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15120" windowHeight="8010"/>
  </bookViews>
  <sheets>
    <sheet name="FPS" sheetId="2" r:id="rId1"/>
  </sheets>
  <externalReferences>
    <externalReference r:id="rId2"/>
    <externalReference r:id="rId3"/>
  </externalReferences>
  <definedNames>
    <definedName name="_xlnm.Print_Area" localSheetId="0">FPS!$A$1:$DL$144</definedName>
  </definedNames>
  <calcPr calcId="124519"/>
</workbook>
</file>

<file path=xl/calcChain.xml><?xml version="1.0" encoding="utf-8"?>
<calcChain xmlns="http://schemas.openxmlformats.org/spreadsheetml/2006/main">
  <c r="AP186" i="2"/>
  <c r="AP185"/>
  <c r="AP184"/>
  <c r="AP183"/>
  <c r="AP182"/>
  <c r="AP181"/>
  <c r="AP180"/>
  <c r="AP179"/>
  <c r="AP178"/>
  <c r="AP177"/>
  <c r="AP176"/>
  <c r="AP175"/>
  <c r="AP174"/>
  <c r="AP173"/>
  <c r="AP172"/>
  <c r="L186"/>
  <c r="L185"/>
  <c r="L184"/>
  <c r="L183"/>
  <c r="L182"/>
  <c r="L181"/>
  <c r="L180"/>
  <c r="L179"/>
  <c r="L178"/>
  <c r="L177"/>
  <c r="L176"/>
  <c r="L175"/>
  <c r="L174"/>
  <c r="L173"/>
  <c r="L172"/>
  <c r="AP114"/>
  <c r="AP113"/>
  <c r="AP112"/>
  <c r="AP111"/>
  <c r="AP110"/>
  <c r="AP109"/>
  <c r="AP108"/>
  <c r="AP107"/>
  <c r="AP106"/>
  <c r="AP105"/>
  <c r="AP104"/>
  <c r="AP103"/>
  <c r="AP102"/>
  <c r="AP101"/>
  <c r="AP100"/>
  <c r="L114"/>
  <c r="L113"/>
  <c r="L112"/>
  <c r="L111"/>
  <c r="L110"/>
  <c r="L109"/>
  <c r="L108"/>
  <c r="L107"/>
  <c r="L106"/>
  <c r="L105"/>
  <c r="L104"/>
  <c r="L103"/>
  <c r="L102"/>
  <c r="L101"/>
  <c r="L100"/>
  <c r="AP42"/>
  <c r="AP41"/>
  <c r="AP40"/>
  <c r="AP39"/>
  <c r="AP38"/>
  <c r="AP37"/>
  <c r="AP36"/>
  <c r="AP35"/>
  <c r="AP34"/>
  <c r="AP33"/>
  <c r="AP32"/>
  <c r="AP31"/>
  <c r="AP30"/>
  <c r="AP29"/>
  <c r="AP28"/>
  <c r="L42"/>
  <c r="L41"/>
  <c r="L40"/>
  <c r="L39"/>
  <c r="L38"/>
  <c r="L37"/>
  <c r="L36"/>
  <c r="L35"/>
  <c r="L34"/>
  <c r="L33"/>
  <c r="L32"/>
  <c r="L31"/>
  <c r="L30"/>
  <c r="L29"/>
  <c r="L28"/>
  <c r="CE207"/>
  <c r="BT192"/>
  <c r="AJ152"/>
  <c r="CE135"/>
  <c r="BT120"/>
  <c r="AJ80"/>
  <c r="CE63"/>
  <c r="BT48"/>
  <c r="DO19"/>
  <c r="DO14"/>
  <c r="BC186" s="1"/>
  <c r="AJ8"/>
  <c r="BC31" l="1"/>
  <c r="BC35"/>
  <c r="BC39"/>
  <c r="BC102"/>
  <c r="BC106"/>
  <c r="BC110"/>
  <c r="BC114"/>
  <c r="BC173"/>
  <c r="BC177"/>
  <c r="BC181"/>
  <c r="BC185"/>
  <c r="BC29"/>
  <c r="BC33"/>
  <c r="BC37"/>
  <c r="BC41"/>
  <c r="BC100"/>
  <c r="BC104"/>
  <c r="BC108"/>
  <c r="BC112"/>
  <c r="BC175"/>
  <c r="BC179"/>
  <c r="BC183"/>
  <c r="BC30"/>
  <c r="BC34"/>
  <c r="BC38"/>
  <c r="BC42"/>
  <c r="BC101"/>
  <c r="BC105"/>
  <c r="BC109"/>
  <c r="BC113"/>
  <c r="BC172"/>
  <c r="BC176"/>
  <c r="BC180"/>
  <c r="BC184"/>
  <c r="BC28"/>
  <c r="BC32"/>
  <c r="BC36"/>
  <c r="BC40"/>
  <c r="BC103"/>
  <c r="BC107"/>
  <c r="BC111"/>
  <c r="BC174"/>
  <c r="BC178"/>
  <c r="BC182"/>
  <c r="DO20"/>
  <c r="AC164" l="1"/>
  <c r="AC92"/>
  <c r="AC20"/>
  <c r="AC163"/>
  <c r="AC91"/>
  <c r="AC19"/>
  <c r="AS163"/>
  <c r="AS91"/>
  <c r="AS19"/>
  <c r="DO15"/>
  <c r="BR164" s="1"/>
  <c r="AC165"/>
  <c r="AC93"/>
  <c r="AC21"/>
  <c r="C186"/>
  <c r="C185"/>
  <c r="C184"/>
  <c r="C183"/>
  <c r="C182"/>
  <c r="C181"/>
  <c r="C180"/>
  <c r="C179"/>
  <c r="C178"/>
  <c r="C177"/>
  <c r="C176"/>
  <c r="C175"/>
  <c r="C174"/>
  <c r="C173"/>
  <c r="C172"/>
  <c r="C114"/>
  <c r="C113"/>
  <c r="C112"/>
  <c r="C111"/>
  <c r="C110"/>
  <c r="C109"/>
  <c r="C108"/>
  <c r="C107"/>
  <c r="C106"/>
  <c r="C105"/>
  <c r="C104"/>
  <c r="C103"/>
  <c r="C102"/>
  <c r="C101"/>
  <c r="C100"/>
  <c r="CP20" l="1"/>
  <c r="CP164"/>
  <c r="BR92"/>
  <c r="CP92"/>
  <c r="BR20"/>
  <c r="BT182"/>
  <c r="BT28"/>
  <c r="BT30"/>
  <c r="BT34"/>
  <c r="BT36"/>
  <c r="BT38"/>
  <c r="BT42"/>
  <c r="BT103"/>
  <c r="BT105"/>
  <c r="BT107"/>
  <c r="BT111"/>
  <c r="BT113"/>
  <c r="BT29"/>
  <c r="BT31"/>
  <c r="BT33"/>
  <c r="BT35"/>
  <c r="BT39"/>
  <c r="BT100"/>
  <c r="BT102"/>
  <c r="BT104"/>
  <c r="BT108"/>
  <c r="BT110"/>
  <c r="BT112"/>
  <c r="BT173"/>
  <c r="BT175"/>
  <c r="BT177"/>
  <c r="BT181"/>
  <c r="BT183"/>
  <c r="BT41"/>
  <c r="BT179"/>
  <c r="BT101"/>
  <c r="BT109"/>
  <c r="BT185"/>
  <c r="BT106"/>
  <c r="BT114"/>
  <c r="BT172"/>
  <c r="BT174"/>
  <c r="BT176"/>
  <c r="BT178"/>
  <c r="BT180"/>
  <c r="BT184"/>
  <c r="BT186"/>
  <c r="BT37"/>
  <c r="BT32"/>
  <c r="BT40"/>
  <c r="BT117" l="1"/>
  <c r="BT189"/>
  <c r="BT45"/>
  <c r="BT54" l="1"/>
  <c r="BT57" s="1"/>
  <c r="BT126"/>
  <c r="BT129" s="1"/>
  <c r="BT198"/>
  <c r="BT201" s="1"/>
</calcChain>
</file>

<file path=xl/sharedStrings.xml><?xml version="1.0" encoding="utf-8"?>
<sst xmlns="http://schemas.openxmlformats.org/spreadsheetml/2006/main" count="162" uniqueCount="41">
  <si>
    <t>Pengusaha Kena Pajak</t>
  </si>
  <si>
    <t>Nama</t>
  </si>
  <si>
    <t>Alamat</t>
  </si>
  <si>
    <t>NPWP</t>
  </si>
  <si>
    <t>:</t>
  </si>
  <si>
    <t>Kode dan Nomor Seri Faktur Pajak</t>
  </si>
  <si>
    <t>No.</t>
  </si>
  <si>
    <t>Urut</t>
  </si>
  <si>
    <t>Jasa Kena Pajak</t>
  </si>
  <si>
    <t>Pajak Penjualan Atas Barang Mewah</t>
  </si>
  <si>
    <t>Dikurangi Potongan Harga</t>
  </si>
  <si>
    <t>Dikurangi Uang Muka Yang Telah Diterima</t>
  </si>
  <si>
    <t>PPN = 10% x Dasar Pengenaan Pajak</t>
  </si>
  <si>
    <t>Tarif</t>
  </si>
  <si>
    <t>DPP</t>
  </si>
  <si>
    <t>PPn BM</t>
  </si>
  <si>
    <t>Tangerang,</t>
  </si>
  <si>
    <t>*) Coret yang tidak perlu</t>
  </si>
  <si>
    <t>Dasar Pengenaan Pajak</t>
  </si>
  <si>
    <t>Lembar ke-1: Untuk Pembeli BKP/Penerima JKP</t>
  </si>
  <si>
    <t>Sebagai bukti pajak masukan</t>
  </si>
  <si>
    <t>FAKTUR PAJAK</t>
  </si>
  <si>
    <t>Pembeli Barang Kena Pajak / Penerima Jasa Kena Pajak</t>
  </si>
  <si>
    <t>Nama Barang Kena Pajak /</t>
  </si>
  <si>
    <t>Harga Jual / Penggantian /</t>
  </si>
  <si>
    <t>Uang Muka / Termijn (Rp.)</t>
  </si>
  <si>
    <t>%</t>
  </si>
  <si>
    <t>Rp</t>
  </si>
  <si>
    <t>Nama Terang</t>
  </si>
  <si>
    <r>
      <t>Harga Jual/</t>
    </r>
    <r>
      <rPr>
        <strike/>
        <sz val="10"/>
        <color theme="1"/>
        <rFont val="Myriad Pro"/>
        <family val="2"/>
      </rPr>
      <t xml:space="preserve">Penggantian/Uang Muka/Termijn </t>
    </r>
    <r>
      <rPr>
        <sz val="10"/>
        <color theme="1"/>
        <rFont val="Myriad Pro"/>
        <family val="2"/>
      </rPr>
      <t>*)</t>
    </r>
  </si>
  <si>
    <t>CREF</t>
  </si>
  <si>
    <t>PREF</t>
  </si>
  <si>
    <t>Lembar ke-3: Untuk Arsip</t>
  </si>
  <si>
    <t>Lembar ke-2: Untuk Penjual BKP/Pemberi JKP</t>
  </si>
  <si>
    <t>Customer</t>
  </si>
  <si>
    <t>Branch</t>
  </si>
  <si>
    <t>Sebagai bukti pajak keluaran</t>
  </si>
  <si>
    <t>PT Nathani Chemicals</t>
  </si>
  <si>
    <t>31.448.758.8-418.000</t>
  </si>
  <si>
    <t>Jalan Raya Perancis, Mutiara Kosambi 1 Blok A5/8, Tangerang, Banten</t>
  </si>
  <si>
    <t>Darmawan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</si>
</sst>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1"/>
      <scheme val="minor"/>
    </font>
    <font>
      <sz val="10"/>
      <color theme="1"/>
      <name val="Myriad Pro"/>
      <family val="2"/>
    </font>
    <font>
      <b/>
      <sz val="18"/>
      <color theme="1"/>
      <name val="Myriad Pro"/>
      <family val="2"/>
    </font>
    <font>
      <strike/>
      <sz val="10"/>
      <color theme="1"/>
      <name val="Myriad Pro"/>
      <family val="2"/>
    </font>
    <font>
      <sz val="10"/>
      <color rgb="FFFF0000"/>
      <name val="Myriad Pro"/>
      <family val="2"/>
    </font>
    <font>
      <sz val="10"/>
      <name val="Myriad Pro"/>
      <family val="2"/>
    </font>
    <font>
      <b/>
      <sz val="10"/>
      <color rgb="FFFF0000"/>
      <name val="Myriad Pro"/>
      <family val="2"/>
    </font>
    <font>
      <b/>
      <sz val="10"/>
      <name val="Myriad Pro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Protection="1">
      <protection hidden="1"/>
    </xf>
    <xf numFmtId="0" fontId="1" fillId="0" borderId="0" xfId="0" applyFont="1" applyBorder="1" applyProtection="1">
      <protection hidden="1"/>
    </xf>
    <xf numFmtId="0" fontId="1" fillId="0" borderId="1" xfId="0" applyFont="1" applyBorder="1" applyProtection="1">
      <protection hidden="1"/>
    </xf>
    <xf numFmtId="0" fontId="1" fillId="0" borderId="2" xfId="0" applyFont="1" applyBorder="1" applyProtection="1">
      <protection hidden="1"/>
    </xf>
    <xf numFmtId="0" fontId="1" fillId="0" borderId="3" xfId="0" applyFont="1" applyBorder="1" applyProtection="1">
      <protection hidden="1"/>
    </xf>
    <xf numFmtId="0" fontId="1" fillId="0" borderId="4" xfId="0" applyFont="1" applyBorder="1" applyProtection="1">
      <protection hidden="1"/>
    </xf>
    <xf numFmtId="0" fontId="1" fillId="0" borderId="5" xfId="0" applyFont="1" applyBorder="1" applyProtection="1">
      <protection hidden="1"/>
    </xf>
    <xf numFmtId="0" fontId="1" fillId="0" borderId="6" xfId="0" applyFont="1" applyBorder="1" applyProtection="1">
      <protection hidden="1"/>
    </xf>
    <xf numFmtId="0" fontId="1" fillId="0" borderId="7" xfId="0" applyFont="1" applyBorder="1" applyProtection="1">
      <protection hidden="1"/>
    </xf>
    <xf numFmtId="0" fontId="1" fillId="0" borderId="8" xfId="0" applyFont="1" applyBorder="1" applyProtection="1">
      <protection hidden="1"/>
    </xf>
    <xf numFmtId="0" fontId="4" fillId="0" borderId="0" xfId="0" applyFont="1" applyProtection="1">
      <protection hidden="1"/>
    </xf>
    <xf numFmtId="0" fontId="1" fillId="0" borderId="0" xfId="0" applyFont="1" applyAlignment="1" applyProtection="1">
      <protection hidden="1"/>
    </xf>
    <xf numFmtId="0" fontId="1" fillId="0" borderId="0" xfId="0" applyFont="1" applyBorder="1" applyAlignment="1" applyProtection="1">
      <protection hidden="1"/>
    </xf>
    <xf numFmtId="0" fontId="1" fillId="0" borderId="0" xfId="0" applyFont="1" applyBorder="1" applyAlignment="1" applyProtection="1">
      <alignment horizontal="left"/>
      <protection hidden="1"/>
    </xf>
    <xf numFmtId="0" fontId="1" fillId="0" borderId="1" xfId="0" applyFont="1" applyBorder="1" applyAlignment="1" applyProtection="1">
      <protection hidden="1"/>
    </xf>
    <xf numFmtId="0" fontId="1" fillId="0" borderId="2" xfId="0" applyFont="1" applyBorder="1" applyAlignment="1" applyProtection="1">
      <protection hidden="1"/>
    </xf>
    <xf numFmtId="0" fontId="1" fillId="0" borderId="3" xfId="0" applyFont="1" applyBorder="1" applyAlignment="1" applyProtection="1">
      <protection hidden="1"/>
    </xf>
    <xf numFmtId="0" fontId="1" fillId="0" borderId="4" xfId="0" applyFont="1" applyBorder="1" applyAlignment="1" applyProtection="1">
      <protection hidden="1"/>
    </xf>
    <xf numFmtId="0" fontId="1" fillId="0" borderId="5" xfId="0" applyFont="1" applyBorder="1" applyAlignment="1" applyProtection="1">
      <protection hidden="1"/>
    </xf>
    <xf numFmtId="0" fontId="1" fillId="0" borderId="6" xfId="0" applyFont="1" applyBorder="1" applyAlignment="1" applyProtection="1">
      <protection hidden="1"/>
    </xf>
    <xf numFmtId="0" fontId="1" fillId="0" borderId="7" xfId="0" applyFont="1" applyBorder="1" applyAlignment="1" applyProtection="1">
      <protection hidden="1"/>
    </xf>
    <xf numFmtId="0" fontId="1" fillId="0" borderId="8" xfId="0" applyFont="1" applyBorder="1" applyAlignment="1" applyProtection="1">
      <protection hidden="1"/>
    </xf>
    <xf numFmtId="0" fontId="1" fillId="0" borderId="9" xfId="0" applyFont="1" applyBorder="1" applyProtection="1">
      <protection hidden="1"/>
    </xf>
    <xf numFmtId="0" fontId="1" fillId="0" borderId="9" xfId="0" applyFont="1" applyBorder="1" applyAlignment="1" applyProtection="1">
      <alignment horizontal="center"/>
      <protection hidden="1"/>
    </xf>
    <xf numFmtId="0" fontId="1" fillId="0" borderId="0" xfId="0" applyFont="1" applyBorder="1" applyAlignment="1" applyProtection="1">
      <alignment horizontal="left"/>
      <protection hidden="1"/>
    </xf>
    <xf numFmtId="0" fontId="1" fillId="0" borderId="0" xfId="0" quotePrefix="1" applyNumberFormat="1" applyFont="1" applyBorder="1" applyAlignment="1" applyProtection="1">
      <alignment horizontal="left"/>
      <protection hidden="1"/>
    </xf>
    <xf numFmtId="0" fontId="4" fillId="0" borderId="0" xfId="0" applyFont="1" applyAlignment="1" applyProtection="1">
      <alignment horizontal="center"/>
      <protection hidden="1"/>
    </xf>
    <xf numFmtId="0" fontId="1" fillId="0" borderId="0" xfId="0" applyFont="1" applyBorder="1" applyAlignment="1" applyProtection="1">
      <alignment horizontal="center"/>
      <protection hidden="1"/>
    </xf>
    <xf numFmtId="15" fontId="1" fillId="0" borderId="0" xfId="0" applyNumberFormat="1" applyFont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/>
      <protection hidden="1"/>
    </xf>
    <xf numFmtId="0" fontId="1" fillId="0" borderId="0" xfId="0" applyFont="1" applyBorder="1" applyAlignment="1" applyProtection="1">
      <alignment horizontal="right"/>
      <protection hidden="1"/>
    </xf>
    <xf numFmtId="3" fontId="1" fillId="0" borderId="0" xfId="0" applyNumberFormat="1" applyFont="1" applyBorder="1" applyAlignment="1" applyProtection="1">
      <alignment horizontal="right"/>
      <protection hidden="1"/>
    </xf>
    <xf numFmtId="0" fontId="1" fillId="0" borderId="10" xfId="0" applyFont="1" applyBorder="1" applyAlignment="1" applyProtection="1">
      <alignment horizontal="center"/>
      <protection hidden="1"/>
    </xf>
    <xf numFmtId="0" fontId="5" fillId="0" borderId="0" xfId="0" applyFont="1" applyBorder="1" applyAlignment="1" applyProtection="1">
      <alignment horizontal="left"/>
      <protection hidden="1"/>
    </xf>
    <xf numFmtId="0" fontId="4" fillId="0" borderId="0" xfId="0" applyFont="1" applyBorder="1" applyAlignment="1" applyProtection="1">
      <alignment horizontal="right"/>
      <protection hidden="1"/>
    </xf>
    <xf numFmtId="0" fontId="5" fillId="0" borderId="0" xfId="0" applyFont="1" applyBorder="1" applyAlignment="1" applyProtection="1">
      <alignment horizontal="right"/>
      <protection hidden="1"/>
    </xf>
    <xf numFmtId="3" fontId="1" fillId="0" borderId="0" xfId="0" applyNumberFormat="1" applyFont="1" applyBorder="1" applyAlignment="1" applyProtection="1">
      <protection hidden="1"/>
    </xf>
    <xf numFmtId="0" fontId="7" fillId="0" borderId="0" xfId="0" applyFont="1" applyBorder="1" applyAlignment="1" applyProtection="1">
      <alignment horizontal="left"/>
      <protection hidden="1"/>
    </xf>
    <xf numFmtId="0" fontId="5" fillId="0" borderId="0" xfId="0" applyFont="1" applyBorder="1" applyAlignment="1" applyProtection="1">
      <alignment horizontal="center"/>
      <protection hidden="1"/>
    </xf>
    <xf numFmtId="0" fontId="2" fillId="0" borderId="0" xfId="0" applyFont="1" applyBorder="1" applyAlignment="1" applyProtection="1">
      <alignment horizontal="center"/>
      <protection hidden="1"/>
    </xf>
    <xf numFmtId="0" fontId="4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left"/>
      <protection hidden="1"/>
    </xf>
    <xf numFmtId="0" fontId="4" fillId="0" borderId="0" xfId="0" applyFont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left"/>
      <protection hidden="1"/>
    </xf>
    <xf numFmtId="0" fontId="4" fillId="0" borderId="0" xfId="0" applyFont="1" applyBorder="1" applyAlignment="1" applyProtection="1">
      <alignment horizontal="center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y2013.accounting/Nathani%20Chemicals%202013/Journals_Accounting/JUANTHCMCREPORTY201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y2013.accounting/Nathani%20Chemicals%202013/Database/Database_Nathani_Chemical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REF"/>
      <sheetName val="CREF"/>
    </sheetNames>
    <sheetDataSet>
      <sheetData sheetId="0">
        <row r="1">
          <cell r="A1" t="str">
            <v>PREF#</v>
          </cell>
          <cell r="C1" t="str">
            <v>Current_Date</v>
          </cell>
          <cell r="U1" t="str">
            <v>VAT</v>
          </cell>
          <cell r="W1" t="str">
            <v>Customer_ID</v>
          </cell>
          <cell r="Y1" t="str">
            <v>Branch ID</v>
          </cell>
          <cell r="AE1" t="str">
            <v>Discount</v>
          </cell>
        </row>
        <row r="2">
          <cell r="A2">
            <v>1</v>
          </cell>
          <cell r="C2">
            <v>41276</v>
          </cell>
          <cell r="U2" t="str">
            <v>010.000-13.00000002</v>
          </cell>
          <cell r="Y2" t="str">
            <v>1.1.5.0</v>
          </cell>
          <cell r="AE2">
            <v>0</v>
          </cell>
        </row>
        <row r="3">
          <cell r="A3">
            <v>2</v>
          </cell>
          <cell r="C3">
            <v>41276</v>
          </cell>
          <cell r="U3" t="str">
            <v>NA</v>
          </cell>
          <cell r="Y3" t="str">
            <v>1.1.5.0</v>
          </cell>
          <cell r="AE3">
            <v>0</v>
          </cell>
        </row>
        <row r="4">
          <cell r="A4">
            <v>3</v>
          </cell>
          <cell r="C4">
            <v>41276</v>
          </cell>
          <cell r="U4" t="str">
            <v>NA</v>
          </cell>
          <cell r="Y4" t="str">
            <v>1.1.5.0</v>
          </cell>
          <cell r="AE4">
            <v>0</v>
          </cell>
        </row>
        <row r="5">
          <cell r="A5">
            <v>4</v>
          </cell>
          <cell r="C5">
            <v>41276</v>
          </cell>
          <cell r="U5" t="str">
            <v>NA</v>
          </cell>
          <cell r="Y5" t="str">
            <v>1.1.5.0</v>
          </cell>
          <cell r="AE5">
            <v>0</v>
          </cell>
        </row>
        <row r="6">
          <cell r="A6">
            <v>5</v>
          </cell>
          <cell r="C6">
            <v>41276</v>
          </cell>
          <cell r="U6" t="str">
            <v>NA</v>
          </cell>
          <cell r="Y6" t="str">
            <v>1.1.5.0</v>
          </cell>
          <cell r="AE6">
            <v>0</v>
          </cell>
        </row>
        <row r="7">
          <cell r="A7">
            <v>6</v>
          </cell>
          <cell r="C7">
            <v>41277</v>
          </cell>
          <cell r="U7" t="str">
            <v>NA</v>
          </cell>
          <cell r="Y7" t="str">
            <v>1.1.5.0</v>
          </cell>
          <cell r="AE7">
            <v>0</v>
          </cell>
        </row>
        <row r="8">
          <cell r="A8">
            <v>7</v>
          </cell>
          <cell r="C8">
            <v>41277</v>
          </cell>
          <cell r="U8" t="str">
            <v>NA</v>
          </cell>
          <cell r="Y8" t="str">
            <v>1.1.5.0</v>
          </cell>
          <cell r="AE8">
            <v>0</v>
          </cell>
        </row>
        <row r="9">
          <cell r="A9">
            <v>8</v>
          </cell>
          <cell r="C9">
            <v>41277</v>
          </cell>
          <cell r="U9" t="str">
            <v>NA</v>
          </cell>
          <cell r="Y9" t="str">
            <v>1.1.5.0</v>
          </cell>
          <cell r="AE9">
            <v>0</v>
          </cell>
        </row>
        <row r="10">
          <cell r="A10">
            <v>9</v>
          </cell>
          <cell r="C10">
            <v>41277</v>
          </cell>
          <cell r="U10" t="str">
            <v>NA</v>
          </cell>
          <cell r="Y10" t="str">
            <v>1.1.5.0</v>
          </cell>
          <cell r="AE10">
            <v>0</v>
          </cell>
        </row>
        <row r="11">
          <cell r="A11">
            <v>10</v>
          </cell>
          <cell r="C11">
            <v>41277</v>
          </cell>
          <cell r="U11" t="str">
            <v>NA</v>
          </cell>
          <cell r="Y11" t="str">
            <v>1.1.5.0</v>
          </cell>
          <cell r="AE11">
            <v>0</v>
          </cell>
        </row>
        <row r="12">
          <cell r="A12">
            <v>11</v>
          </cell>
          <cell r="C12">
            <v>41277</v>
          </cell>
          <cell r="U12" t="str">
            <v>NA</v>
          </cell>
          <cell r="Y12" t="str">
            <v>1.1.5.0</v>
          </cell>
          <cell r="AE12">
            <v>0</v>
          </cell>
        </row>
        <row r="13">
          <cell r="A13">
            <v>12</v>
          </cell>
          <cell r="C13">
            <v>41278</v>
          </cell>
          <cell r="U13" t="str">
            <v>NA</v>
          </cell>
          <cell r="Y13" t="str">
            <v>1.1.5.0</v>
          </cell>
          <cell r="AE13">
            <v>0</v>
          </cell>
        </row>
        <row r="14">
          <cell r="A14">
            <v>13</v>
          </cell>
          <cell r="C14">
            <v>41278</v>
          </cell>
          <cell r="U14" t="str">
            <v>NA</v>
          </cell>
          <cell r="Y14" t="str">
            <v>1.1.5.0</v>
          </cell>
          <cell r="AE14">
            <v>0</v>
          </cell>
        </row>
        <row r="15">
          <cell r="A15">
            <v>14</v>
          </cell>
          <cell r="C15">
            <v>41278</v>
          </cell>
          <cell r="U15" t="str">
            <v>010.000-13.00000001</v>
          </cell>
          <cell r="W15" t="str">
            <v>1.1.5.0.1</v>
          </cell>
          <cell r="AE15">
            <v>0</v>
          </cell>
        </row>
        <row r="16">
          <cell r="A16">
            <v>15</v>
          </cell>
          <cell r="C16">
            <v>41279</v>
          </cell>
          <cell r="U16" t="str">
            <v>NA</v>
          </cell>
          <cell r="Y16" t="str">
            <v>1.1.5.0</v>
          </cell>
          <cell r="AE16">
            <v>0</v>
          </cell>
        </row>
        <row r="17">
          <cell r="A17">
            <v>16</v>
          </cell>
          <cell r="C17">
            <v>41279</v>
          </cell>
          <cell r="U17" t="str">
            <v>NA</v>
          </cell>
          <cell r="Y17" t="str">
            <v>1.1.5.0</v>
          </cell>
          <cell r="AE17">
            <v>0</v>
          </cell>
        </row>
        <row r="18">
          <cell r="A18">
            <v>17</v>
          </cell>
          <cell r="C18">
            <v>41281</v>
          </cell>
          <cell r="U18" t="str">
            <v>NA</v>
          </cell>
          <cell r="Y18" t="str">
            <v>1.1.5.0</v>
          </cell>
          <cell r="AE18">
            <v>0</v>
          </cell>
        </row>
        <row r="19">
          <cell r="A19">
            <v>18</v>
          </cell>
          <cell r="C19">
            <v>41281</v>
          </cell>
          <cell r="U19" t="str">
            <v>NA</v>
          </cell>
          <cell r="Y19" t="str">
            <v>1.1.5.0</v>
          </cell>
          <cell r="AE19">
            <v>0</v>
          </cell>
        </row>
        <row r="20">
          <cell r="A20">
            <v>19</v>
          </cell>
          <cell r="C20">
            <v>41281</v>
          </cell>
          <cell r="U20" t="str">
            <v>NA</v>
          </cell>
          <cell r="Y20" t="str">
            <v>1.1.5.0</v>
          </cell>
          <cell r="AE20">
            <v>0</v>
          </cell>
        </row>
        <row r="21">
          <cell r="A21">
            <v>20</v>
          </cell>
          <cell r="C21">
            <v>41281</v>
          </cell>
          <cell r="U21" t="str">
            <v>010.000-13.00000002</v>
          </cell>
          <cell r="W21" t="str">
            <v>1.1.5.0.1</v>
          </cell>
          <cell r="AE21">
            <v>0</v>
          </cell>
        </row>
        <row r="22">
          <cell r="A22">
            <v>21</v>
          </cell>
          <cell r="C22">
            <v>41281</v>
          </cell>
          <cell r="U22" t="str">
            <v>NA</v>
          </cell>
          <cell r="Y22" t="str">
            <v>1.1.5.0</v>
          </cell>
          <cell r="AE22">
            <v>0</v>
          </cell>
        </row>
        <row r="23">
          <cell r="A23">
            <v>22</v>
          </cell>
          <cell r="C23">
            <v>41281</v>
          </cell>
          <cell r="U23" t="str">
            <v>NA</v>
          </cell>
          <cell r="Y23" t="str">
            <v>1.1.5.0</v>
          </cell>
          <cell r="AE23">
            <v>0</v>
          </cell>
        </row>
        <row r="24">
          <cell r="A24">
            <v>23</v>
          </cell>
          <cell r="C24">
            <v>41281</v>
          </cell>
          <cell r="U24" t="str">
            <v>010.000-13.00000003</v>
          </cell>
          <cell r="W24" t="str">
            <v>1.1.5.0.1</v>
          </cell>
          <cell r="AE24">
            <v>0</v>
          </cell>
        </row>
        <row r="25">
          <cell r="A25">
            <v>24</v>
          </cell>
          <cell r="C25">
            <v>41282</v>
          </cell>
          <cell r="U25" t="str">
            <v>NA</v>
          </cell>
          <cell r="Y25" t="str">
            <v>1.1.5.0</v>
          </cell>
          <cell r="AE25">
            <v>0</v>
          </cell>
        </row>
        <row r="26">
          <cell r="A26">
            <v>25</v>
          </cell>
          <cell r="C26">
            <v>41282</v>
          </cell>
          <cell r="U26" t="str">
            <v>NA</v>
          </cell>
          <cell r="Y26" t="str">
            <v>1.1.5.0</v>
          </cell>
          <cell r="AE26">
            <v>0</v>
          </cell>
        </row>
        <row r="27">
          <cell r="A27">
            <v>26</v>
          </cell>
          <cell r="C27">
            <v>41282</v>
          </cell>
          <cell r="U27" t="str">
            <v>NA</v>
          </cell>
          <cell r="Y27" t="str">
            <v>1.1.5.0</v>
          </cell>
          <cell r="AE27">
            <v>0</v>
          </cell>
        </row>
        <row r="28">
          <cell r="A28">
            <v>27</v>
          </cell>
          <cell r="C28">
            <v>41282</v>
          </cell>
          <cell r="U28" t="str">
            <v>NA</v>
          </cell>
          <cell r="Y28" t="str">
            <v>1.1.5.0</v>
          </cell>
          <cell r="AE28">
            <v>0</v>
          </cell>
        </row>
        <row r="29">
          <cell r="A29">
            <v>28</v>
          </cell>
          <cell r="C29">
            <v>41282</v>
          </cell>
          <cell r="U29" t="str">
            <v>NA</v>
          </cell>
          <cell r="Y29" t="str">
            <v>1.1.5.0</v>
          </cell>
          <cell r="AE29">
            <v>0</v>
          </cell>
        </row>
        <row r="30">
          <cell r="A30">
            <v>29</v>
          </cell>
          <cell r="C30">
            <v>41282</v>
          </cell>
          <cell r="U30" t="str">
            <v>NA</v>
          </cell>
          <cell r="Y30" t="str">
            <v>1.1.5.0</v>
          </cell>
          <cell r="AE30">
            <v>0</v>
          </cell>
        </row>
        <row r="31">
          <cell r="A31">
            <v>30</v>
          </cell>
          <cell r="C31">
            <v>41282</v>
          </cell>
          <cell r="U31" t="str">
            <v>NA</v>
          </cell>
          <cell r="Y31" t="str">
            <v>1.1.5.0</v>
          </cell>
          <cell r="AE31">
            <v>0</v>
          </cell>
        </row>
        <row r="32">
          <cell r="A32">
            <v>31</v>
          </cell>
          <cell r="C32">
            <v>41282</v>
          </cell>
          <cell r="U32" t="str">
            <v>NA</v>
          </cell>
          <cell r="Y32" t="str">
            <v>1.1.5.0</v>
          </cell>
          <cell r="AE32">
            <v>0</v>
          </cell>
        </row>
        <row r="33">
          <cell r="A33">
            <v>32</v>
          </cell>
          <cell r="C33">
            <v>41282</v>
          </cell>
          <cell r="U33" t="str">
            <v>NA</v>
          </cell>
          <cell r="Y33" t="str">
            <v>1.1.5.0</v>
          </cell>
          <cell r="AE33">
            <v>0</v>
          </cell>
        </row>
        <row r="34">
          <cell r="A34">
            <v>33</v>
          </cell>
          <cell r="C34">
            <v>41282</v>
          </cell>
          <cell r="U34" t="str">
            <v>NA</v>
          </cell>
          <cell r="Y34" t="str">
            <v>1.1.5.0</v>
          </cell>
          <cell r="AE34">
            <v>0</v>
          </cell>
        </row>
        <row r="35">
          <cell r="A35">
            <v>34</v>
          </cell>
          <cell r="C35">
            <v>41282</v>
          </cell>
          <cell r="U35" t="str">
            <v>010.000-13.00000002</v>
          </cell>
          <cell r="Y35" t="str">
            <v>1.1.5.0</v>
          </cell>
          <cell r="AE35">
            <v>0</v>
          </cell>
        </row>
        <row r="36">
          <cell r="A36">
            <v>35</v>
          </cell>
          <cell r="C36">
            <v>41283</v>
          </cell>
          <cell r="U36" t="str">
            <v>NA</v>
          </cell>
          <cell r="Y36" t="str">
            <v>1.1.5.0</v>
          </cell>
          <cell r="AE36">
            <v>0</v>
          </cell>
        </row>
        <row r="37">
          <cell r="A37">
            <v>36</v>
          </cell>
          <cell r="C37">
            <v>41283</v>
          </cell>
          <cell r="U37" t="str">
            <v>NA</v>
          </cell>
          <cell r="Y37" t="str">
            <v>1.1.5.0</v>
          </cell>
          <cell r="AE37">
            <v>0</v>
          </cell>
        </row>
        <row r="38">
          <cell r="A38">
            <v>37</v>
          </cell>
          <cell r="C38">
            <v>41283</v>
          </cell>
          <cell r="U38" t="str">
            <v>NA</v>
          </cell>
          <cell r="Y38" t="str">
            <v>1.1.5.0</v>
          </cell>
          <cell r="AE38">
            <v>0</v>
          </cell>
        </row>
        <row r="39">
          <cell r="A39">
            <v>38</v>
          </cell>
          <cell r="C39">
            <v>41283</v>
          </cell>
          <cell r="U39" t="str">
            <v>NA</v>
          </cell>
          <cell r="Y39" t="str">
            <v>1.1.5.0</v>
          </cell>
          <cell r="AE39">
            <v>0</v>
          </cell>
        </row>
        <row r="40">
          <cell r="A40">
            <v>39</v>
          </cell>
          <cell r="C40">
            <v>41283</v>
          </cell>
          <cell r="U40" t="str">
            <v>NA</v>
          </cell>
          <cell r="Y40" t="str">
            <v>1.1.5.0</v>
          </cell>
          <cell r="AE40">
            <v>0</v>
          </cell>
        </row>
        <row r="41">
          <cell r="A41">
            <v>40</v>
          </cell>
          <cell r="C41">
            <v>41283</v>
          </cell>
          <cell r="U41" t="str">
            <v>NA</v>
          </cell>
          <cell r="Y41" t="str">
            <v>1.1.5.0</v>
          </cell>
          <cell r="AE41">
            <v>0</v>
          </cell>
        </row>
        <row r="42">
          <cell r="A42">
            <v>41</v>
          </cell>
          <cell r="C42">
            <v>41283</v>
          </cell>
          <cell r="U42" t="str">
            <v>NA</v>
          </cell>
          <cell r="Y42" t="str">
            <v>1.1.5.0</v>
          </cell>
          <cell r="AE42">
            <v>0</v>
          </cell>
        </row>
        <row r="43">
          <cell r="A43">
            <v>42</v>
          </cell>
          <cell r="C43">
            <v>41283</v>
          </cell>
          <cell r="U43" t="str">
            <v>NA</v>
          </cell>
          <cell r="Y43" t="str">
            <v>1.1.5.0</v>
          </cell>
          <cell r="AE43">
            <v>0</v>
          </cell>
        </row>
        <row r="44">
          <cell r="A44">
            <v>43</v>
          </cell>
          <cell r="C44">
            <v>41283</v>
          </cell>
          <cell r="U44" t="str">
            <v>NA</v>
          </cell>
          <cell r="Y44" t="str">
            <v>1.1.5.0</v>
          </cell>
          <cell r="AE44">
            <v>0</v>
          </cell>
        </row>
        <row r="45">
          <cell r="A45">
            <v>44</v>
          </cell>
          <cell r="C45">
            <v>41283</v>
          </cell>
          <cell r="U45" t="str">
            <v>NA</v>
          </cell>
          <cell r="Y45" t="str">
            <v>1.1.5.0</v>
          </cell>
          <cell r="AE45">
            <v>0</v>
          </cell>
        </row>
        <row r="46">
          <cell r="A46">
            <v>45</v>
          </cell>
          <cell r="C46">
            <v>41283</v>
          </cell>
          <cell r="U46" t="str">
            <v>010.000-13.00000004</v>
          </cell>
          <cell r="W46" t="str">
            <v>1.1.5.0.1</v>
          </cell>
          <cell r="AE46">
            <v>0</v>
          </cell>
        </row>
        <row r="47">
          <cell r="A47">
            <v>46</v>
          </cell>
          <cell r="C47">
            <v>41284</v>
          </cell>
          <cell r="U47" t="str">
            <v>NA</v>
          </cell>
          <cell r="Y47" t="str">
            <v>1.1.5.0</v>
          </cell>
          <cell r="AE47">
            <v>0</v>
          </cell>
        </row>
        <row r="48">
          <cell r="A48">
            <v>47</v>
          </cell>
          <cell r="C48">
            <v>41284</v>
          </cell>
          <cell r="U48" t="str">
            <v>NA</v>
          </cell>
          <cell r="Y48" t="str">
            <v>1.1.5.0</v>
          </cell>
          <cell r="AE48">
            <v>0</v>
          </cell>
        </row>
        <row r="49">
          <cell r="A49">
            <v>48</v>
          </cell>
          <cell r="C49">
            <v>41284</v>
          </cell>
          <cell r="U49" t="str">
            <v>NA</v>
          </cell>
          <cell r="Y49" t="str">
            <v>1.1.5.0</v>
          </cell>
          <cell r="AE49">
            <v>0</v>
          </cell>
        </row>
        <row r="50">
          <cell r="A50">
            <v>49</v>
          </cell>
          <cell r="C50">
            <v>41284</v>
          </cell>
          <cell r="U50" t="str">
            <v>NA</v>
          </cell>
          <cell r="Y50" t="str">
            <v>1.1.5.0</v>
          </cell>
          <cell r="AE50">
            <v>0</v>
          </cell>
        </row>
        <row r="51">
          <cell r="A51">
            <v>50</v>
          </cell>
          <cell r="C51">
            <v>41284</v>
          </cell>
          <cell r="U51" t="str">
            <v>NA</v>
          </cell>
          <cell r="Y51" t="str">
            <v>1.1.5.0</v>
          </cell>
          <cell r="AE51">
            <v>0</v>
          </cell>
        </row>
        <row r="52">
          <cell r="A52">
            <v>51</v>
          </cell>
          <cell r="C52">
            <v>41284</v>
          </cell>
          <cell r="U52" t="str">
            <v>NA</v>
          </cell>
          <cell r="Y52" t="str">
            <v>1.1.5.0</v>
          </cell>
          <cell r="AE52">
            <v>0</v>
          </cell>
        </row>
        <row r="53">
          <cell r="A53">
            <v>52</v>
          </cell>
          <cell r="C53">
            <v>41284</v>
          </cell>
          <cell r="U53" t="str">
            <v>NA</v>
          </cell>
          <cell r="Y53" t="str">
            <v>1.1.5.0</v>
          </cell>
          <cell r="AE53">
            <v>0</v>
          </cell>
        </row>
        <row r="54">
          <cell r="A54">
            <v>53</v>
          </cell>
          <cell r="C54">
            <v>41284</v>
          </cell>
          <cell r="U54" t="str">
            <v>NA</v>
          </cell>
          <cell r="Y54" t="str">
            <v>1.1.5.0</v>
          </cell>
          <cell r="AE54">
            <v>0</v>
          </cell>
        </row>
        <row r="55">
          <cell r="A55">
            <v>54</v>
          </cell>
          <cell r="C55">
            <v>41284</v>
          </cell>
          <cell r="U55" t="str">
            <v>NA</v>
          </cell>
          <cell r="Y55" t="str">
            <v>1.1.5.0</v>
          </cell>
          <cell r="AE55">
            <v>0</v>
          </cell>
        </row>
        <row r="56">
          <cell r="A56">
            <v>55</v>
          </cell>
          <cell r="C56">
            <v>41284</v>
          </cell>
          <cell r="U56" t="str">
            <v>NA</v>
          </cell>
          <cell r="Y56" t="str">
            <v>1.1.5.0</v>
          </cell>
          <cell r="AE56">
            <v>0</v>
          </cell>
        </row>
        <row r="57">
          <cell r="A57">
            <v>56</v>
          </cell>
          <cell r="C57">
            <v>41284</v>
          </cell>
          <cell r="U57" t="str">
            <v>010.000-13.00000005</v>
          </cell>
          <cell r="W57" t="str">
            <v>1.1.5.0.1</v>
          </cell>
          <cell r="AE57">
            <v>0</v>
          </cell>
        </row>
        <row r="58">
          <cell r="A58">
            <v>57</v>
          </cell>
          <cell r="C58">
            <v>41285</v>
          </cell>
          <cell r="U58" t="str">
            <v>010.000-13.00000006</v>
          </cell>
          <cell r="W58" t="str">
            <v>1.1.5.0.1</v>
          </cell>
          <cell r="AE58">
            <v>0</v>
          </cell>
        </row>
        <row r="59">
          <cell r="A59">
            <v>58</v>
          </cell>
          <cell r="C59">
            <v>41285</v>
          </cell>
          <cell r="U59" t="str">
            <v>NA</v>
          </cell>
          <cell r="AE59">
            <v>0</v>
          </cell>
        </row>
        <row r="60">
          <cell r="A60">
            <v>59</v>
          </cell>
          <cell r="C60">
            <v>41285</v>
          </cell>
          <cell r="U60" t="str">
            <v>NA</v>
          </cell>
          <cell r="Y60" t="str">
            <v>1.1.5.0</v>
          </cell>
          <cell r="AE60">
            <v>0</v>
          </cell>
        </row>
        <row r="61">
          <cell r="A61">
            <v>60</v>
          </cell>
          <cell r="C61">
            <v>41285</v>
          </cell>
          <cell r="U61" t="str">
            <v>NA</v>
          </cell>
          <cell r="Y61" t="str">
            <v>1.1.5.0</v>
          </cell>
          <cell r="AE61">
            <v>0</v>
          </cell>
        </row>
        <row r="62">
          <cell r="A62">
            <v>61</v>
          </cell>
          <cell r="C62">
            <v>41285</v>
          </cell>
          <cell r="U62" t="str">
            <v>NA</v>
          </cell>
          <cell r="Y62" t="str">
            <v>1.1.5.0</v>
          </cell>
          <cell r="AE62">
            <v>0</v>
          </cell>
        </row>
        <row r="63">
          <cell r="A63">
            <v>62</v>
          </cell>
          <cell r="C63">
            <v>41285</v>
          </cell>
          <cell r="U63" t="str">
            <v>NA</v>
          </cell>
          <cell r="Y63" t="str">
            <v>1.1.5.0</v>
          </cell>
          <cell r="AE63">
            <v>0</v>
          </cell>
        </row>
        <row r="64">
          <cell r="A64">
            <v>63</v>
          </cell>
          <cell r="C64">
            <v>41285</v>
          </cell>
          <cell r="U64" t="str">
            <v>NA</v>
          </cell>
          <cell r="Y64" t="str">
            <v>1.1.5.0</v>
          </cell>
          <cell r="AE64">
            <v>0</v>
          </cell>
        </row>
        <row r="65">
          <cell r="A65">
            <v>64</v>
          </cell>
          <cell r="C65">
            <v>41285</v>
          </cell>
          <cell r="U65" t="str">
            <v>NA</v>
          </cell>
          <cell r="Y65" t="str">
            <v>1.1.5.0</v>
          </cell>
          <cell r="AE65">
            <v>0</v>
          </cell>
        </row>
        <row r="66">
          <cell r="A66">
            <v>65</v>
          </cell>
          <cell r="C66">
            <v>41285</v>
          </cell>
          <cell r="U66" t="str">
            <v>NA</v>
          </cell>
          <cell r="Y66" t="str">
            <v>1.1.5.0</v>
          </cell>
          <cell r="AE66">
            <v>0</v>
          </cell>
        </row>
        <row r="67">
          <cell r="A67">
            <v>66</v>
          </cell>
          <cell r="C67">
            <v>41285</v>
          </cell>
          <cell r="U67" t="str">
            <v>NA</v>
          </cell>
          <cell r="Y67" t="str">
            <v>1.1.5.0</v>
          </cell>
          <cell r="AE67">
            <v>0</v>
          </cell>
        </row>
        <row r="68">
          <cell r="A68">
            <v>67</v>
          </cell>
          <cell r="C68">
            <v>41286</v>
          </cell>
          <cell r="U68" t="str">
            <v>010.000-13.00000007</v>
          </cell>
          <cell r="W68" t="str">
            <v>1.1.5.0.1</v>
          </cell>
          <cell r="AE68">
            <v>0</v>
          </cell>
        </row>
        <row r="69">
          <cell r="A69">
            <v>68</v>
          </cell>
          <cell r="C69">
            <v>41286</v>
          </cell>
          <cell r="U69" t="str">
            <v>NA</v>
          </cell>
          <cell r="Y69" t="str">
            <v>1.1.5.0</v>
          </cell>
          <cell r="AE69">
            <v>0</v>
          </cell>
        </row>
        <row r="70">
          <cell r="A70">
            <v>69</v>
          </cell>
          <cell r="C70">
            <v>41286</v>
          </cell>
          <cell r="U70" t="str">
            <v>NA</v>
          </cell>
          <cell r="Y70" t="str">
            <v>1.1.5.0</v>
          </cell>
          <cell r="AE70">
            <v>0</v>
          </cell>
        </row>
        <row r="71">
          <cell r="A71">
            <v>70</v>
          </cell>
          <cell r="C71">
            <v>41286</v>
          </cell>
          <cell r="U71" t="str">
            <v>NA</v>
          </cell>
          <cell r="Y71" t="str">
            <v>1.1.5.0</v>
          </cell>
          <cell r="AE71">
            <v>0</v>
          </cell>
        </row>
        <row r="72">
          <cell r="A72">
            <v>71</v>
          </cell>
          <cell r="C72">
            <v>41286</v>
          </cell>
          <cell r="U72" t="str">
            <v>NA</v>
          </cell>
          <cell r="Y72" t="str">
            <v>1.1.5.0</v>
          </cell>
          <cell r="AE72">
            <v>0</v>
          </cell>
        </row>
        <row r="73">
          <cell r="A73">
            <v>72</v>
          </cell>
          <cell r="C73">
            <v>41286</v>
          </cell>
          <cell r="U73" t="str">
            <v>010.000-13.00000008</v>
          </cell>
          <cell r="W73" t="str">
            <v>1.1.5.0.1</v>
          </cell>
          <cell r="AE73">
            <v>0</v>
          </cell>
        </row>
        <row r="74">
          <cell r="A74">
            <v>73</v>
          </cell>
          <cell r="C74">
            <v>41288</v>
          </cell>
          <cell r="U74" t="str">
            <v>NA</v>
          </cell>
          <cell r="Y74" t="str">
            <v>1.1.5.0</v>
          </cell>
          <cell r="AE74">
            <v>0</v>
          </cell>
        </row>
        <row r="75">
          <cell r="A75">
            <v>74</v>
          </cell>
          <cell r="C75">
            <v>41288</v>
          </cell>
          <cell r="U75" t="str">
            <v>NA</v>
          </cell>
          <cell r="Y75" t="str">
            <v>1.1.5.0</v>
          </cell>
          <cell r="AE75">
            <v>0</v>
          </cell>
        </row>
        <row r="76">
          <cell r="A76">
            <v>75</v>
          </cell>
          <cell r="C76">
            <v>41288</v>
          </cell>
          <cell r="U76" t="str">
            <v>010.000-13.00000009</v>
          </cell>
          <cell r="W76" t="str">
            <v>1.1.5.0.1</v>
          </cell>
          <cell r="AE76">
            <v>0</v>
          </cell>
        </row>
        <row r="77">
          <cell r="A77">
            <v>76</v>
          </cell>
          <cell r="C77">
            <v>41289</v>
          </cell>
          <cell r="U77" t="str">
            <v>NA</v>
          </cell>
          <cell r="Y77" t="str">
            <v>1.1.5.0</v>
          </cell>
          <cell r="AE77">
            <v>0</v>
          </cell>
        </row>
        <row r="78">
          <cell r="A78">
            <v>77</v>
          </cell>
          <cell r="C78">
            <v>41289</v>
          </cell>
          <cell r="U78" t="str">
            <v>NA</v>
          </cell>
          <cell r="Y78" t="str">
            <v>1.1.5.0</v>
          </cell>
          <cell r="AE78">
            <v>0</v>
          </cell>
        </row>
        <row r="79">
          <cell r="A79">
            <v>78</v>
          </cell>
          <cell r="C79">
            <v>41290</v>
          </cell>
          <cell r="U79" t="str">
            <v>NA</v>
          </cell>
          <cell r="AE79">
            <v>0</v>
          </cell>
        </row>
        <row r="80">
          <cell r="A80">
            <v>79</v>
          </cell>
          <cell r="C80">
            <v>41292</v>
          </cell>
          <cell r="U80" t="str">
            <v>010.000-13.00000007</v>
          </cell>
          <cell r="AE80">
            <v>0</v>
          </cell>
        </row>
        <row r="81">
          <cell r="A81">
            <v>80</v>
          </cell>
          <cell r="C81">
            <v>41292</v>
          </cell>
          <cell r="U81" t="str">
            <v>010.000-13.00000008</v>
          </cell>
          <cell r="AE81">
            <v>0</v>
          </cell>
        </row>
        <row r="82">
          <cell r="A82">
            <v>81</v>
          </cell>
          <cell r="C82">
            <v>41292</v>
          </cell>
          <cell r="U82" t="str">
            <v>NA</v>
          </cell>
          <cell r="Y82" t="str">
            <v>1.1.5.0</v>
          </cell>
          <cell r="AE82">
            <v>0</v>
          </cell>
        </row>
        <row r="83">
          <cell r="A83">
            <v>82</v>
          </cell>
          <cell r="C83">
            <v>41292</v>
          </cell>
          <cell r="U83" t="str">
            <v>NA</v>
          </cell>
          <cell r="Y83" t="str">
            <v>1.1.5.0</v>
          </cell>
          <cell r="AE83">
            <v>0</v>
          </cell>
        </row>
        <row r="84">
          <cell r="A84">
            <v>83</v>
          </cell>
          <cell r="C84">
            <v>41292</v>
          </cell>
          <cell r="U84" t="str">
            <v>NA</v>
          </cell>
          <cell r="Y84" t="str">
            <v>1.1.5.0</v>
          </cell>
          <cell r="AE84">
            <v>0</v>
          </cell>
        </row>
        <row r="85">
          <cell r="A85">
            <v>84</v>
          </cell>
          <cell r="C85">
            <v>41292</v>
          </cell>
          <cell r="U85" t="str">
            <v>NA</v>
          </cell>
          <cell r="Y85" t="str">
            <v>1.1.5.0</v>
          </cell>
          <cell r="AE85">
            <v>0</v>
          </cell>
        </row>
        <row r="86">
          <cell r="A86">
            <v>85</v>
          </cell>
          <cell r="C86">
            <v>41292</v>
          </cell>
          <cell r="U86" t="str">
            <v>NA</v>
          </cell>
          <cell r="Y86" t="str">
            <v>1.1.5.0</v>
          </cell>
          <cell r="AE86">
            <v>0</v>
          </cell>
        </row>
        <row r="87">
          <cell r="A87">
            <v>86</v>
          </cell>
          <cell r="C87">
            <v>41292</v>
          </cell>
          <cell r="U87" t="str">
            <v>NA</v>
          </cell>
          <cell r="Y87" t="str">
            <v>1.1.5.0</v>
          </cell>
          <cell r="AE87">
            <v>0</v>
          </cell>
        </row>
        <row r="88">
          <cell r="A88">
            <v>87</v>
          </cell>
          <cell r="C88">
            <v>41292</v>
          </cell>
          <cell r="U88" t="str">
            <v>NA</v>
          </cell>
          <cell r="Y88" t="str">
            <v>1.1.5.0</v>
          </cell>
          <cell r="AE88">
            <v>0</v>
          </cell>
        </row>
        <row r="89">
          <cell r="A89">
            <v>88</v>
          </cell>
          <cell r="C89">
            <v>41292</v>
          </cell>
          <cell r="U89" t="str">
            <v>NA</v>
          </cell>
          <cell r="Y89" t="str">
            <v>1.1.5.0</v>
          </cell>
          <cell r="AE89">
            <v>0</v>
          </cell>
        </row>
        <row r="90">
          <cell r="A90">
            <v>89</v>
          </cell>
          <cell r="C90">
            <v>41293</v>
          </cell>
          <cell r="U90" t="str">
            <v>010.000-13.00000009</v>
          </cell>
          <cell r="Y90" t="str">
            <v>1.1.5.0</v>
          </cell>
          <cell r="AE90">
            <v>0</v>
          </cell>
        </row>
        <row r="91">
          <cell r="A91">
            <v>90</v>
          </cell>
          <cell r="C91">
            <v>41293</v>
          </cell>
          <cell r="U91" t="str">
            <v>010.000-13.00000010</v>
          </cell>
          <cell r="Y91" t="str">
            <v>1.1.5.0</v>
          </cell>
          <cell r="AE91">
            <v>0</v>
          </cell>
        </row>
        <row r="92">
          <cell r="A92">
            <v>91</v>
          </cell>
          <cell r="C92">
            <v>41295</v>
          </cell>
          <cell r="U92" t="str">
            <v>010.000-13.00000010</v>
          </cell>
          <cell r="W92" t="str">
            <v>1.1.5.0.1</v>
          </cell>
          <cell r="AE92">
            <v>0</v>
          </cell>
        </row>
        <row r="93">
          <cell r="A93">
            <v>92</v>
          </cell>
          <cell r="C93">
            <v>41295</v>
          </cell>
          <cell r="U93" t="str">
            <v>010.000-13.00000011</v>
          </cell>
          <cell r="Y93" t="str">
            <v>1.1.5.0</v>
          </cell>
          <cell r="AE93">
            <v>0</v>
          </cell>
        </row>
        <row r="94">
          <cell r="A94">
            <v>93</v>
          </cell>
          <cell r="C94">
            <v>41295</v>
          </cell>
          <cell r="U94" t="str">
            <v>010.000-13.00000012</v>
          </cell>
          <cell r="Y94" t="str">
            <v>1.1.5.0</v>
          </cell>
          <cell r="AE94">
            <v>0</v>
          </cell>
        </row>
        <row r="95">
          <cell r="A95">
            <v>94</v>
          </cell>
          <cell r="C95">
            <v>41297</v>
          </cell>
          <cell r="U95" t="str">
            <v>010.000-13.00000012</v>
          </cell>
          <cell r="Y95" t="str">
            <v>1.1.5.0</v>
          </cell>
          <cell r="AE95">
            <v>0</v>
          </cell>
        </row>
        <row r="96">
          <cell r="A96">
            <v>95</v>
          </cell>
          <cell r="C96">
            <v>41299</v>
          </cell>
          <cell r="U96" t="str">
            <v>NA</v>
          </cell>
          <cell r="Y96" t="str">
            <v>1.1.5.0</v>
          </cell>
          <cell r="AE96">
            <v>0</v>
          </cell>
        </row>
        <row r="97">
          <cell r="A97">
            <v>96</v>
          </cell>
          <cell r="C97">
            <v>41299</v>
          </cell>
          <cell r="U97" t="str">
            <v>NA</v>
          </cell>
          <cell r="Y97" t="str">
            <v>1.1.5.0</v>
          </cell>
          <cell r="AE97">
            <v>0</v>
          </cell>
        </row>
        <row r="98">
          <cell r="A98">
            <v>97</v>
          </cell>
          <cell r="C98">
            <v>41299</v>
          </cell>
          <cell r="U98" t="str">
            <v>NA</v>
          </cell>
          <cell r="Y98" t="str">
            <v>1.1.5.0</v>
          </cell>
          <cell r="AE98">
            <v>0</v>
          </cell>
        </row>
        <row r="99">
          <cell r="A99">
            <v>98</v>
          </cell>
          <cell r="C99">
            <v>41299</v>
          </cell>
          <cell r="U99" t="str">
            <v>NA</v>
          </cell>
          <cell r="Y99" t="str">
            <v>1.1.5.0</v>
          </cell>
          <cell r="AE99">
            <v>0</v>
          </cell>
        </row>
        <row r="100">
          <cell r="A100">
            <v>99</v>
          </cell>
          <cell r="C100">
            <v>41299</v>
          </cell>
          <cell r="U100" t="str">
            <v>NA</v>
          </cell>
          <cell r="Y100" t="str">
            <v>1.1.5.0</v>
          </cell>
          <cell r="AE100">
            <v>0</v>
          </cell>
        </row>
        <row r="101">
          <cell r="A101">
            <v>100</v>
          </cell>
          <cell r="C101">
            <v>41299</v>
          </cell>
          <cell r="U101" t="str">
            <v>NA</v>
          </cell>
          <cell r="Y101" t="str">
            <v>1.1.5.0</v>
          </cell>
          <cell r="AE101">
            <v>0</v>
          </cell>
        </row>
        <row r="102">
          <cell r="A102">
            <v>101</v>
          </cell>
          <cell r="C102">
            <v>41299</v>
          </cell>
          <cell r="U102" t="str">
            <v>NA</v>
          </cell>
          <cell r="Y102" t="str">
            <v>1.1.5.0</v>
          </cell>
          <cell r="AE102">
            <v>0</v>
          </cell>
        </row>
        <row r="103">
          <cell r="A103">
            <v>102</v>
          </cell>
          <cell r="C103">
            <v>41299</v>
          </cell>
          <cell r="U103" t="str">
            <v>NA</v>
          </cell>
          <cell r="Y103" t="str">
            <v>1.1.5.0</v>
          </cell>
          <cell r="AE103">
            <v>0</v>
          </cell>
        </row>
        <row r="104">
          <cell r="A104">
            <v>103</v>
          </cell>
          <cell r="C104">
            <v>41299</v>
          </cell>
          <cell r="U104" t="str">
            <v>NA</v>
          </cell>
          <cell r="Y104" t="str">
            <v>1.1.5.0</v>
          </cell>
          <cell r="AE104">
            <v>0</v>
          </cell>
        </row>
        <row r="105">
          <cell r="A105">
            <v>104</v>
          </cell>
          <cell r="C105">
            <v>41299</v>
          </cell>
          <cell r="U105" t="str">
            <v>NA</v>
          </cell>
          <cell r="Y105" t="str">
            <v>1.1.5.0</v>
          </cell>
          <cell r="AE105">
            <v>0</v>
          </cell>
        </row>
        <row r="106">
          <cell r="A106">
            <v>105</v>
          </cell>
          <cell r="C106">
            <v>41299</v>
          </cell>
          <cell r="U106" t="str">
            <v>010.001-13.00000014</v>
          </cell>
          <cell r="Y106" t="str">
            <v>1.1.5.0</v>
          </cell>
          <cell r="AE106">
            <v>0</v>
          </cell>
        </row>
        <row r="107">
          <cell r="A107">
            <v>106</v>
          </cell>
          <cell r="C107">
            <v>41300</v>
          </cell>
          <cell r="U107" t="str">
            <v>NA</v>
          </cell>
          <cell r="Y107" t="str">
            <v>1.1.5.0</v>
          </cell>
          <cell r="AE107">
            <v>0</v>
          </cell>
        </row>
        <row r="108">
          <cell r="A108">
            <v>107</v>
          </cell>
          <cell r="C108">
            <v>41300</v>
          </cell>
          <cell r="U108" t="str">
            <v>NA</v>
          </cell>
          <cell r="Y108" t="str">
            <v>1.1.5.0</v>
          </cell>
          <cell r="AE108">
            <v>0</v>
          </cell>
        </row>
        <row r="109">
          <cell r="A109">
            <v>108</v>
          </cell>
          <cell r="C109">
            <v>41300</v>
          </cell>
          <cell r="U109" t="str">
            <v>NA</v>
          </cell>
          <cell r="Y109" t="str">
            <v>1.1.5.0</v>
          </cell>
          <cell r="AE109">
            <v>0</v>
          </cell>
        </row>
        <row r="110">
          <cell r="A110">
            <v>109</v>
          </cell>
          <cell r="C110">
            <v>41300</v>
          </cell>
          <cell r="U110" t="str">
            <v>NA</v>
          </cell>
          <cell r="Y110" t="str">
            <v>1.1.5.0</v>
          </cell>
          <cell r="AE110">
            <v>0</v>
          </cell>
        </row>
        <row r="111">
          <cell r="A111">
            <v>110</v>
          </cell>
          <cell r="C111">
            <v>41300</v>
          </cell>
          <cell r="U111" t="str">
            <v>NA</v>
          </cell>
          <cell r="Y111" t="str">
            <v>1.1.5.0</v>
          </cell>
          <cell r="AE111">
            <v>0</v>
          </cell>
        </row>
        <row r="112">
          <cell r="A112">
            <v>111</v>
          </cell>
          <cell r="C112">
            <v>41300</v>
          </cell>
          <cell r="U112" t="str">
            <v>NA</v>
          </cell>
          <cell r="Y112" t="str">
            <v>1.1.5.0</v>
          </cell>
          <cell r="AE112">
            <v>0</v>
          </cell>
        </row>
        <row r="113">
          <cell r="A113">
            <v>112</v>
          </cell>
          <cell r="C113">
            <v>41302</v>
          </cell>
          <cell r="U113" t="str">
            <v>NA</v>
          </cell>
          <cell r="Y113" t="str">
            <v>1.1.5.0</v>
          </cell>
          <cell r="AE113">
            <v>0</v>
          </cell>
        </row>
        <row r="114">
          <cell r="A114">
            <v>113</v>
          </cell>
          <cell r="C114">
            <v>41302</v>
          </cell>
          <cell r="U114" t="str">
            <v>NA</v>
          </cell>
          <cell r="Y114" t="str">
            <v>1.1.5.0</v>
          </cell>
          <cell r="AE114">
            <v>0</v>
          </cell>
        </row>
        <row r="115">
          <cell r="A115">
            <v>114</v>
          </cell>
          <cell r="C115">
            <v>41303</v>
          </cell>
          <cell r="U115" t="str">
            <v>NA</v>
          </cell>
          <cell r="Y115" t="str">
            <v>1.1.5.0</v>
          </cell>
          <cell r="AE115">
            <v>0</v>
          </cell>
        </row>
        <row r="116">
          <cell r="A116">
            <v>115</v>
          </cell>
          <cell r="C116">
            <v>41303</v>
          </cell>
          <cell r="U116" t="str">
            <v>NA</v>
          </cell>
          <cell r="Y116" t="str">
            <v>1.1.5.0</v>
          </cell>
          <cell r="AE116">
            <v>0</v>
          </cell>
        </row>
        <row r="117">
          <cell r="A117">
            <v>116</v>
          </cell>
          <cell r="C117">
            <v>41304</v>
          </cell>
          <cell r="U117" t="str">
            <v>010.001-13.00000015</v>
          </cell>
          <cell r="AE117">
            <v>0</v>
          </cell>
        </row>
        <row r="118">
          <cell r="A118">
            <v>117</v>
          </cell>
          <cell r="C118">
            <v>41304</v>
          </cell>
          <cell r="U118" t="str">
            <v>NA</v>
          </cell>
          <cell r="Y118" t="str">
            <v>1.1.5.0</v>
          </cell>
          <cell r="AE118">
            <v>0</v>
          </cell>
        </row>
        <row r="119">
          <cell r="A119">
            <v>118</v>
          </cell>
          <cell r="C119">
            <v>41304</v>
          </cell>
          <cell r="U119" t="str">
            <v>NA</v>
          </cell>
          <cell r="Y119" t="str">
            <v>1.1.5.0</v>
          </cell>
          <cell r="AE119">
            <v>0</v>
          </cell>
        </row>
        <row r="120">
          <cell r="A120">
            <v>119</v>
          </cell>
          <cell r="C120">
            <v>41304</v>
          </cell>
          <cell r="U120" t="str">
            <v>NA</v>
          </cell>
          <cell r="Y120" t="str">
            <v>1.1.5.0</v>
          </cell>
          <cell r="AE120">
            <v>0</v>
          </cell>
        </row>
        <row r="121">
          <cell r="A121">
            <v>120</v>
          </cell>
          <cell r="C121">
            <v>41304</v>
          </cell>
          <cell r="U121" t="str">
            <v>NA</v>
          </cell>
          <cell r="Y121" t="str">
            <v>1.1.5.0</v>
          </cell>
          <cell r="AE121">
            <v>0</v>
          </cell>
        </row>
        <row r="122">
          <cell r="A122">
            <v>121</v>
          </cell>
          <cell r="C122">
            <v>41305</v>
          </cell>
          <cell r="U122" t="str">
            <v>010.000-13.00000011</v>
          </cell>
          <cell r="W122" t="str">
            <v>1.1.5.0.1</v>
          </cell>
          <cell r="AE122">
            <v>0</v>
          </cell>
        </row>
        <row r="123">
          <cell r="A123">
            <v>122</v>
          </cell>
          <cell r="C123">
            <v>41305</v>
          </cell>
          <cell r="U123" t="str">
            <v>NA</v>
          </cell>
          <cell r="AE123">
            <v>0</v>
          </cell>
        </row>
        <row r="124">
          <cell r="A124">
            <v>123</v>
          </cell>
          <cell r="C124">
            <v>41305</v>
          </cell>
          <cell r="U124" t="str">
            <v>NA</v>
          </cell>
          <cell r="Y124" t="str">
            <v>1.1.5.0</v>
          </cell>
          <cell r="AE124">
            <v>0</v>
          </cell>
        </row>
        <row r="125">
          <cell r="A125">
            <v>124</v>
          </cell>
          <cell r="C125">
            <v>41305</v>
          </cell>
          <cell r="U125" t="str">
            <v>NA</v>
          </cell>
          <cell r="Y125" t="str">
            <v>1.1.5.0</v>
          </cell>
          <cell r="AE125">
            <v>0</v>
          </cell>
        </row>
        <row r="126">
          <cell r="A126">
            <v>125</v>
          </cell>
          <cell r="C126">
            <v>41305</v>
          </cell>
          <cell r="U126" t="str">
            <v>010.000-13.00000012</v>
          </cell>
          <cell r="W126" t="str">
            <v>1.1.5.0.1</v>
          </cell>
          <cell r="AE126">
            <v>0</v>
          </cell>
        </row>
        <row r="127">
          <cell r="A127">
            <v>126</v>
          </cell>
          <cell r="C127">
            <v>41306</v>
          </cell>
          <cell r="U127" t="str">
            <v>010.001-13.00000016</v>
          </cell>
          <cell r="AE127">
            <v>0</v>
          </cell>
        </row>
        <row r="128">
          <cell r="A128">
            <v>127</v>
          </cell>
          <cell r="C128">
            <v>41307</v>
          </cell>
          <cell r="U128" t="str">
            <v>010.001-13.00000017</v>
          </cell>
          <cell r="AE128">
            <v>0</v>
          </cell>
        </row>
        <row r="129">
          <cell r="A129">
            <v>128</v>
          </cell>
          <cell r="C129">
            <v>41307</v>
          </cell>
          <cell r="U129" t="str">
            <v>010.001-13.00000018</v>
          </cell>
          <cell r="Y129" t="str">
            <v>1.1.5.0</v>
          </cell>
          <cell r="AE129">
            <v>0</v>
          </cell>
        </row>
        <row r="130">
          <cell r="A130">
            <v>129</v>
          </cell>
          <cell r="C130">
            <v>41306</v>
          </cell>
          <cell r="U130" t="str">
            <v>010.000.12.00000030</v>
          </cell>
          <cell r="W130" t="str">
            <v>1.1.5.0.1</v>
          </cell>
          <cell r="AE130">
            <v>0</v>
          </cell>
        </row>
        <row r="131">
          <cell r="A131">
            <v>130</v>
          </cell>
          <cell r="C131">
            <v>41306</v>
          </cell>
          <cell r="U131" t="str">
            <v>010.000.12.00000031</v>
          </cell>
          <cell r="W131" t="str">
            <v>1.1.5.0.1</v>
          </cell>
          <cell r="AE131">
            <v>0</v>
          </cell>
        </row>
        <row r="132">
          <cell r="A132">
            <v>131</v>
          </cell>
          <cell r="C132">
            <v>41306</v>
          </cell>
          <cell r="U132" t="str">
            <v>010.000.12.00000032</v>
          </cell>
          <cell r="W132" t="str">
            <v>1.1.5.0.1</v>
          </cell>
          <cell r="AE132">
            <v>0</v>
          </cell>
        </row>
        <row r="133">
          <cell r="A133">
            <v>132</v>
          </cell>
          <cell r="C133">
            <v>41306</v>
          </cell>
          <cell r="U133" t="str">
            <v>010.000.12.00000033</v>
          </cell>
          <cell r="W133" t="str">
            <v>1.1.5.0.1</v>
          </cell>
          <cell r="AE133">
            <v>0</v>
          </cell>
        </row>
        <row r="134">
          <cell r="A134">
            <v>133</v>
          </cell>
          <cell r="C134">
            <v>41306</v>
          </cell>
          <cell r="U134" t="str">
            <v>010.000.12.00000034</v>
          </cell>
          <cell r="W134" t="str">
            <v>1.1.5.0.1</v>
          </cell>
          <cell r="AE134">
            <v>0</v>
          </cell>
        </row>
        <row r="135">
          <cell r="A135">
            <v>134</v>
          </cell>
          <cell r="C135">
            <v>41306</v>
          </cell>
          <cell r="U135" t="str">
            <v>010.000-12.00000035</v>
          </cell>
          <cell r="W135" t="str">
            <v>1.1.5.0.1</v>
          </cell>
          <cell r="AE135">
            <v>0</v>
          </cell>
        </row>
        <row r="136">
          <cell r="A136">
            <v>135</v>
          </cell>
          <cell r="C136">
            <v>41306</v>
          </cell>
          <cell r="U136" t="str">
            <v>010.000-12.00000036</v>
          </cell>
          <cell r="W136" t="str">
            <v>1.1.5.0.1</v>
          </cell>
          <cell r="AE136">
            <v>0</v>
          </cell>
        </row>
        <row r="137">
          <cell r="A137">
            <v>136</v>
          </cell>
          <cell r="C137">
            <v>41306</v>
          </cell>
          <cell r="U137" t="str">
            <v>010.000-12.00000037</v>
          </cell>
          <cell r="W137" t="str">
            <v>1.1.5.0.1</v>
          </cell>
          <cell r="AE137">
            <v>0</v>
          </cell>
        </row>
        <row r="138">
          <cell r="A138">
            <v>137</v>
          </cell>
          <cell r="C138">
            <v>41306</v>
          </cell>
          <cell r="U138" t="str">
            <v>010.000-12.00000038</v>
          </cell>
          <cell r="W138" t="str">
            <v>1.1.5.0.1</v>
          </cell>
          <cell r="AE138">
            <v>0</v>
          </cell>
        </row>
        <row r="139">
          <cell r="A139">
            <v>138</v>
          </cell>
          <cell r="C139">
            <v>41306</v>
          </cell>
          <cell r="U139" t="str">
            <v>010.000-12.00000039</v>
          </cell>
          <cell r="W139" t="str">
            <v>1.1.5.0.1</v>
          </cell>
          <cell r="AE139">
            <v>0</v>
          </cell>
        </row>
        <row r="140">
          <cell r="A140">
            <v>139</v>
          </cell>
          <cell r="C140">
            <v>41306</v>
          </cell>
          <cell r="U140" t="str">
            <v>010.000-12.00000040</v>
          </cell>
          <cell r="W140" t="str">
            <v>1.1.5.0.1</v>
          </cell>
          <cell r="AE140">
            <v>0</v>
          </cell>
        </row>
        <row r="141">
          <cell r="A141">
            <v>140</v>
          </cell>
          <cell r="C141">
            <v>41306</v>
          </cell>
          <cell r="U141" t="str">
            <v>010.000-12.00000041</v>
          </cell>
          <cell r="W141" t="str">
            <v>1.1.5.0.1</v>
          </cell>
          <cell r="AE141">
            <v>0</v>
          </cell>
        </row>
        <row r="142">
          <cell r="A142">
            <v>141</v>
          </cell>
          <cell r="C142">
            <v>41306</v>
          </cell>
          <cell r="U142" t="str">
            <v>010.000-12.00000042</v>
          </cell>
          <cell r="W142" t="str">
            <v>1.1.5.0.1</v>
          </cell>
          <cell r="AE142">
            <v>0</v>
          </cell>
        </row>
        <row r="143">
          <cell r="A143">
            <v>142</v>
          </cell>
          <cell r="C143">
            <v>41306</v>
          </cell>
          <cell r="U143" t="str">
            <v>010.001-12.00000103</v>
          </cell>
          <cell r="AE143">
            <v>0</v>
          </cell>
        </row>
        <row r="144">
          <cell r="A144">
            <v>143</v>
          </cell>
          <cell r="C144">
            <v>41306</v>
          </cell>
          <cell r="U144" t="str">
            <v>010.001-12.00000108</v>
          </cell>
          <cell r="AE144">
            <v>0</v>
          </cell>
        </row>
        <row r="145">
          <cell r="A145">
            <v>144</v>
          </cell>
          <cell r="C145">
            <v>41306</v>
          </cell>
          <cell r="U145" t="str">
            <v>010.001-12.00000109</v>
          </cell>
          <cell r="AE145">
            <v>0</v>
          </cell>
        </row>
        <row r="146">
          <cell r="A146">
            <v>145</v>
          </cell>
          <cell r="C146">
            <v>41306</v>
          </cell>
          <cell r="U146" t="str">
            <v>010.001-12.00000110</v>
          </cell>
          <cell r="AE146">
            <v>0</v>
          </cell>
        </row>
        <row r="147">
          <cell r="A147">
            <v>146</v>
          </cell>
          <cell r="C147">
            <v>41306</v>
          </cell>
          <cell r="U147" t="str">
            <v>010.001-12.00000111</v>
          </cell>
          <cell r="AE147">
            <v>0</v>
          </cell>
        </row>
        <row r="148">
          <cell r="A148">
            <v>147</v>
          </cell>
          <cell r="C148">
            <v>41306</v>
          </cell>
          <cell r="U148" t="str">
            <v>010.000.12.00000115</v>
          </cell>
          <cell r="AE148">
            <v>0</v>
          </cell>
        </row>
        <row r="149">
          <cell r="A149">
            <v>148</v>
          </cell>
          <cell r="C149">
            <v>41306</v>
          </cell>
          <cell r="U149" t="str">
            <v>010.000.12.00000117</v>
          </cell>
          <cell r="AE149">
            <v>0</v>
          </cell>
        </row>
        <row r="150">
          <cell r="A150">
            <v>149</v>
          </cell>
          <cell r="C150">
            <v>41307</v>
          </cell>
          <cell r="U150" t="str">
            <v>010.000-13.00000019</v>
          </cell>
          <cell r="Y150" t="str">
            <v>1.1.5.0</v>
          </cell>
          <cell r="AE150">
            <v>0</v>
          </cell>
        </row>
        <row r="151">
          <cell r="A151">
            <v>150</v>
          </cell>
          <cell r="C151">
            <v>41307</v>
          </cell>
          <cell r="U151" t="str">
            <v>NA</v>
          </cell>
          <cell r="Y151" t="str">
            <v>1.1.5.0</v>
          </cell>
          <cell r="AE151">
            <v>0</v>
          </cell>
        </row>
        <row r="152">
          <cell r="A152">
            <v>151</v>
          </cell>
          <cell r="C152">
            <v>41307</v>
          </cell>
          <cell r="U152" t="str">
            <v>NA</v>
          </cell>
          <cell r="Y152" t="str">
            <v>1.1.5.0</v>
          </cell>
          <cell r="AE152">
            <v>0</v>
          </cell>
        </row>
        <row r="153">
          <cell r="A153">
            <v>152</v>
          </cell>
          <cell r="C153">
            <v>41308</v>
          </cell>
          <cell r="U153" t="str">
            <v>NA</v>
          </cell>
          <cell r="Y153" t="str">
            <v>1.1.5.0</v>
          </cell>
          <cell r="AE153">
            <v>0</v>
          </cell>
        </row>
        <row r="154">
          <cell r="A154">
            <v>153</v>
          </cell>
          <cell r="C154">
            <v>41308</v>
          </cell>
          <cell r="U154" t="str">
            <v>NA</v>
          </cell>
          <cell r="Y154" t="str">
            <v>1.1.5.0</v>
          </cell>
          <cell r="AE154">
            <v>0</v>
          </cell>
        </row>
        <row r="155">
          <cell r="A155">
            <v>154</v>
          </cell>
          <cell r="C155">
            <v>41310</v>
          </cell>
          <cell r="U155" t="str">
            <v>NA</v>
          </cell>
          <cell r="Y155" t="str">
            <v>1.1.5.0</v>
          </cell>
          <cell r="AE155">
            <v>0</v>
          </cell>
        </row>
        <row r="156">
          <cell r="A156">
            <v>155</v>
          </cell>
          <cell r="C156">
            <v>41310</v>
          </cell>
          <cell r="U156" t="str">
            <v>NA</v>
          </cell>
          <cell r="Y156" t="str">
            <v>1.1.5.0</v>
          </cell>
          <cell r="AE156">
            <v>0</v>
          </cell>
        </row>
        <row r="157">
          <cell r="A157">
            <v>156</v>
          </cell>
          <cell r="C157">
            <v>41310</v>
          </cell>
          <cell r="U157" t="str">
            <v>NA</v>
          </cell>
          <cell r="Y157" t="str">
            <v>1.1.5.0</v>
          </cell>
          <cell r="AE157">
            <v>0</v>
          </cell>
        </row>
        <row r="158">
          <cell r="A158">
            <v>157</v>
          </cell>
          <cell r="C158">
            <v>41310</v>
          </cell>
          <cell r="U158" t="str">
            <v>NA</v>
          </cell>
          <cell r="Y158" t="str">
            <v>1.1.5.0</v>
          </cell>
          <cell r="AE158">
            <v>0</v>
          </cell>
        </row>
        <row r="159">
          <cell r="A159">
            <v>158</v>
          </cell>
          <cell r="C159">
            <v>41310</v>
          </cell>
          <cell r="U159" t="str">
            <v>NA</v>
          </cell>
          <cell r="Y159" t="str">
            <v>1.1.5.0</v>
          </cell>
          <cell r="AE159">
            <v>0</v>
          </cell>
        </row>
        <row r="160">
          <cell r="A160">
            <v>159</v>
          </cell>
          <cell r="C160">
            <v>41310</v>
          </cell>
          <cell r="U160" t="str">
            <v>NA</v>
          </cell>
          <cell r="Y160" t="str">
            <v>1.1.5.0</v>
          </cell>
          <cell r="AE160">
            <v>0</v>
          </cell>
        </row>
        <row r="161">
          <cell r="A161">
            <v>160</v>
          </cell>
          <cell r="C161">
            <v>41310</v>
          </cell>
          <cell r="U161" t="str">
            <v>NA</v>
          </cell>
          <cell r="Y161" t="str">
            <v>1.1.5.0</v>
          </cell>
          <cell r="AE161">
            <v>0</v>
          </cell>
        </row>
        <row r="162">
          <cell r="A162">
            <v>161</v>
          </cell>
          <cell r="C162">
            <v>41310</v>
          </cell>
          <cell r="U162" t="str">
            <v>NA</v>
          </cell>
          <cell r="Y162" t="str">
            <v>1.1.5.0</v>
          </cell>
          <cell r="AE162">
            <v>0</v>
          </cell>
        </row>
        <row r="163">
          <cell r="A163">
            <v>162</v>
          </cell>
          <cell r="C163">
            <v>41310</v>
          </cell>
          <cell r="U163" t="str">
            <v>NA</v>
          </cell>
          <cell r="Y163" t="str">
            <v>1.1.5.0</v>
          </cell>
          <cell r="AE163">
            <v>0</v>
          </cell>
        </row>
        <row r="164">
          <cell r="A164">
            <v>163</v>
          </cell>
          <cell r="C164">
            <v>41310</v>
          </cell>
          <cell r="U164" t="str">
            <v>NA</v>
          </cell>
          <cell r="Y164" t="str">
            <v>1.1.5.0</v>
          </cell>
          <cell r="AE164">
            <v>0</v>
          </cell>
        </row>
        <row r="165">
          <cell r="A165">
            <v>164</v>
          </cell>
          <cell r="C165">
            <v>41310</v>
          </cell>
          <cell r="U165" t="str">
            <v>010.000-13.00000013</v>
          </cell>
          <cell r="W165" t="str">
            <v>1.1.5.0.1</v>
          </cell>
          <cell r="AE165">
            <v>0</v>
          </cell>
        </row>
        <row r="166">
          <cell r="A166">
            <v>165</v>
          </cell>
          <cell r="C166">
            <v>41311</v>
          </cell>
          <cell r="U166" t="str">
            <v>NA</v>
          </cell>
          <cell r="Y166" t="str">
            <v>1.1.5.0</v>
          </cell>
          <cell r="AE166">
            <v>0</v>
          </cell>
        </row>
        <row r="167">
          <cell r="A167">
            <v>166</v>
          </cell>
          <cell r="C167">
            <v>41311</v>
          </cell>
          <cell r="U167" t="str">
            <v>NA</v>
          </cell>
          <cell r="Y167" t="str">
            <v>1.1.5.0</v>
          </cell>
          <cell r="AE167">
            <v>0</v>
          </cell>
        </row>
        <row r="168">
          <cell r="A168">
            <v>167</v>
          </cell>
          <cell r="C168">
            <v>41311</v>
          </cell>
          <cell r="U168" t="str">
            <v>NA</v>
          </cell>
          <cell r="Y168" t="str">
            <v>1.1.5.0</v>
          </cell>
          <cell r="AE168">
            <v>0</v>
          </cell>
        </row>
        <row r="169">
          <cell r="A169">
            <v>168</v>
          </cell>
          <cell r="C169">
            <v>41311</v>
          </cell>
          <cell r="U169" t="str">
            <v>NA</v>
          </cell>
          <cell r="Y169" t="str">
            <v>1.1.5.0</v>
          </cell>
          <cell r="AE169">
            <v>0</v>
          </cell>
        </row>
        <row r="170">
          <cell r="A170">
            <v>169</v>
          </cell>
          <cell r="C170">
            <v>41311</v>
          </cell>
          <cell r="U170" t="str">
            <v>010.000-13.00000014</v>
          </cell>
          <cell r="W170" t="str">
            <v>1.1.5.0.1</v>
          </cell>
          <cell r="AE170">
            <v>0</v>
          </cell>
        </row>
        <row r="171">
          <cell r="A171">
            <v>170</v>
          </cell>
          <cell r="C171">
            <v>41312</v>
          </cell>
          <cell r="U171" t="str">
            <v>NA</v>
          </cell>
          <cell r="Y171" t="str">
            <v>1.1.5.0</v>
          </cell>
          <cell r="AE171">
            <v>0</v>
          </cell>
        </row>
        <row r="172">
          <cell r="A172">
            <v>171</v>
          </cell>
          <cell r="C172">
            <v>41312</v>
          </cell>
          <cell r="U172" t="str">
            <v>NA</v>
          </cell>
          <cell r="Y172" t="str">
            <v>1.1.5.0</v>
          </cell>
          <cell r="AE172">
            <v>0</v>
          </cell>
        </row>
        <row r="173">
          <cell r="A173">
            <v>172</v>
          </cell>
          <cell r="C173">
            <v>41312</v>
          </cell>
          <cell r="U173" t="str">
            <v>NA</v>
          </cell>
          <cell r="Y173" t="str">
            <v>1.1.5.0</v>
          </cell>
          <cell r="AE173">
            <v>0</v>
          </cell>
        </row>
        <row r="174">
          <cell r="A174">
            <v>173</v>
          </cell>
          <cell r="C174">
            <v>41312</v>
          </cell>
          <cell r="U174" t="str">
            <v>NA</v>
          </cell>
          <cell r="Y174" t="str">
            <v>1.1.5.0</v>
          </cell>
          <cell r="AE174">
            <v>0</v>
          </cell>
        </row>
        <row r="175">
          <cell r="A175">
            <v>174</v>
          </cell>
          <cell r="C175">
            <v>41312</v>
          </cell>
          <cell r="U175" t="str">
            <v>NA</v>
          </cell>
          <cell r="Y175" t="str">
            <v>1.1.5.0</v>
          </cell>
          <cell r="AE175">
            <v>0</v>
          </cell>
        </row>
        <row r="176">
          <cell r="A176">
            <v>175</v>
          </cell>
          <cell r="C176">
            <v>41312</v>
          </cell>
          <cell r="U176" t="str">
            <v>NA</v>
          </cell>
          <cell r="Y176" t="str">
            <v>1.1.5.0</v>
          </cell>
          <cell r="AE176">
            <v>0</v>
          </cell>
        </row>
        <row r="177">
          <cell r="A177">
            <v>176</v>
          </cell>
          <cell r="C177">
            <v>41312</v>
          </cell>
          <cell r="U177" t="str">
            <v>NA</v>
          </cell>
          <cell r="Y177" t="str">
            <v>1.1.5.0</v>
          </cell>
          <cell r="AE177">
            <v>0</v>
          </cell>
        </row>
        <row r="178">
          <cell r="A178">
            <v>177</v>
          </cell>
          <cell r="C178">
            <v>41312</v>
          </cell>
          <cell r="U178" t="str">
            <v>NA</v>
          </cell>
          <cell r="Y178" t="str">
            <v>1.1.5.0</v>
          </cell>
          <cell r="AE178">
            <v>0</v>
          </cell>
        </row>
        <row r="179">
          <cell r="A179">
            <v>178</v>
          </cell>
          <cell r="C179">
            <v>41310</v>
          </cell>
          <cell r="U179" t="str">
            <v>010.001-13.00000020</v>
          </cell>
          <cell r="Y179" t="str">
            <v>1.1.5.0</v>
          </cell>
          <cell r="AE179">
            <v>0</v>
          </cell>
        </row>
        <row r="180">
          <cell r="A180">
            <v>179</v>
          </cell>
          <cell r="C180">
            <v>41313</v>
          </cell>
          <cell r="U180" t="str">
            <v>010.000-13.00000015</v>
          </cell>
          <cell r="W180" t="str">
            <v>1.1.5.0.1</v>
          </cell>
          <cell r="AE180">
            <v>0</v>
          </cell>
        </row>
        <row r="181">
          <cell r="A181">
            <v>180</v>
          </cell>
          <cell r="C181">
            <v>41313</v>
          </cell>
          <cell r="U181" t="str">
            <v>NA</v>
          </cell>
          <cell r="Y181" t="str">
            <v>1.1.5.0</v>
          </cell>
          <cell r="AE181">
            <v>0</v>
          </cell>
        </row>
        <row r="182">
          <cell r="A182">
            <v>181</v>
          </cell>
          <cell r="C182">
            <v>41313</v>
          </cell>
          <cell r="U182" t="str">
            <v>NA</v>
          </cell>
          <cell r="Y182" t="str">
            <v>1.1.5.0</v>
          </cell>
          <cell r="AE182">
            <v>0</v>
          </cell>
        </row>
        <row r="183">
          <cell r="A183">
            <v>182</v>
          </cell>
          <cell r="C183">
            <v>41314</v>
          </cell>
          <cell r="U183" t="str">
            <v>NA</v>
          </cell>
          <cell r="Y183" t="str">
            <v>1.1.5.0</v>
          </cell>
          <cell r="AE183">
            <v>0</v>
          </cell>
        </row>
        <row r="184">
          <cell r="A184">
            <v>183</v>
          </cell>
          <cell r="C184">
            <v>41314</v>
          </cell>
          <cell r="U184" t="str">
            <v>NA</v>
          </cell>
          <cell r="Y184" t="str">
            <v>1.1.5.0</v>
          </cell>
          <cell r="AE184">
            <v>0</v>
          </cell>
        </row>
        <row r="185">
          <cell r="A185">
            <v>184</v>
          </cell>
          <cell r="C185">
            <v>41314</v>
          </cell>
          <cell r="U185" t="str">
            <v>NA</v>
          </cell>
          <cell r="Y185" t="str">
            <v>1.1.5.0</v>
          </cell>
          <cell r="AE185">
            <v>0</v>
          </cell>
        </row>
        <row r="186">
          <cell r="A186">
            <v>185</v>
          </cell>
          <cell r="C186">
            <v>41314</v>
          </cell>
          <cell r="U186" t="str">
            <v>NA</v>
          </cell>
          <cell r="Y186" t="str">
            <v>1.1.5.0</v>
          </cell>
          <cell r="AE186">
            <v>0</v>
          </cell>
        </row>
        <row r="187">
          <cell r="A187">
            <v>186</v>
          </cell>
          <cell r="C187">
            <v>41314</v>
          </cell>
          <cell r="U187" t="str">
            <v>NA</v>
          </cell>
          <cell r="Y187" t="str">
            <v>1.1.5.0</v>
          </cell>
          <cell r="AE187">
            <v>0</v>
          </cell>
        </row>
        <row r="188">
          <cell r="A188">
            <v>187</v>
          </cell>
          <cell r="C188">
            <v>41314</v>
          </cell>
          <cell r="U188" t="str">
            <v>NA</v>
          </cell>
          <cell r="Y188" t="str">
            <v>1.1.5.0</v>
          </cell>
          <cell r="AE188">
            <v>0</v>
          </cell>
        </row>
        <row r="189">
          <cell r="A189">
            <v>188</v>
          </cell>
          <cell r="C189">
            <v>41316</v>
          </cell>
          <cell r="U189" t="str">
            <v>NA</v>
          </cell>
          <cell r="Y189" t="str">
            <v>1.1.5.0</v>
          </cell>
          <cell r="AE189">
            <v>0</v>
          </cell>
        </row>
        <row r="190">
          <cell r="A190">
            <v>189</v>
          </cell>
          <cell r="C190">
            <v>41316</v>
          </cell>
          <cell r="U190" t="str">
            <v>NA</v>
          </cell>
          <cell r="Y190" t="str">
            <v>1.1.5.0</v>
          </cell>
          <cell r="AE190">
            <v>0</v>
          </cell>
        </row>
        <row r="191">
          <cell r="A191">
            <v>190</v>
          </cell>
          <cell r="C191">
            <v>41316</v>
          </cell>
          <cell r="U191" t="str">
            <v>NA</v>
          </cell>
          <cell r="Y191" t="str">
            <v>1.1.5.0</v>
          </cell>
          <cell r="AE191">
            <v>0</v>
          </cell>
        </row>
        <row r="192">
          <cell r="A192">
            <v>191</v>
          </cell>
          <cell r="C192">
            <v>41316</v>
          </cell>
          <cell r="U192" t="str">
            <v>NA</v>
          </cell>
          <cell r="Y192" t="str">
            <v>1.1.5.0</v>
          </cell>
          <cell r="AE192">
            <v>0</v>
          </cell>
        </row>
        <row r="193">
          <cell r="A193">
            <v>192</v>
          </cell>
          <cell r="C193">
            <v>41316</v>
          </cell>
          <cell r="U193" t="str">
            <v>NA</v>
          </cell>
          <cell r="Y193" t="str">
            <v>1.1.5.0</v>
          </cell>
          <cell r="AE193">
            <v>0</v>
          </cell>
        </row>
        <row r="194">
          <cell r="A194">
            <v>193</v>
          </cell>
          <cell r="C194">
            <v>41316</v>
          </cell>
          <cell r="U194" t="str">
            <v>NA</v>
          </cell>
          <cell r="Y194" t="str">
            <v>1.1.5.0</v>
          </cell>
          <cell r="AE194">
            <v>0</v>
          </cell>
        </row>
        <row r="195">
          <cell r="A195">
            <v>194</v>
          </cell>
          <cell r="C195">
            <v>41316</v>
          </cell>
          <cell r="U195" t="str">
            <v>NA</v>
          </cell>
          <cell r="Y195" t="str">
            <v>1.1.5.0</v>
          </cell>
          <cell r="AE195">
            <v>0</v>
          </cell>
        </row>
        <row r="196">
          <cell r="A196">
            <v>195</v>
          </cell>
          <cell r="C196">
            <v>41316</v>
          </cell>
          <cell r="U196" t="str">
            <v>NA</v>
          </cell>
          <cell r="Y196" t="str">
            <v>1.1.5.0</v>
          </cell>
          <cell r="AE196">
            <v>0</v>
          </cell>
        </row>
        <row r="197">
          <cell r="A197">
            <v>196</v>
          </cell>
          <cell r="C197">
            <v>41316</v>
          </cell>
          <cell r="U197" t="str">
            <v>NA</v>
          </cell>
          <cell r="Y197" t="str">
            <v>1.1.5.0</v>
          </cell>
          <cell r="AE197">
            <v>0</v>
          </cell>
        </row>
        <row r="198">
          <cell r="A198">
            <v>197</v>
          </cell>
          <cell r="C198">
            <v>41316</v>
          </cell>
          <cell r="U198" t="str">
            <v>NA</v>
          </cell>
          <cell r="Y198" t="str">
            <v>1.1.5.0</v>
          </cell>
          <cell r="AE198">
            <v>0</v>
          </cell>
        </row>
        <row r="199">
          <cell r="A199">
            <v>198</v>
          </cell>
          <cell r="C199">
            <v>41316</v>
          </cell>
          <cell r="U199" t="str">
            <v>010.001-13.00000022</v>
          </cell>
          <cell r="Y199" t="str">
            <v>1.1.5.0</v>
          </cell>
          <cell r="AE199">
            <v>0</v>
          </cell>
        </row>
        <row r="200">
          <cell r="A200">
            <v>199</v>
          </cell>
          <cell r="C200">
            <v>41316</v>
          </cell>
          <cell r="U200" t="str">
            <v>010.001-13.00000021</v>
          </cell>
          <cell r="Y200" t="str">
            <v>1.1.5.0</v>
          </cell>
          <cell r="AE200">
            <v>0</v>
          </cell>
        </row>
        <row r="201">
          <cell r="A201">
            <v>200</v>
          </cell>
          <cell r="C201">
            <v>41314</v>
          </cell>
          <cell r="U201" t="str">
            <v>010.000-13.00000016</v>
          </cell>
          <cell r="W201" t="str">
            <v>1.1.5.0.1</v>
          </cell>
          <cell r="AE201">
            <v>0</v>
          </cell>
        </row>
        <row r="202">
          <cell r="A202">
            <v>201</v>
          </cell>
          <cell r="C202">
            <v>41316</v>
          </cell>
          <cell r="U202" t="str">
            <v>010.000-13.00000017</v>
          </cell>
          <cell r="W202" t="str">
            <v>1.1.5.0.1</v>
          </cell>
          <cell r="AE202">
            <v>0</v>
          </cell>
        </row>
        <row r="203">
          <cell r="A203">
            <v>202</v>
          </cell>
          <cell r="C203">
            <v>41317</v>
          </cell>
          <cell r="U203" t="str">
            <v>NA</v>
          </cell>
          <cell r="Y203" t="str">
            <v>1.1.5.0</v>
          </cell>
          <cell r="AE203">
            <v>0</v>
          </cell>
        </row>
        <row r="204">
          <cell r="A204">
            <v>203</v>
          </cell>
          <cell r="C204">
            <v>41317</v>
          </cell>
          <cell r="U204" t="str">
            <v>NA</v>
          </cell>
          <cell r="Y204" t="str">
            <v>1.1.5.0</v>
          </cell>
          <cell r="AE204">
            <v>0</v>
          </cell>
        </row>
        <row r="205">
          <cell r="A205">
            <v>204</v>
          </cell>
          <cell r="C205">
            <v>41317</v>
          </cell>
          <cell r="U205" t="str">
            <v>NA</v>
          </cell>
          <cell r="Y205" t="str">
            <v>1.1.5.0</v>
          </cell>
          <cell r="AE205">
            <v>0</v>
          </cell>
        </row>
        <row r="206">
          <cell r="A206">
            <v>205</v>
          </cell>
          <cell r="C206">
            <v>41317</v>
          </cell>
          <cell r="U206" t="str">
            <v>NA</v>
          </cell>
          <cell r="Y206" t="str">
            <v>1.1.5.0</v>
          </cell>
          <cell r="AE206">
            <v>0</v>
          </cell>
        </row>
        <row r="207">
          <cell r="A207">
            <v>206</v>
          </cell>
          <cell r="C207">
            <v>41317</v>
          </cell>
          <cell r="U207" t="str">
            <v>NA</v>
          </cell>
          <cell r="Y207" t="str">
            <v>1.1.5.0</v>
          </cell>
          <cell r="AE207">
            <v>0</v>
          </cell>
        </row>
        <row r="208">
          <cell r="A208">
            <v>207</v>
          </cell>
          <cell r="C208">
            <v>41317</v>
          </cell>
          <cell r="U208" t="str">
            <v>NA</v>
          </cell>
          <cell r="Y208" t="str">
            <v>1.1.5.0</v>
          </cell>
          <cell r="AE208">
            <v>0</v>
          </cell>
        </row>
        <row r="209">
          <cell r="A209">
            <v>208</v>
          </cell>
          <cell r="C209">
            <v>41317</v>
          </cell>
          <cell r="U209" t="str">
            <v>NA</v>
          </cell>
          <cell r="Y209" t="str">
            <v>1.1.5.0</v>
          </cell>
          <cell r="AE209">
            <v>0</v>
          </cell>
        </row>
        <row r="210">
          <cell r="A210">
            <v>209</v>
          </cell>
          <cell r="C210">
            <v>41317</v>
          </cell>
          <cell r="U210" t="str">
            <v>NA</v>
          </cell>
          <cell r="Y210" t="str">
            <v>1.1.5.0</v>
          </cell>
          <cell r="AE210">
            <v>0</v>
          </cell>
        </row>
        <row r="211">
          <cell r="A211">
            <v>210</v>
          </cell>
          <cell r="C211">
            <v>41317</v>
          </cell>
          <cell r="U211" t="str">
            <v>NA</v>
          </cell>
          <cell r="Y211" t="str">
            <v>1.1.5.0</v>
          </cell>
          <cell r="AE211">
            <v>0</v>
          </cell>
        </row>
        <row r="212">
          <cell r="A212">
            <v>211</v>
          </cell>
          <cell r="C212">
            <v>41317</v>
          </cell>
          <cell r="U212" t="str">
            <v>NA</v>
          </cell>
          <cell r="Y212" t="str">
            <v>1.1.5.0</v>
          </cell>
          <cell r="AE212">
            <v>0</v>
          </cell>
        </row>
        <row r="213">
          <cell r="A213">
            <v>212</v>
          </cell>
          <cell r="C213">
            <v>41317</v>
          </cell>
          <cell r="U213" t="str">
            <v>010.000-13.00000018</v>
          </cell>
          <cell r="W213" t="str">
            <v>1.1.5.0.1</v>
          </cell>
          <cell r="AE213">
            <v>0</v>
          </cell>
        </row>
        <row r="214">
          <cell r="A214">
            <v>213</v>
          </cell>
          <cell r="C214">
            <v>41317</v>
          </cell>
          <cell r="U214" t="str">
            <v>010.001-13.00000023</v>
          </cell>
          <cell r="Y214" t="str">
            <v>1.1.5.0</v>
          </cell>
          <cell r="AE214">
            <v>0</v>
          </cell>
        </row>
        <row r="215">
          <cell r="A215">
            <v>214</v>
          </cell>
          <cell r="C215">
            <v>41318</v>
          </cell>
          <cell r="U215" t="str">
            <v>NA</v>
          </cell>
          <cell r="Y215" t="str">
            <v>1.1.5.0</v>
          </cell>
          <cell r="AE215">
            <v>0</v>
          </cell>
        </row>
        <row r="216">
          <cell r="A216">
            <v>215</v>
          </cell>
          <cell r="C216">
            <v>41318</v>
          </cell>
          <cell r="U216" t="str">
            <v>NA</v>
          </cell>
          <cell r="Y216" t="str">
            <v>1.1.5.0</v>
          </cell>
          <cell r="AE216">
            <v>0</v>
          </cell>
        </row>
        <row r="217">
          <cell r="A217">
            <v>216</v>
          </cell>
          <cell r="C217">
            <v>41318</v>
          </cell>
          <cell r="U217" t="str">
            <v>NA</v>
          </cell>
          <cell r="Y217" t="str">
            <v>1.1.5.0</v>
          </cell>
          <cell r="AE217">
            <v>0</v>
          </cell>
        </row>
        <row r="218">
          <cell r="A218">
            <v>217</v>
          </cell>
          <cell r="C218">
            <v>41318</v>
          </cell>
          <cell r="U218" t="str">
            <v>NA</v>
          </cell>
          <cell r="Y218" t="str">
            <v>1.1.5.0</v>
          </cell>
          <cell r="AE218">
            <v>0</v>
          </cell>
        </row>
        <row r="219">
          <cell r="A219">
            <v>218</v>
          </cell>
          <cell r="C219">
            <v>41318</v>
          </cell>
          <cell r="U219" t="str">
            <v>NA</v>
          </cell>
          <cell r="Y219" t="str">
            <v>1.1.5.0</v>
          </cell>
          <cell r="AE219">
            <v>0</v>
          </cell>
        </row>
        <row r="220">
          <cell r="A220">
            <v>219</v>
          </cell>
          <cell r="C220">
            <v>41318</v>
          </cell>
          <cell r="U220" t="str">
            <v>NA</v>
          </cell>
          <cell r="Y220" t="str">
            <v>1.1.5.0</v>
          </cell>
          <cell r="AE220">
            <v>0</v>
          </cell>
        </row>
        <row r="221">
          <cell r="A221">
            <v>220</v>
          </cell>
          <cell r="C221">
            <v>41319</v>
          </cell>
          <cell r="U221" t="str">
            <v>NA</v>
          </cell>
          <cell r="Y221" t="str">
            <v>1.1.5.0</v>
          </cell>
          <cell r="AE221">
            <v>0</v>
          </cell>
        </row>
        <row r="222">
          <cell r="A222">
            <v>221</v>
          </cell>
          <cell r="C222">
            <v>41319</v>
          </cell>
          <cell r="U222" t="str">
            <v>NA</v>
          </cell>
          <cell r="Y222" t="str">
            <v>1.1.5.0</v>
          </cell>
          <cell r="AE222">
            <v>0</v>
          </cell>
        </row>
        <row r="223">
          <cell r="A223">
            <v>222</v>
          </cell>
          <cell r="C223">
            <v>41319</v>
          </cell>
          <cell r="U223" t="str">
            <v>NA</v>
          </cell>
          <cell r="Y223" t="str">
            <v>1.1.5.0</v>
          </cell>
          <cell r="AE223">
            <v>0</v>
          </cell>
        </row>
        <row r="224">
          <cell r="A224">
            <v>223</v>
          </cell>
          <cell r="C224">
            <v>41319</v>
          </cell>
          <cell r="U224" t="str">
            <v>NA</v>
          </cell>
          <cell r="Y224" t="str">
            <v>1.1.5.0</v>
          </cell>
          <cell r="AE224">
            <v>0</v>
          </cell>
        </row>
        <row r="225">
          <cell r="A225">
            <v>224</v>
          </cell>
          <cell r="C225">
            <v>41319</v>
          </cell>
          <cell r="U225" t="str">
            <v>010.000-13.00000019</v>
          </cell>
          <cell r="W225" t="str">
            <v>1.1.5.0.1</v>
          </cell>
          <cell r="AE225">
            <v>0</v>
          </cell>
        </row>
        <row r="226">
          <cell r="A226">
            <v>225</v>
          </cell>
          <cell r="C226">
            <v>41319</v>
          </cell>
          <cell r="U226" t="str">
            <v>010.001-13.00000024</v>
          </cell>
          <cell r="Y226" t="str">
            <v>1.1.5.0</v>
          </cell>
          <cell r="AE226">
            <v>0</v>
          </cell>
        </row>
        <row r="227">
          <cell r="A227">
            <v>226</v>
          </cell>
          <cell r="C227">
            <v>41319</v>
          </cell>
          <cell r="U227" t="str">
            <v>010.001-13.00000025</v>
          </cell>
          <cell r="Y227" t="str">
            <v>1.1.5.0</v>
          </cell>
          <cell r="AE227">
            <v>0</v>
          </cell>
        </row>
        <row r="228">
          <cell r="A228">
            <v>227</v>
          </cell>
          <cell r="C228">
            <v>41319</v>
          </cell>
          <cell r="U228" t="str">
            <v>NA</v>
          </cell>
          <cell r="AE228">
            <v>0</v>
          </cell>
        </row>
        <row r="229">
          <cell r="A229">
            <v>228</v>
          </cell>
          <cell r="C229">
            <v>41319</v>
          </cell>
          <cell r="U229" t="str">
            <v>010.001-13.00000026</v>
          </cell>
          <cell r="Y229" t="str">
            <v>1.1.5.0</v>
          </cell>
          <cell r="AE229">
            <v>0</v>
          </cell>
        </row>
        <row r="230">
          <cell r="A230">
            <v>229</v>
          </cell>
          <cell r="C230">
            <v>41320</v>
          </cell>
          <cell r="U230" t="str">
            <v>NA</v>
          </cell>
          <cell r="Y230" t="str">
            <v>1.1.5.0</v>
          </cell>
          <cell r="AE230">
            <v>0</v>
          </cell>
        </row>
        <row r="231">
          <cell r="A231">
            <v>230</v>
          </cell>
          <cell r="C231">
            <v>41320</v>
          </cell>
          <cell r="U231" t="str">
            <v>NA</v>
          </cell>
          <cell r="Y231" t="str">
            <v>1.1.5.0</v>
          </cell>
          <cell r="AE231">
            <v>0</v>
          </cell>
        </row>
        <row r="232">
          <cell r="A232">
            <v>231</v>
          </cell>
          <cell r="C232">
            <v>41320</v>
          </cell>
          <cell r="U232" t="str">
            <v>NA</v>
          </cell>
          <cell r="Y232" t="str">
            <v>1.1.5.0</v>
          </cell>
          <cell r="AE232">
            <v>0</v>
          </cell>
        </row>
        <row r="233">
          <cell r="A233">
            <v>232</v>
          </cell>
          <cell r="C233">
            <v>41320</v>
          </cell>
          <cell r="U233" t="str">
            <v>NA</v>
          </cell>
          <cell r="Y233" t="str">
            <v>1.1.5.0</v>
          </cell>
          <cell r="AE233">
            <v>0</v>
          </cell>
        </row>
        <row r="234">
          <cell r="A234">
            <v>233</v>
          </cell>
          <cell r="C234">
            <v>41320</v>
          </cell>
          <cell r="U234" t="str">
            <v>NA</v>
          </cell>
          <cell r="Y234" t="str">
            <v>1.1.5.0</v>
          </cell>
          <cell r="AE234">
            <v>0</v>
          </cell>
        </row>
        <row r="235">
          <cell r="A235">
            <v>234</v>
          </cell>
          <cell r="C235">
            <v>41320</v>
          </cell>
          <cell r="U235" t="str">
            <v>NA</v>
          </cell>
          <cell r="Y235" t="str">
            <v>1.1.5.0</v>
          </cell>
          <cell r="AE235">
            <v>0</v>
          </cell>
        </row>
        <row r="236">
          <cell r="A236">
            <v>235</v>
          </cell>
          <cell r="C236">
            <v>41320</v>
          </cell>
          <cell r="U236" t="str">
            <v>010.000-13.00000020</v>
          </cell>
          <cell r="W236" t="str">
            <v>1.1.5.0.1</v>
          </cell>
          <cell r="AE236">
            <v>0</v>
          </cell>
        </row>
        <row r="237">
          <cell r="A237">
            <v>236</v>
          </cell>
          <cell r="C237">
            <v>41321</v>
          </cell>
          <cell r="U237" t="str">
            <v>NA</v>
          </cell>
          <cell r="Y237" t="str">
            <v>1.1.5.0</v>
          </cell>
          <cell r="AE237">
            <v>0</v>
          </cell>
        </row>
        <row r="238">
          <cell r="A238">
            <v>237</v>
          </cell>
          <cell r="C238">
            <v>41321</v>
          </cell>
          <cell r="U238" t="str">
            <v>NA</v>
          </cell>
          <cell r="Y238" t="str">
            <v>1.1.5.0</v>
          </cell>
          <cell r="AE238">
            <v>0</v>
          </cell>
        </row>
        <row r="239">
          <cell r="A239">
            <v>238</v>
          </cell>
          <cell r="C239">
            <v>41321</v>
          </cell>
          <cell r="U239" t="str">
            <v>010.001-13.00000028</v>
          </cell>
          <cell r="Y239" t="str">
            <v>1.1.5.0</v>
          </cell>
          <cell r="AE239">
            <v>0</v>
          </cell>
        </row>
        <row r="240">
          <cell r="A240">
            <v>239</v>
          </cell>
          <cell r="C240">
            <v>41323</v>
          </cell>
          <cell r="U240" t="str">
            <v>NA</v>
          </cell>
          <cell r="Y240" t="str">
            <v>1.1.5.0</v>
          </cell>
          <cell r="AE240">
            <v>0</v>
          </cell>
        </row>
        <row r="241">
          <cell r="A241">
            <v>240</v>
          </cell>
          <cell r="C241">
            <v>41323</v>
          </cell>
          <cell r="U241" t="str">
            <v>NA</v>
          </cell>
          <cell r="Y241" t="str">
            <v>1.1.5.0</v>
          </cell>
          <cell r="AE241">
            <v>0</v>
          </cell>
        </row>
        <row r="242">
          <cell r="A242">
            <v>241</v>
          </cell>
          <cell r="C242">
            <v>41323</v>
          </cell>
          <cell r="U242" t="str">
            <v>NA</v>
          </cell>
          <cell r="Y242" t="str">
            <v>1.1.5.0</v>
          </cell>
          <cell r="AE242">
            <v>0</v>
          </cell>
        </row>
        <row r="243">
          <cell r="A243">
            <v>242</v>
          </cell>
          <cell r="C243">
            <v>41323</v>
          </cell>
          <cell r="U243" t="str">
            <v>NA</v>
          </cell>
          <cell r="Y243" t="str">
            <v>1.1.5.0</v>
          </cell>
          <cell r="AE243">
            <v>0</v>
          </cell>
        </row>
        <row r="244">
          <cell r="A244">
            <v>243</v>
          </cell>
          <cell r="C244">
            <v>41323</v>
          </cell>
          <cell r="U244" t="str">
            <v>010.000-13.00000021</v>
          </cell>
          <cell r="W244" t="str">
            <v>1.1.5.0.1</v>
          </cell>
          <cell r="AE244">
            <v>0</v>
          </cell>
        </row>
        <row r="245">
          <cell r="A245">
            <v>244</v>
          </cell>
          <cell r="C245">
            <v>41326</v>
          </cell>
          <cell r="U245" t="str">
            <v>010.001-13.00000029</v>
          </cell>
          <cell r="Y245" t="str">
            <v>1.1.5.0</v>
          </cell>
          <cell r="AE245">
            <v>0</v>
          </cell>
        </row>
        <row r="246">
          <cell r="A246">
            <v>245</v>
          </cell>
          <cell r="C246">
            <v>41326</v>
          </cell>
          <cell r="U246" t="str">
            <v>NA</v>
          </cell>
          <cell r="Y246" t="str">
            <v>1.1.5.0</v>
          </cell>
          <cell r="AE246">
            <v>0</v>
          </cell>
        </row>
        <row r="247">
          <cell r="A247">
            <v>246</v>
          </cell>
          <cell r="C247">
            <v>41326</v>
          </cell>
          <cell r="U247" t="str">
            <v>NA</v>
          </cell>
          <cell r="Y247" t="str">
            <v>1.1.5.0</v>
          </cell>
          <cell r="AE247">
            <v>0</v>
          </cell>
        </row>
        <row r="248">
          <cell r="A248">
            <v>247</v>
          </cell>
          <cell r="C248">
            <v>41326</v>
          </cell>
          <cell r="U248" t="str">
            <v>NA</v>
          </cell>
          <cell r="Y248" t="str">
            <v>1.1.5.0</v>
          </cell>
          <cell r="AE248">
            <v>0</v>
          </cell>
        </row>
        <row r="249">
          <cell r="A249">
            <v>248</v>
          </cell>
          <cell r="C249">
            <v>41326</v>
          </cell>
          <cell r="U249" t="str">
            <v>NA</v>
          </cell>
          <cell r="Y249" t="str">
            <v>1.1.5.0</v>
          </cell>
          <cell r="AE249">
            <v>0</v>
          </cell>
        </row>
        <row r="250">
          <cell r="A250">
            <v>249</v>
          </cell>
          <cell r="C250">
            <v>41326</v>
          </cell>
          <cell r="U250" t="str">
            <v>010.000-13.00000022</v>
          </cell>
          <cell r="W250" t="str">
            <v>1.1.5.0.1</v>
          </cell>
          <cell r="AE250">
            <v>0</v>
          </cell>
        </row>
        <row r="251">
          <cell r="A251">
            <v>250</v>
          </cell>
          <cell r="C251">
            <v>41327</v>
          </cell>
          <cell r="U251" t="str">
            <v>NA</v>
          </cell>
          <cell r="Y251" t="str">
            <v>1.1.5.0</v>
          </cell>
          <cell r="AE251">
            <v>0</v>
          </cell>
        </row>
        <row r="252">
          <cell r="A252">
            <v>251</v>
          </cell>
          <cell r="C252">
            <v>41327</v>
          </cell>
          <cell r="U252" t="str">
            <v>NA</v>
          </cell>
          <cell r="Y252" t="str">
            <v>1.1.5.0</v>
          </cell>
          <cell r="AE252">
            <v>0</v>
          </cell>
        </row>
        <row r="253">
          <cell r="A253">
            <v>252</v>
          </cell>
          <cell r="C253">
            <v>41327</v>
          </cell>
          <cell r="U253" t="str">
            <v>NA</v>
          </cell>
          <cell r="Y253" t="str">
            <v>1.1.5.0</v>
          </cell>
          <cell r="AE253">
            <v>0</v>
          </cell>
        </row>
        <row r="254">
          <cell r="A254">
            <v>253</v>
          </cell>
          <cell r="C254">
            <v>41327</v>
          </cell>
          <cell r="U254" t="str">
            <v>NA</v>
          </cell>
          <cell r="Y254" t="str">
            <v>1.1.5.0</v>
          </cell>
          <cell r="AE254">
            <v>0</v>
          </cell>
        </row>
        <row r="255">
          <cell r="A255">
            <v>254</v>
          </cell>
          <cell r="C255">
            <v>41327</v>
          </cell>
          <cell r="U255" t="str">
            <v>NA</v>
          </cell>
          <cell r="Y255" t="str">
            <v>1.1.5.0</v>
          </cell>
          <cell r="AE255">
            <v>0</v>
          </cell>
        </row>
        <row r="256">
          <cell r="A256">
            <v>255</v>
          </cell>
          <cell r="C256">
            <v>41327</v>
          </cell>
          <cell r="U256" t="str">
            <v>NA</v>
          </cell>
          <cell r="Y256" t="str">
            <v>1.1.5.0</v>
          </cell>
          <cell r="AE256">
            <v>0</v>
          </cell>
        </row>
        <row r="257">
          <cell r="A257">
            <v>256</v>
          </cell>
          <cell r="C257">
            <v>41328</v>
          </cell>
          <cell r="U257" t="str">
            <v>010.000-13.00000023</v>
          </cell>
          <cell r="W257" t="str">
            <v>1.1.5.0.1</v>
          </cell>
          <cell r="AE257">
            <v>0</v>
          </cell>
        </row>
        <row r="258">
          <cell r="A258">
            <v>257</v>
          </cell>
          <cell r="C258">
            <v>41330</v>
          </cell>
          <cell r="U258" t="str">
            <v>NA</v>
          </cell>
          <cell r="AE258">
            <v>0</v>
          </cell>
        </row>
        <row r="259">
          <cell r="A259">
            <v>258</v>
          </cell>
          <cell r="C259">
            <v>41330</v>
          </cell>
          <cell r="U259" t="str">
            <v>NA</v>
          </cell>
          <cell r="Y259" t="str">
            <v>1.1.5.0</v>
          </cell>
          <cell r="AE259">
            <v>0</v>
          </cell>
        </row>
        <row r="260">
          <cell r="A260">
            <v>259</v>
          </cell>
          <cell r="C260">
            <v>41330</v>
          </cell>
          <cell r="U260" t="str">
            <v>NA</v>
          </cell>
          <cell r="Y260" t="str">
            <v>1.1.5.0</v>
          </cell>
          <cell r="AE260">
            <v>0</v>
          </cell>
        </row>
        <row r="261">
          <cell r="A261">
            <v>260</v>
          </cell>
          <cell r="C261">
            <v>41330</v>
          </cell>
          <cell r="U261" t="str">
            <v>NA</v>
          </cell>
          <cell r="Y261" t="str">
            <v>1.1.5.0</v>
          </cell>
          <cell r="AE261">
            <v>0</v>
          </cell>
        </row>
        <row r="262">
          <cell r="A262">
            <v>261</v>
          </cell>
          <cell r="C262">
            <v>41330</v>
          </cell>
          <cell r="U262" t="str">
            <v>NA</v>
          </cell>
          <cell r="Y262" t="str">
            <v>1.1.5.0</v>
          </cell>
          <cell r="AE262">
            <v>0</v>
          </cell>
        </row>
        <row r="263">
          <cell r="A263">
            <v>262</v>
          </cell>
          <cell r="C263">
            <v>41330</v>
          </cell>
          <cell r="U263" t="str">
            <v>010.000-13.00000024</v>
          </cell>
          <cell r="W263" t="str">
            <v>1.1.5.0.1</v>
          </cell>
          <cell r="AE263">
            <v>0</v>
          </cell>
        </row>
        <row r="264">
          <cell r="A264">
            <v>263</v>
          </cell>
          <cell r="C264">
            <v>41331</v>
          </cell>
          <cell r="U264" t="str">
            <v>NA</v>
          </cell>
          <cell r="Y264" t="str">
            <v>1.1.5.0</v>
          </cell>
          <cell r="AE264">
            <v>0</v>
          </cell>
        </row>
        <row r="265">
          <cell r="A265">
            <v>264</v>
          </cell>
          <cell r="C265">
            <v>41331</v>
          </cell>
          <cell r="U265" t="str">
            <v>NA</v>
          </cell>
          <cell r="Y265" t="str">
            <v>1.1.5.0</v>
          </cell>
          <cell r="AE265">
            <v>0</v>
          </cell>
        </row>
        <row r="266">
          <cell r="A266">
            <v>265</v>
          </cell>
          <cell r="C266">
            <v>41331</v>
          </cell>
          <cell r="U266" t="str">
            <v>010.000-13.00000025</v>
          </cell>
          <cell r="W266" t="str">
            <v>1.1.5.0.1</v>
          </cell>
          <cell r="AE266">
            <v>0</v>
          </cell>
        </row>
        <row r="267">
          <cell r="A267">
            <v>266</v>
          </cell>
          <cell r="C267">
            <v>41331</v>
          </cell>
          <cell r="U267" t="str">
            <v>010.001-13.00000030</v>
          </cell>
          <cell r="Y267" t="str">
            <v>1.1.5.0</v>
          </cell>
          <cell r="AE267">
            <v>0</v>
          </cell>
        </row>
        <row r="268">
          <cell r="A268">
            <v>267</v>
          </cell>
          <cell r="C268">
            <v>41331</v>
          </cell>
          <cell r="U268" t="str">
            <v>NA</v>
          </cell>
          <cell r="Y268" t="str">
            <v>1.1.5.0</v>
          </cell>
          <cell r="AE268">
            <v>0</v>
          </cell>
        </row>
        <row r="269">
          <cell r="A269">
            <v>268</v>
          </cell>
          <cell r="C269">
            <v>41331</v>
          </cell>
          <cell r="U269" t="str">
            <v>NA</v>
          </cell>
          <cell r="Y269" t="str">
            <v>1.1.5.0</v>
          </cell>
          <cell r="AE269">
            <v>0</v>
          </cell>
        </row>
        <row r="270">
          <cell r="A270">
            <v>269</v>
          </cell>
          <cell r="C270">
            <v>41331</v>
          </cell>
          <cell r="U270" t="str">
            <v>NA</v>
          </cell>
          <cell r="Y270" t="str">
            <v>1.1.5.0</v>
          </cell>
          <cell r="AE270">
            <v>0</v>
          </cell>
        </row>
        <row r="271">
          <cell r="A271">
            <v>270</v>
          </cell>
          <cell r="C271">
            <v>41331</v>
          </cell>
          <cell r="U271" t="str">
            <v>NA</v>
          </cell>
          <cell r="Y271" t="str">
            <v>1.1.5.0</v>
          </cell>
          <cell r="AE271">
            <v>0</v>
          </cell>
        </row>
        <row r="272">
          <cell r="A272">
            <v>271</v>
          </cell>
          <cell r="C272">
            <v>41331</v>
          </cell>
          <cell r="U272" t="str">
            <v>NA</v>
          </cell>
          <cell r="Y272" t="str">
            <v>1.1.5.0</v>
          </cell>
          <cell r="AE272">
            <v>0</v>
          </cell>
        </row>
        <row r="273">
          <cell r="A273">
            <v>272</v>
          </cell>
          <cell r="C273">
            <v>41331</v>
          </cell>
          <cell r="U273" t="str">
            <v>NA</v>
          </cell>
          <cell r="Y273" t="str">
            <v>1.1.5.0</v>
          </cell>
          <cell r="AE273">
            <v>0</v>
          </cell>
        </row>
        <row r="274">
          <cell r="A274">
            <v>273</v>
          </cell>
          <cell r="C274">
            <v>41332</v>
          </cell>
          <cell r="U274" t="str">
            <v>010.000-13.00000026</v>
          </cell>
          <cell r="W274" t="str">
            <v>1.1.5.0.1</v>
          </cell>
          <cell r="AE274">
            <v>0</v>
          </cell>
        </row>
        <row r="275">
          <cell r="A275">
            <v>274</v>
          </cell>
          <cell r="C275">
            <v>41334</v>
          </cell>
          <cell r="U275" t="str">
            <v>010.001-13.00000033</v>
          </cell>
          <cell r="Y275" t="str">
            <v>1.1.5.0</v>
          </cell>
          <cell r="AE275">
            <v>0</v>
          </cell>
        </row>
        <row r="276">
          <cell r="A276">
            <v>275</v>
          </cell>
          <cell r="C276">
            <v>41334</v>
          </cell>
          <cell r="U276" t="str">
            <v>NA</v>
          </cell>
          <cell r="Y276" t="str">
            <v>1.1.5.0</v>
          </cell>
          <cell r="AE276">
            <v>0</v>
          </cell>
        </row>
        <row r="277">
          <cell r="A277">
            <v>276</v>
          </cell>
          <cell r="C277">
            <v>41334</v>
          </cell>
          <cell r="U277" t="str">
            <v>NA</v>
          </cell>
          <cell r="Y277" t="str">
            <v>1.1.5.0</v>
          </cell>
          <cell r="AE277">
            <v>0</v>
          </cell>
        </row>
        <row r="278">
          <cell r="A278">
            <v>277</v>
          </cell>
          <cell r="C278">
            <v>41334</v>
          </cell>
          <cell r="U278" t="str">
            <v>NA</v>
          </cell>
          <cell r="Y278" t="str">
            <v>1.1.5.0</v>
          </cell>
          <cell r="AE278">
            <v>0</v>
          </cell>
        </row>
        <row r="279">
          <cell r="A279">
            <v>278</v>
          </cell>
          <cell r="C279">
            <v>41334</v>
          </cell>
          <cell r="U279" t="str">
            <v>NA</v>
          </cell>
          <cell r="Y279" t="str">
            <v>1.1.5.0</v>
          </cell>
          <cell r="AE279">
            <v>0</v>
          </cell>
        </row>
        <row r="280">
          <cell r="A280">
            <v>279</v>
          </cell>
          <cell r="C280">
            <v>41334</v>
          </cell>
          <cell r="U280" t="str">
            <v>NA</v>
          </cell>
          <cell r="Y280" t="str">
            <v>1.1.5.0</v>
          </cell>
          <cell r="AE280">
            <v>0</v>
          </cell>
        </row>
        <row r="281">
          <cell r="A281">
            <v>280</v>
          </cell>
          <cell r="C281">
            <v>41334</v>
          </cell>
          <cell r="U281" t="str">
            <v>NA</v>
          </cell>
          <cell r="Y281" t="str">
            <v>1.1.5.0</v>
          </cell>
          <cell r="AE281">
            <v>0</v>
          </cell>
        </row>
        <row r="282">
          <cell r="A282">
            <v>281</v>
          </cell>
          <cell r="C282">
            <v>41334</v>
          </cell>
          <cell r="U282" t="str">
            <v>NA</v>
          </cell>
          <cell r="Y282" t="str">
            <v>1.1.5.0</v>
          </cell>
          <cell r="AE282">
            <v>0</v>
          </cell>
        </row>
        <row r="283">
          <cell r="A283">
            <v>282</v>
          </cell>
          <cell r="C283">
            <v>41334</v>
          </cell>
          <cell r="U283" t="str">
            <v>NA</v>
          </cell>
          <cell r="Y283" t="str">
            <v>1.1.5.0</v>
          </cell>
          <cell r="AE283">
            <v>0</v>
          </cell>
        </row>
        <row r="284">
          <cell r="A284">
            <v>283</v>
          </cell>
          <cell r="C284">
            <v>41334</v>
          </cell>
          <cell r="U284" t="str">
            <v>NA</v>
          </cell>
          <cell r="Y284" t="str">
            <v>1.1.5.0</v>
          </cell>
          <cell r="AE284">
            <v>0</v>
          </cell>
        </row>
        <row r="285">
          <cell r="A285">
            <v>284</v>
          </cell>
          <cell r="C285">
            <v>41334</v>
          </cell>
          <cell r="U285" t="str">
            <v>NA</v>
          </cell>
          <cell r="Y285" t="str">
            <v>1.1.5.0</v>
          </cell>
          <cell r="AE285">
            <v>0</v>
          </cell>
        </row>
        <row r="286">
          <cell r="A286">
            <v>285</v>
          </cell>
          <cell r="C286">
            <v>41334</v>
          </cell>
          <cell r="U286" t="str">
            <v>010.000-13.00000027</v>
          </cell>
          <cell r="W286" t="str">
            <v>1.1.5.0.1</v>
          </cell>
          <cell r="AE286">
            <v>0</v>
          </cell>
        </row>
        <row r="287">
          <cell r="A287">
            <v>286</v>
          </cell>
          <cell r="C287">
            <v>41334</v>
          </cell>
          <cell r="U287" t="str">
            <v>NA</v>
          </cell>
          <cell r="AE287">
            <v>0</v>
          </cell>
        </row>
        <row r="288">
          <cell r="A288">
            <v>287</v>
          </cell>
          <cell r="C288">
            <v>41334</v>
          </cell>
          <cell r="U288" t="str">
            <v>NA</v>
          </cell>
          <cell r="Y288" t="str">
            <v>1.1.5.0</v>
          </cell>
          <cell r="AE288">
            <v>0</v>
          </cell>
        </row>
        <row r="289">
          <cell r="A289">
            <v>288</v>
          </cell>
          <cell r="C289">
            <v>41334</v>
          </cell>
          <cell r="U289" t="str">
            <v>NA</v>
          </cell>
          <cell r="Y289" t="str">
            <v>1.1.5.0</v>
          </cell>
          <cell r="AE289">
            <v>0</v>
          </cell>
        </row>
        <row r="290">
          <cell r="A290">
            <v>289</v>
          </cell>
          <cell r="C290">
            <v>41334</v>
          </cell>
          <cell r="U290" t="str">
            <v>NA</v>
          </cell>
          <cell r="Y290" t="str">
            <v>1.1.5.0</v>
          </cell>
          <cell r="AE290">
            <v>0</v>
          </cell>
        </row>
        <row r="291">
          <cell r="A291">
            <v>290</v>
          </cell>
          <cell r="C291">
            <v>41334</v>
          </cell>
          <cell r="U291" t="str">
            <v>NA</v>
          </cell>
          <cell r="Y291" t="str">
            <v>1.1.5.0</v>
          </cell>
          <cell r="AE291">
            <v>0</v>
          </cell>
        </row>
        <row r="292">
          <cell r="A292">
            <v>291</v>
          </cell>
          <cell r="C292">
            <v>41334</v>
          </cell>
          <cell r="U292" t="str">
            <v>NA</v>
          </cell>
          <cell r="Y292" t="str">
            <v>1.1.5.0</v>
          </cell>
          <cell r="AE292">
            <v>0</v>
          </cell>
        </row>
        <row r="293">
          <cell r="A293">
            <v>292</v>
          </cell>
          <cell r="C293">
            <v>41334</v>
          </cell>
          <cell r="U293" t="str">
            <v>NA</v>
          </cell>
          <cell r="Y293" t="str">
            <v>1.1.5.0</v>
          </cell>
          <cell r="AE293">
            <v>0</v>
          </cell>
        </row>
        <row r="294">
          <cell r="A294">
            <v>293</v>
          </cell>
          <cell r="C294">
            <v>41334</v>
          </cell>
          <cell r="U294" t="str">
            <v>NA</v>
          </cell>
          <cell r="Y294" t="str">
            <v>1.1.5.0</v>
          </cell>
          <cell r="AE294">
            <v>0</v>
          </cell>
        </row>
        <row r="295">
          <cell r="A295">
            <v>294</v>
          </cell>
          <cell r="C295">
            <v>41334</v>
          </cell>
          <cell r="U295" t="str">
            <v>NA</v>
          </cell>
          <cell r="Y295" t="str">
            <v>1.1.5.0</v>
          </cell>
          <cell r="AE295">
            <v>0</v>
          </cell>
        </row>
        <row r="296">
          <cell r="A296">
            <v>295</v>
          </cell>
          <cell r="C296">
            <v>41334</v>
          </cell>
          <cell r="U296" t="str">
            <v>NA</v>
          </cell>
          <cell r="Y296" t="str">
            <v>1.1.5.0</v>
          </cell>
          <cell r="AE296">
            <v>0</v>
          </cell>
        </row>
        <row r="297">
          <cell r="A297">
            <v>296</v>
          </cell>
          <cell r="C297">
            <v>41334</v>
          </cell>
          <cell r="U297" t="str">
            <v>NA</v>
          </cell>
          <cell r="Y297" t="str">
            <v>1.1.5.0</v>
          </cell>
          <cell r="AE297">
            <v>0</v>
          </cell>
        </row>
        <row r="298">
          <cell r="A298">
            <v>297</v>
          </cell>
          <cell r="C298">
            <v>41334</v>
          </cell>
          <cell r="U298" t="str">
            <v>010.000-13.00000028</v>
          </cell>
          <cell r="W298" t="str">
            <v>1.1.5.0.1</v>
          </cell>
          <cell r="AE298">
            <v>0</v>
          </cell>
        </row>
        <row r="299">
          <cell r="A299">
            <v>298</v>
          </cell>
          <cell r="C299">
            <v>41335</v>
          </cell>
          <cell r="U299" t="str">
            <v>NA</v>
          </cell>
          <cell r="Y299" t="str">
            <v>1.1.5.0</v>
          </cell>
          <cell r="AE299">
            <v>0</v>
          </cell>
        </row>
        <row r="300">
          <cell r="A300">
            <v>299</v>
          </cell>
          <cell r="C300">
            <v>41335</v>
          </cell>
          <cell r="U300" t="str">
            <v>NA</v>
          </cell>
          <cell r="Y300" t="str">
            <v>1.1.5.0</v>
          </cell>
          <cell r="AE300">
            <v>0</v>
          </cell>
        </row>
        <row r="301">
          <cell r="A301">
            <v>300</v>
          </cell>
          <cell r="C301">
            <v>41335</v>
          </cell>
          <cell r="U301" t="str">
            <v>NA</v>
          </cell>
          <cell r="Y301" t="str">
            <v>1.1.5.0</v>
          </cell>
          <cell r="AE301">
            <v>0</v>
          </cell>
        </row>
        <row r="302">
          <cell r="A302">
            <v>301</v>
          </cell>
          <cell r="C302">
            <v>41335</v>
          </cell>
          <cell r="U302" t="str">
            <v>NA</v>
          </cell>
          <cell r="Y302" t="str">
            <v>1.1.5.0</v>
          </cell>
          <cell r="AE302">
            <v>0</v>
          </cell>
        </row>
        <row r="303">
          <cell r="A303">
            <v>302</v>
          </cell>
          <cell r="C303">
            <v>41335</v>
          </cell>
          <cell r="U303" t="str">
            <v>NA</v>
          </cell>
          <cell r="Y303" t="str">
            <v>1.1.5.0</v>
          </cell>
          <cell r="AE303">
            <v>0</v>
          </cell>
        </row>
        <row r="304">
          <cell r="A304">
            <v>303</v>
          </cell>
          <cell r="C304">
            <v>41335</v>
          </cell>
          <cell r="U304" t="str">
            <v>NA</v>
          </cell>
          <cell r="Y304" t="str">
            <v>1.1.5.0</v>
          </cell>
          <cell r="AE304">
            <v>0</v>
          </cell>
        </row>
        <row r="305">
          <cell r="A305">
            <v>304</v>
          </cell>
          <cell r="C305">
            <v>41337</v>
          </cell>
          <cell r="U305" t="str">
            <v>NA</v>
          </cell>
          <cell r="Y305" t="str">
            <v>1.1.5.0</v>
          </cell>
          <cell r="AE305">
            <v>0</v>
          </cell>
        </row>
        <row r="306">
          <cell r="A306">
            <v>305</v>
          </cell>
          <cell r="C306">
            <v>41337</v>
          </cell>
          <cell r="U306" t="str">
            <v>NA</v>
          </cell>
          <cell r="Y306" t="str">
            <v>1.1.5.0</v>
          </cell>
          <cell r="AE306">
            <v>0</v>
          </cell>
        </row>
        <row r="307">
          <cell r="A307">
            <v>306</v>
          </cell>
          <cell r="C307">
            <v>41337</v>
          </cell>
          <cell r="U307" t="str">
            <v>NA</v>
          </cell>
          <cell r="Y307" t="str">
            <v>1.1.5.0</v>
          </cell>
          <cell r="AE307">
            <v>0</v>
          </cell>
        </row>
        <row r="308">
          <cell r="A308">
            <v>307</v>
          </cell>
          <cell r="C308">
            <v>41337</v>
          </cell>
          <cell r="U308" t="str">
            <v>NA</v>
          </cell>
          <cell r="Y308" t="str">
            <v>1.1.5.0</v>
          </cell>
          <cell r="AE308">
            <v>0</v>
          </cell>
        </row>
        <row r="309">
          <cell r="A309">
            <v>308</v>
          </cell>
          <cell r="C309">
            <v>41337</v>
          </cell>
          <cell r="U309" t="str">
            <v>NA</v>
          </cell>
          <cell r="Y309" t="str">
            <v>1.1.5.0</v>
          </cell>
          <cell r="AE309">
            <v>0</v>
          </cell>
        </row>
        <row r="310">
          <cell r="A310">
            <v>309</v>
          </cell>
          <cell r="C310">
            <v>41337</v>
          </cell>
          <cell r="U310" t="str">
            <v>NA</v>
          </cell>
          <cell r="Y310" t="str">
            <v>1.1.5.0</v>
          </cell>
          <cell r="AE310">
            <v>0</v>
          </cell>
        </row>
        <row r="311">
          <cell r="A311">
            <v>310</v>
          </cell>
          <cell r="C311">
            <v>41337</v>
          </cell>
          <cell r="U311" t="str">
            <v>NA</v>
          </cell>
          <cell r="Y311" t="str">
            <v>1.1.5.0</v>
          </cell>
          <cell r="AE311">
            <v>0</v>
          </cell>
        </row>
        <row r="312">
          <cell r="A312">
            <v>311</v>
          </cell>
          <cell r="C312">
            <v>41337</v>
          </cell>
          <cell r="U312" t="str">
            <v>NA</v>
          </cell>
          <cell r="Y312" t="str">
            <v>1.1.5.0</v>
          </cell>
          <cell r="AE312">
            <v>0</v>
          </cell>
        </row>
        <row r="313">
          <cell r="A313">
            <v>312</v>
          </cell>
          <cell r="C313">
            <v>41337</v>
          </cell>
          <cell r="U313" t="str">
            <v>NA</v>
          </cell>
          <cell r="Y313" t="str">
            <v>1.1.5.0</v>
          </cell>
          <cell r="AE313">
            <v>0</v>
          </cell>
        </row>
        <row r="314">
          <cell r="A314">
            <v>313</v>
          </cell>
          <cell r="C314">
            <v>41337</v>
          </cell>
          <cell r="U314" t="str">
            <v>NA</v>
          </cell>
          <cell r="Y314" t="str">
            <v>1.1.5.0</v>
          </cell>
          <cell r="AE314">
            <v>0</v>
          </cell>
        </row>
        <row r="315">
          <cell r="A315">
            <v>314</v>
          </cell>
          <cell r="C315">
            <v>41338</v>
          </cell>
          <cell r="U315" t="str">
            <v>NA</v>
          </cell>
          <cell r="Y315" t="str">
            <v>1.1.5.0</v>
          </cell>
          <cell r="AE315">
            <v>0</v>
          </cell>
        </row>
        <row r="316">
          <cell r="A316">
            <v>315</v>
          </cell>
          <cell r="C316">
            <v>41338</v>
          </cell>
          <cell r="U316" t="str">
            <v>NA</v>
          </cell>
          <cell r="Y316" t="str">
            <v>1.1.5.0</v>
          </cell>
          <cell r="AE316">
            <v>0</v>
          </cell>
        </row>
        <row r="317">
          <cell r="A317">
            <v>316</v>
          </cell>
          <cell r="C317">
            <v>41338</v>
          </cell>
          <cell r="U317" t="str">
            <v>NA</v>
          </cell>
          <cell r="Y317" t="str">
            <v>1.1.5.0</v>
          </cell>
          <cell r="AE317">
            <v>0</v>
          </cell>
        </row>
        <row r="318">
          <cell r="A318">
            <v>317</v>
          </cell>
          <cell r="C318">
            <v>41338</v>
          </cell>
          <cell r="U318" t="str">
            <v>NA</v>
          </cell>
          <cell r="Y318" t="str">
            <v>1.1.5.0</v>
          </cell>
          <cell r="AE318">
            <v>0</v>
          </cell>
        </row>
        <row r="319">
          <cell r="A319">
            <v>318</v>
          </cell>
          <cell r="C319">
            <v>41338</v>
          </cell>
          <cell r="U319" t="str">
            <v>NA</v>
          </cell>
          <cell r="Y319" t="str">
            <v>1.1.5.0</v>
          </cell>
          <cell r="AE319">
            <v>0</v>
          </cell>
        </row>
        <row r="320">
          <cell r="A320">
            <v>319</v>
          </cell>
          <cell r="C320">
            <v>41338</v>
          </cell>
          <cell r="U320" t="str">
            <v>NA</v>
          </cell>
          <cell r="Y320" t="str">
            <v>1.1.5.0</v>
          </cell>
          <cell r="AE320">
            <v>0</v>
          </cell>
        </row>
        <row r="321">
          <cell r="A321">
            <v>320</v>
          </cell>
          <cell r="C321">
            <v>41338</v>
          </cell>
          <cell r="U321" t="str">
            <v>010.000-13.00000029</v>
          </cell>
          <cell r="W321" t="str">
            <v>1.1.5.0.1</v>
          </cell>
          <cell r="AE321">
            <v>0</v>
          </cell>
        </row>
        <row r="322">
          <cell r="A322">
            <v>321</v>
          </cell>
          <cell r="C322">
            <v>41338</v>
          </cell>
          <cell r="U322" t="str">
            <v>NA</v>
          </cell>
          <cell r="Y322" t="str">
            <v>1.1.5.0</v>
          </cell>
          <cell r="AE322">
            <v>0</v>
          </cell>
        </row>
        <row r="323">
          <cell r="A323">
            <v>322</v>
          </cell>
          <cell r="C323">
            <v>41338</v>
          </cell>
          <cell r="U323" t="str">
            <v>NA</v>
          </cell>
          <cell r="Y323" t="str">
            <v>1.1.5.0</v>
          </cell>
          <cell r="AE323">
            <v>0</v>
          </cell>
        </row>
        <row r="324">
          <cell r="A324">
            <v>323</v>
          </cell>
          <cell r="C324">
            <v>41338</v>
          </cell>
          <cell r="U324" t="str">
            <v>NA</v>
          </cell>
          <cell r="Y324" t="str">
            <v>1.1.5.0</v>
          </cell>
          <cell r="AE324">
            <v>0</v>
          </cell>
        </row>
        <row r="325">
          <cell r="A325">
            <v>324</v>
          </cell>
          <cell r="C325">
            <v>41338</v>
          </cell>
          <cell r="U325" t="str">
            <v>NA</v>
          </cell>
          <cell r="Y325" t="str">
            <v>1.1.5.0</v>
          </cell>
          <cell r="AE325">
            <v>0</v>
          </cell>
        </row>
        <row r="326">
          <cell r="A326">
            <v>325</v>
          </cell>
          <cell r="C326">
            <v>41338</v>
          </cell>
          <cell r="U326" t="str">
            <v>010.000-13.00000030</v>
          </cell>
          <cell r="W326" t="str">
            <v>1.1.5.0.1</v>
          </cell>
          <cell r="AE326">
            <v>0</v>
          </cell>
        </row>
        <row r="327">
          <cell r="A327">
            <v>326</v>
          </cell>
          <cell r="C327">
            <v>41338</v>
          </cell>
          <cell r="U327" t="str">
            <v>010.000-13.00000031</v>
          </cell>
          <cell r="W327" t="str">
            <v>1.1.5.0.1</v>
          </cell>
          <cell r="AE327">
            <v>0</v>
          </cell>
        </row>
        <row r="328">
          <cell r="A328">
            <v>327</v>
          </cell>
          <cell r="C328">
            <v>41339</v>
          </cell>
          <cell r="U328" t="str">
            <v>NA</v>
          </cell>
          <cell r="Y328" t="str">
            <v>1.1.5.0</v>
          </cell>
          <cell r="AE328">
            <v>0</v>
          </cell>
        </row>
        <row r="329">
          <cell r="A329">
            <v>328</v>
          </cell>
          <cell r="C329">
            <v>41339</v>
          </cell>
          <cell r="U329" t="str">
            <v>NA</v>
          </cell>
          <cell r="Y329" t="str">
            <v>1.1.5.0</v>
          </cell>
          <cell r="AE329">
            <v>0</v>
          </cell>
        </row>
        <row r="330">
          <cell r="A330">
            <v>329</v>
          </cell>
          <cell r="C330">
            <v>41339</v>
          </cell>
          <cell r="U330" t="str">
            <v>NA</v>
          </cell>
          <cell r="Y330" t="str">
            <v>1.1.5.0</v>
          </cell>
          <cell r="AE330">
            <v>0</v>
          </cell>
        </row>
        <row r="331">
          <cell r="A331">
            <v>330</v>
          </cell>
          <cell r="C331">
            <v>41339</v>
          </cell>
          <cell r="U331" t="str">
            <v>NA</v>
          </cell>
          <cell r="Y331" t="str">
            <v>1.1.5.0</v>
          </cell>
          <cell r="AE331">
            <v>0</v>
          </cell>
        </row>
        <row r="332">
          <cell r="A332">
            <v>331</v>
          </cell>
          <cell r="C332">
            <v>41339</v>
          </cell>
          <cell r="U332" t="str">
            <v>NA</v>
          </cell>
          <cell r="Y332" t="str">
            <v>1.1.5.0</v>
          </cell>
          <cell r="AE332">
            <v>0</v>
          </cell>
        </row>
        <row r="333">
          <cell r="A333">
            <v>332</v>
          </cell>
          <cell r="C333">
            <v>41339</v>
          </cell>
          <cell r="U333" t="str">
            <v>NA</v>
          </cell>
          <cell r="Y333" t="str">
            <v>1.1.5.0</v>
          </cell>
          <cell r="AE333">
            <v>0</v>
          </cell>
        </row>
        <row r="334">
          <cell r="A334">
            <v>333</v>
          </cell>
          <cell r="C334">
            <v>41339</v>
          </cell>
          <cell r="W334" t="str">
            <v>1.1.5.0.1</v>
          </cell>
          <cell r="AE334">
            <v>0</v>
          </cell>
        </row>
        <row r="335">
          <cell r="A335">
            <v>334</v>
          </cell>
          <cell r="C335">
            <v>41339</v>
          </cell>
          <cell r="W335" t="str">
            <v>1.1.5.0.1</v>
          </cell>
          <cell r="AE335">
            <v>0</v>
          </cell>
        </row>
        <row r="336">
          <cell r="A336">
            <v>335</v>
          </cell>
          <cell r="C336">
            <v>41339</v>
          </cell>
          <cell r="W336" t="str">
            <v>1.1.5.0.1</v>
          </cell>
          <cell r="AE336">
            <v>0</v>
          </cell>
        </row>
        <row r="337">
          <cell r="A337">
            <v>336</v>
          </cell>
          <cell r="C337">
            <v>41339</v>
          </cell>
          <cell r="W337" t="str">
            <v>1.1.5.0.1</v>
          </cell>
          <cell r="AE337">
            <v>0</v>
          </cell>
        </row>
        <row r="338">
          <cell r="A338">
            <v>337</v>
          </cell>
          <cell r="C338">
            <v>41339</v>
          </cell>
          <cell r="W338" t="str">
            <v>1.1.5.0.1</v>
          </cell>
          <cell r="AE338">
            <v>0</v>
          </cell>
        </row>
        <row r="339">
          <cell r="A339">
            <v>338</v>
          </cell>
          <cell r="C339">
            <v>41339</v>
          </cell>
          <cell r="W339" t="str">
            <v>1.1.5.0.1</v>
          </cell>
          <cell r="AE339">
            <v>0</v>
          </cell>
        </row>
        <row r="340">
          <cell r="A340">
            <v>339</v>
          </cell>
          <cell r="C340">
            <v>41339</v>
          </cell>
          <cell r="W340" t="str">
            <v>1.1.5.0.1</v>
          </cell>
          <cell r="AE340">
            <v>0</v>
          </cell>
        </row>
        <row r="341">
          <cell r="A341">
            <v>340</v>
          </cell>
          <cell r="C341">
            <v>41339</v>
          </cell>
          <cell r="W341" t="str">
            <v>1.1.5.0.1</v>
          </cell>
          <cell r="AE341">
            <v>0</v>
          </cell>
        </row>
        <row r="342">
          <cell r="A342">
            <v>341</v>
          </cell>
          <cell r="C342">
            <v>41339</v>
          </cell>
          <cell r="W342" t="str">
            <v>1.1.5.0.1</v>
          </cell>
          <cell r="AE342">
            <v>0</v>
          </cell>
        </row>
        <row r="343">
          <cell r="A343">
            <v>342</v>
          </cell>
          <cell r="C343">
            <v>41339</v>
          </cell>
          <cell r="W343" t="str">
            <v>1.1.5.0.1</v>
          </cell>
          <cell r="AE343">
            <v>0</v>
          </cell>
        </row>
        <row r="344">
          <cell r="A344">
            <v>343</v>
          </cell>
          <cell r="C344">
            <v>41339</v>
          </cell>
          <cell r="W344" t="str">
            <v>1.1.5.0.1</v>
          </cell>
          <cell r="AE344">
            <v>0</v>
          </cell>
        </row>
        <row r="345">
          <cell r="A345">
            <v>344</v>
          </cell>
          <cell r="C345">
            <v>41339</v>
          </cell>
          <cell r="W345" t="str">
            <v>1.1.5.0.1</v>
          </cell>
          <cell r="AE345">
            <v>0</v>
          </cell>
        </row>
        <row r="346">
          <cell r="A346">
            <v>345</v>
          </cell>
          <cell r="C346">
            <v>41339</v>
          </cell>
          <cell r="U346" t="str">
            <v>010.000.12.00000117</v>
          </cell>
          <cell r="AE346">
            <v>0</v>
          </cell>
        </row>
        <row r="347">
          <cell r="A347">
            <v>346</v>
          </cell>
          <cell r="C347">
            <v>41339</v>
          </cell>
          <cell r="U347" t="str">
            <v>010.001.12.00000118</v>
          </cell>
          <cell r="AE347">
            <v>0</v>
          </cell>
        </row>
        <row r="348">
          <cell r="A348">
            <v>347</v>
          </cell>
          <cell r="C348">
            <v>41339</v>
          </cell>
          <cell r="U348" t="str">
            <v>010.001.12.00000119</v>
          </cell>
          <cell r="AE348">
            <v>0</v>
          </cell>
        </row>
        <row r="349">
          <cell r="A349">
            <v>348</v>
          </cell>
          <cell r="C349">
            <v>41339</v>
          </cell>
          <cell r="U349" t="str">
            <v>010.001.12.00000121</v>
          </cell>
          <cell r="AE349">
            <v>0</v>
          </cell>
        </row>
        <row r="350">
          <cell r="A350">
            <v>349</v>
          </cell>
          <cell r="C350">
            <v>41339</v>
          </cell>
          <cell r="U350" t="str">
            <v>010.001.12.00000122</v>
          </cell>
          <cell r="AE350">
            <v>0</v>
          </cell>
        </row>
        <row r="351">
          <cell r="A351">
            <v>350</v>
          </cell>
          <cell r="C351">
            <v>41339</v>
          </cell>
          <cell r="U351" t="str">
            <v>010.001.12.00000123</v>
          </cell>
          <cell r="AE351">
            <v>0</v>
          </cell>
        </row>
        <row r="352">
          <cell r="A352">
            <v>351</v>
          </cell>
          <cell r="C352">
            <v>41339</v>
          </cell>
          <cell r="U352" t="str">
            <v>010.001-12.00000126</v>
          </cell>
          <cell r="AE352">
            <v>0</v>
          </cell>
        </row>
        <row r="353">
          <cell r="A353">
            <v>352</v>
          </cell>
          <cell r="C353">
            <v>41339</v>
          </cell>
          <cell r="U353" t="str">
            <v>010.000-12.00000127</v>
          </cell>
          <cell r="AE353">
            <v>0</v>
          </cell>
        </row>
        <row r="354">
          <cell r="A354">
            <v>353</v>
          </cell>
          <cell r="C354">
            <v>41339</v>
          </cell>
          <cell r="U354" t="str">
            <v>010.001-12.00000128</v>
          </cell>
          <cell r="AE354">
            <v>0</v>
          </cell>
        </row>
        <row r="355">
          <cell r="A355">
            <v>354</v>
          </cell>
          <cell r="C355">
            <v>41339</v>
          </cell>
          <cell r="U355" t="str">
            <v>010.001-12.00000129</v>
          </cell>
          <cell r="AE355">
            <v>0</v>
          </cell>
        </row>
        <row r="356">
          <cell r="A356">
            <v>355</v>
          </cell>
          <cell r="C356">
            <v>41339</v>
          </cell>
          <cell r="U356" t="str">
            <v>010.001-12.00000130</v>
          </cell>
          <cell r="AE356">
            <v>0</v>
          </cell>
        </row>
        <row r="357">
          <cell r="A357">
            <v>356</v>
          </cell>
          <cell r="C357">
            <v>41339</v>
          </cell>
          <cell r="U357" t="str">
            <v>010.000-13.00000002</v>
          </cell>
          <cell r="AE357">
            <v>0</v>
          </cell>
        </row>
        <row r="358">
          <cell r="A358">
            <v>357</v>
          </cell>
          <cell r="C358">
            <v>41340</v>
          </cell>
          <cell r="U358" t="str">
            <v>NA</v>
          </cell>
          <cell r="Y358" t="str">
            <v>1.1.5.0</v>
          </cell>
          <cell r="AE358">
            <v>0</v>
          </cell>
        </row>
        <row r="359">
          <cell r="A359">
            <v>358</v>
          </cell>
          <cell r="C359">
            <v>41340</v>
          </cell>
          <cell r="U359" t="str">
            <v>NA</v>
          </cell>
          <cell r="Y359" t="str">
            <v>1.1.5.0</v>
          </cell>
          <cell r="AE359">
            <v>0</v>
          </cell>
        </row>
        <row r="360">
          <cell r="A360">
            <v>359</v>
          </cell>
          <cell r="C360">
            <v>41340</v>
          </cell>
          <cell r="U360" t="str">
            <v>NA</v>
          </cell>
          <cell r="Y360" t="str">
            <v>1.1.5.0</v>
          </cell>
          <cell r="AE360">
            <v>0</v>
          </cell>
        </row>
        <row r="361">
          <cell r="A361">
            <v>360</v>
          </cell>
          <cell r="C361">
            <v>41340</v>
          </cell>
          <cell r="U361" t="str">
            <v>NA</v>
          </cell>
          <cell r="Y361" t="str">
            <v>1.1.5.0</v>
          </cell>
          <cell r="AE361">
            <v>0</v>
          </cell>
        </row>
        <row r="362">
          <cell r="A362">
            <v>361</v>
          </cell>
          <cell r="C362">
            <v>41340</v>
          </cell>
          <cell r="U362" t="str">
            <v>NA</v>
          </cell>
          <cell r="Y362" t="str">
            <v>1.1.5.0</v>
          </cell>
          <cell r="AE362">
            <v>0</v>
          </cell>
        </row>
        <row r="363">
          <cell r="A363">
            <v>362</v>
          </cell>
          <cell r="C363">
            <v>41340</v>
          </cell>
          <cell r="U363" t="str">
            <v>NA</v>
          </cell>
          <cell r="Y363" t="str">
            <v>1.1.5.0</v>
          </cell>
          <cell r="AE363">
            <v>0</v>
          </cell>
        </row>
        <row r="364">
          <cell r="A364">
            <v>363</v>
          </cell>
          <cell r="C364">
            <v>41340</v>
          </cell>
          <cell r="U364" t="str">
            <v>NA</v>
          </cell>
          <cell r="Y364" t="str">
            <v>1.1.5.0</v>
          </cell>
          <cell r="AE364">
            <v>0</v>
          </cell>
        </row>
        <row r="365">
          <cell r="A365">
            <v>364</v>
          </cell>
          <cell r="C365">
            <v>41340</v>
          </cell>
          <cell r="U365" t="str">
            <v>NA</v>
          </cell>
          <cell r="Y365" t="str">
            <v>1.1.5.0</v>
          </cell>
          <cell r="AE365">
            <v>0</v>
          </cell>
        </row>
        <row r="366">
          <cell r="A366">
            <v>365</v>
          </cell>
          <cell r="C366">
            <v>41340</v>
          </cell>
          <cell r="U366" t="str">
            <v>NA</v>
          </cell>
          <cell r="Y366" t="str">
            <v>1.1.5.0</v>
          </cell>
          <cell r="AE366">
            <v>0</v>
          </cell>
        </row>
        <row r="367">
          <cell r="A367">
            <v>366</v>
          </cell>
          <cell r="C367">
            <v>41340</v>
          </cell>
          <cell r="U367" t="str">
            <v>NA</v>
          </cell>
          <cell r="Y367" t="str">
            <v>1.1.5.0</v>
          </cell>
          <cell r="AE367">
            <v>0</v>
          </cell>
        </row>
        <row r="368">
          <cell r="A368">
            <v>367</v>
          </cell>
          <cell r="C368">
            <v>41340</v>
          </cell>
          <cell r="U368" t="str">
            <v>010.000-13.00000032</v>
          </cell>
          <cell r="W368" t="str">
            <v>1.1.5.0.1</v>
          </cell>
          <cell r="AE368">
            <v>0</v>
          </cell>
        </row>
        <row r="369">
          <cell r="A369">
            <v>368</v>
          </cell>
          <cell r="C369">
            <v>41341</v>
          </cell>
          <cell r="U369" t="str">
            <v>010.000-13.00000033</v>
          </cell>
          <cell r="W369" t="str">
            <v>1.1.5.0.1</v>
          </cell>
          <cell r="AE369">
            <v>0</v>
          </cell>
        </row>
        <row r="370">
          <cell r="A370">
            <v>369</v>
          </cell>
          <cell r="C370">
            <v>41342</v>
          </cell>
          <cell r="U370" t="str">
            <v>NA</v>
          </cell>
          <cell r="Y370" t="str">
            <v>1.1.5.0</v>
          </cell>
          <cell r="AE370">
            <v>0</v>
          </cell>
        </row>
        <row r="371">
          <cell r="A371">
            <v>370</v>
          </cell>
          <cell r="C371">
            <v>41342</v>
          </cell>
          <cell r="U371" t="str">
            <v>NA</v>
          </cell>
          <cell r="Y371" t="str">
            <v>1.1.5.0</v>
          </cell>
          <cell r="AE371">
            <v>0</v>
          </cell>
        </row>
        <row r="372">
          <cell r="A372">
            <v>371</v>
          </cell>
          <cell r="C372">
            <v>41342</v>
          </cell>
          <cell r="U372" t="str">
            <v>010.001-13.00000034</v>
          </cell>
          <cell r="Y372" t="str">
            <v>1.1.5.0</v>
          </cell>
          <cell r="AE372">
            <v>0</v>
          </cell>
        </row>
        <row r="373">
          <cell r="A373">
            <v>372</v>
          </cell>
          <cell r="C373">
            <v>41344</v>
          </cell>
          <cell r="U373" t="str">
            <v>NA</v>
          </cell>
          <cell r="AE373">
            <v>0</v>
          </cell>
        </row>
        <row r="374">
          <cell r="A374">
            <v>373</v>
          </cell>
          <cell r="C374">
            <v>41346</v>
          </cell>
          <cell r="U374" t="str">
            <v>NA</v>
          </cell>
          <cell r="Y374" t="str">
            <v>1.1.5.0</v>
          </cell>
          <cell r="AE374">
            <v>0</v>
          </cell>
        </row>
        <row r="375">
          <cell r="A375">
            <v>374</v>
          </cell>
          <cell r="C375">
            <v>41346</v>
          </cell>
          <cell r="U375" t="str">
            <v>NA</v>
          </cell>
          <cell r="Y375" t="str">
            <v>1.1.5.0</v>
          </cell>
          <cell r="AE375">
            <v>0</v>
          </cell>
        </row>
        <row r="376">
          <cell r="A376">
            <v>375</v>
          </cell>
          <cell r="C376">
            <v>41346</v>
          </cell>
          <cell r="U376" t="str">
            <v>010.000-13.00000034</v>
          </cell>
          <cell r="W376" t="str">
            <v>1.1.5.0.1</v>
          </cell>
          <cell r="AE376">
            <v>0</v>
          </cell>
        </row>
        <row r="377">
          <cell r="A377">
            <v>376</v>
          </cell>
          <cell r="C377">
            <v>41346</v>
          </cell>
          <cell r="U377" t="str">
            <v>010.000-13.00000035</v>
          </cell>
          <cell r="W377" t="str">
            <v>1.1.5.0.1</v>
          </cell>
          <cell r="AE377">
            <v>0</v>
          </cell>
        </row>
        <row r="378">
          <cell r="A378">
            <v>377</v>
          </cell>
          <cell r="C378">
            <v>41347</v>
          </cell>
          <cell r="U378" t="str">
            <v>NA</v>
          </cell>
          <cell r="Y378" t="str">
            <v>1.1.5.0</v>
          </cell>
          <cell r="AE378">
            <v>0</v>
          </cell>
        </row>
        <row r="379">
          <cell r="A379">
            <v>378</v>
          </cell>
          <cell r="C379">
            <v>41347</v>
          </cell>
          <cell r="U379" t="str">
            <v>NA</v>
          </cell>
          <cell r="Y379" t="str">
            <v>1.1.5.0</v>
          </cell>
          <cell r="AE379">
            <v>0</v>
          </cell>
        </row>
        <row r="380">
          <cell r="A380">
            <v>379</v>
          </cell>
          <cell r="C380">
            <v>41348</v>
          </cell>
          <cell r="U380" t="str">
            <v>NA</v>
          </cell>
          <cell r="Y380" t="str">
            <v>1.1.5.0</v>
          </cell>
          <cell r="AE380">
            <v>0</v>
          </cell>
        </row>
        <row r="381">
          <cell r="A381">
            <v>380</v>
          </cell>
          <cell r="C381">
            <v>41348</v>
          </cell>
          <cell r="U381" t="str">
            <v>NA</v>
          </cell>
          <cell r="Y381" t="str">
            <v>1.1.5.0</v>
          </cell>
          <cell r="AE381">
            <v>0</v>
          </cell>
        </row>
        <row r="382">
          <cell r="A382">
            <v>381</v>
          </cell>
          <cell r="C382">
            <v>41348</v>
          </cell>
          <cell r="U382" t="str">
            <v>010.000-13.00000036</v>
          </cell>
          <cell r="W382" t="str">
            <v>1.1.5.0.1</v>
          </cell>
          <cell r="AE382">
            <v>0</v>
          </cell>
        </row>
        <row r="383">
          <cell r="A383">
            <v>382</v>
          </cell>
          <cell r="C383">
            <v>41349</v>
          </cell>
          <cell r="U383" t="str">
            <v>NA</v>
          </cell>
          <cell r="Y383" t="str">
            <v>1.1.5.0</v>
          </cell>
          <cell r="AE383">
            <v>0</v>
          </cell>
        </row>
        <row r="384">
          <cell r="A384">
            <v>383</v>
          </cell>
          <cell r="C384">
            <v>41349</v>
          </cell>
          <cell r="U384" t="str">
            <v>NA</v>
          </cell>
          <cell r="Y384" t="str">
            <v>1.1.5.0</v>
          </cell>
          <cell r="AE384">
            <v>0</v>
          </cell>
        </row>
        <row r="385">
          <cell r="A385">
            <v>384</v>
          </cell>
          <cell r="C385">
            <v>41349</v>
          </cell>
          <cell r="U385" t="str">
            <v>NA</v>
          </cell>
          <cell r="Y385" t="str">
            <v>1.1.5.0</v>
          </cell>
          <cell r="AE385">
            <v>0</v>
          </cell>
        </row>
        <row r="386">
          <cell r="A386">
            <v>385</v>
          </cell>
          <cell r="C386">
            <v>41349</v>
          </cell>
          <cell r="U386" t="str">
            <v>NA</v>
          </cell>
          <cell r="Y386" t="str">
            <v>1.1.5.0</v>
          </cell>
          <cell r="AE386">
            <v>0</v>
          </cell>
        </row>
        <row r="387">
          <cell r="A387">
            <v>386</v>
          </cell>
          <cell r="C387">
            <v>41351</v>
          </cell>
          <cell r="U387" t="str">
            <v>NA</v>
          </cell>
          <cell r="AE387">
            <v>0</v>
          </cell>
        </row>
        <row r="388">
          <cell r="A388">
            <v>387</v>
          </cell>
          <cell r="C388">
            <v>41349</v>
          </cell>
          <cell r="U388" t="str">
            <v>NA</v>
          </cell>
          <cell r="Y388" t="str">
            <v>1.1.5.0</v>
          </cell>
          <cell r="AE388">
            <v>0</v>
          </cell>
        </row>
        <row r="389">
          <cell r="A389">
            <v>388</v>
          </cell>
          <cell r="C389">
            <v>41349</v>
          </cell>
          <cell r="U389" t="str">
            <v>NA</v>
          </cell>
          <cell r="Y389" t="str">
            <v>1.1.5.0</v>
          </cell>
          <cell r="AE389">
            <v>0</v>
          </cell>
        </row>
        <row r="390">
          <cell r="A390">
            <v>389</v>
          </cell>
          <cell r="C390">
            <v>41351</v>
          </cell>
          <cell r="U390" t="str">
            <v>010.000-13.00000037</v>
          </cell>
          <cell r="W390" t="str">
            <v>1.1.5.0.1</v>
          </cell>
          <cell r="AE390">
            <v>0</v>
          </cell>
        </row>
        <row r="391">
          <cell r="A391">
            <v>390</v>
          </cell>
          <cell r="C391">
            <v>41351</v>
          </cell>
          <cell r="U391" t="str">
            <v>NA</v>
          </cell>
          <cell r="Y391" t="str">
            <v>1.1.5.0</v>
          </cell>
          <cell r="AE391">
            <v>0</v>
          </cell>
        </row>
        <row r="392">
          <cell r="A392">
            <v>391</v>
          </cell>
          <cell r="C392">
            <v>41351</v>
          </cell>
          <cell r="U392" t="str">
            <v>NA</v>
          </cell>
          <cell r="Y392" t="str">
            <v>1.1.5.0</v>
          </cell>
          <cell r="AE392">
            <v>0</v>
          </cell>
        </row>
        <row r="393">
          <cell r="A393">
            <v>392</v>
          </cell>
          <cell r="C393">
            <v>41352</v>
          </cell>
          <cell r="U393" t="str">
            <v>NA</v>
          </cell>
          <cell r="Y393" t="str">
            <v>1.1.5.0</v>
          </cell>
          <cell r="AE393">
            <v>0</v>
          </cell>
        </row>
        <row r="394">
          <cell r="A394">
            <v>393</v>
          </cell>
          <cell r="C394">
            <v>41352</v>
          </cell>
          <cell r="U394" t="str">
            <v>NA</v>
          </cell>
          <cell r="Y394" t="str">
            <v>1.1.5.0</v>
          </cell>
          <cell r="AE394">
            <v>0</v>
          </cell>
        </row>
        <row r="395">
          <cell r="A395">
            <v>394</v>
          </cell>
          <cell r="C395">
            <v>41352</v>
          </cell>
          <cell r="U395" t="str">
            <v>NA</v>
          </cell>
          <cell r="Y395" t="str">
            <v>1.1.5.0</v>
          </cell>
          <cell r="AE395">
            <v>0</v>
          </cell>
        </row>
        <row r="396">
          <cell r="A396">
            <v>395</v>
          </cell>
          <cell r="C396">
            <v>41352</v>
          </cell>
          <cell r="U396" t="str">
            <v>NA</v>
          </cell>
          <cell r="Y396" t="str">
            <v>1.1.5.0</v>
          </cell>
          <cell r="AE396">
            <v>0</v>
          </cell>
        </row>
        <row r="397">
          <cell r="A397">
            <v>396</v>
          </cell>
          <cell r="C397">
            <v>41352</v>
          </cell>
          <cell r="U397" t="str">
            <v>NA</v>
          </cell>
          <cell r="Y397" t="str">
            <v>1.1.5.0</v>
          </cell>
          <cell r="AE397">
            <v>0</v>
          </cell>
        </row>
        <row r="398">
          <cell r="A398">
            <v>397</v>
          </cell>
          <cell r="C398">
            <v>41352</v>
          </cell>
          <cell r="U398" t="str">
            <v>NA</v>
          </cell>
          <cell r="Y398" t="str">
            <v>1.1.5.0</v>
          </cell>
          <cell r="AE398">
            <v>0</v>
          </cell>
        </row>
        <row r="399">
          <cell r="A399">
            <v>398</v>
          </cell>
          <cell r="C399">
            <v>41352</v>
          </cell>
          <cell r="U399" t="str">
            <v>NA</v>
          </cell>
          <cell r="Y399" t="str">
            <v>1.1.5.0</v>
          </cell>
          <cell r="AE399">
            <v>0</v>
          </cell>
        </row>
        <row r="400">
          <cell r="A400">
            <v>399</v>
          </cell>
          <cell r="C400">
            <v>41352</v>
          </cell>
          <cell r="U400" t="str">
            <v>NA</v>
          </cell>
          <cell r="Y400" t="str">
            <v>1.1.5.0</v>
          </cell>
          <cell r="AE400">
            <v>0</v>
          </cell>
        </row>
        <row r="401">
          <cell r="A401">
            <v>400</v>
          </cell>
          <cell r="C401">
            <v>41352</v>
          </cell>
          <cell r="U401" t="str">
            <v>NA</v>
          </cell>
          <cell r="Y401" t="str">
            <v>1.1.5.0</v>
          </cell>
          <cell r="AE401">
            <v>0</v>
          </cell>
        </row>
        <row r="402">
          <cell r="A402">
            <v>401</v>
          </cell>
          <cell r="C402">
            <v>41352</v>
          </cell>
          <cell r="U402" t="str">
            <v>NA</v>
          </cell>
          <cell r="Y402" t="str">
            <v>1.1.5.0</v>
          </cell>
          <cell r="AE402">
            <v>0</v>
          </cell>
        </row>
        <row r="403">
          <cell r="A403">
            <v>402</v>
          </cell>
          <cell r="C403">
            <v>41352</v>
          </cell>
          <cell r="U403" t="str">
            <v>010.000-13.00000038</v>
          </cell>
          <cell r="W403" t="str">
            <v>1.1.5.0.1</v>
          </cell>
          <cell r="AE403">
            <v>0</v>
          </cell>
        </row>
        <row r="404">
          <cell r="A404">
            <v>403</v>
          </cell>
          <cell r="C404">
            <v>41352</v>
          </cell>
          <cell r="U404" t="str">
            <v>010.001-13.00000035</v>
          </cell>
          <cell r="AE404">
            <v>0</v>
          </cell>
        </row>
        <row r="405">
          <cell r="A405">
            <v>404</v>
          </cell>
          <cell r="C405">
            <v>41353</v>
          </cell>
          <cell r="U405" t="str">
            <v>NA</v>
          </cell>
          <cell r="Y405" t="str">
            <v>1.1.5.0</v>
          </cell>
          <cell r="AE405">
            <v>0</v>
          </cell>
        </row>
        <row r="406">
          <cell r="A406">
            <v>405</v>
          </cell>
          <cell r="C406">
            <v>41353</v>
          </cell>
          <cell r="U406" t="str">
            <v>NA</v>
          </cell>
          <cell r="Y406" t="str">
            <v>1.1.5.0</v>
          </cell>
          <cell r="AE406">
            <v>0</v>
          </cell>
        </row>
        <row r="407">
          <cell r="A407">
            <v>406</v>
          </cell>
          <cell r="C407">
            <v>41353</v>
          </cell>
          <cell r="U407" t="str">
            <v>NA</v>
          </cell>
          <cell r="Y407" t="str">
            <v>1.1.5.0</v>
          </cell>
          <cell r="AE407">
            <v>0</v>
          </cell>
        </row>
        <row r="408">
          <cell r="A408">
            <v>407</v>
          </cell>
          <cell r="C408">
            <v>41353</v>
          </cell>
          <cell r="U408" t="str">
            <v>NA</v>
          </cell>
          <cell r="Y408" t="str">
            <v>1.1.5.0</v>
          </cell>
          <cell r="AE408">
            <v>0</v>
          </cell>
        </row>
        <row r="409">
          <cell r="A409">
            <v>408</v>
          </cell>
          <cell r="C409">
            <v>41353</v>
          </cell>
          <cell r="U409" t="str">
            <v>NA</v>
          </cell>
          <cell r="Y409" t="str">
            <v>1.1.5.0</v>
          </cell>
          <cell r="AE409">
            <v>0</v>
          </cell>
        </row>
        <row r="410">
          <cell r="A410">
            <v>409</v>
          </cell>
          <cell r="C410">
            <v>41353</v>
          </cell>
          <cell r="U410" t="str">
            <v>NA</v>
          </cell>
          <cell r="Y410" t="str">
            <v>1.1.5.0</v>
          </cell>
          <cell r="AE410">
            <v>0</v>
          </cell>
        </row>
        <row r="411">
          <cell r="A411">
            <v>410</v>
          </cell>
          <cell r="C411">
            <v>41353</v>
          </cell>
          <cell r="U411" t="str">
            <v>010.000-13.00000039</v>
          </cell>
          <cell r="W411" t="str">
            <v>1.1.5.0.1</v>
          </cell>
          <cell r="AE411">
            <v>0</v>
          </cell>
        </row>
        <row r="412">
          <cell r="A412">
            <v>411</v>
          </cell>
          <cell r="C412">
            <v>41354</v>
          </cell>
          <cell r="U412" t="str">
            <v>NA</v>
          </cell>
          <cell r="Y412" t="str">
            <v>1.1.5.0</v>
          </cell>
          <cell r="AE412">
            <v>0</v>
          </cell>
        </row>
        <row r="413">
          <cell r="A413">
            <v>412</v>
          </cell>
          <cell r="C413">
            <v>41354</v>
          </cell>
          <cell r="U413" t="str">
            <v>NA</v>
          </cell>
          <cell r="Y413" t="str">
            <v>1.1.5.0</v>
          </cell>
          <cell r="AE413">
            <v>0</v>
          </cell>
        </row>
        <row r="414">
          <cell r="A414">
            <v>413</v>
          </cell>
          <cell r="C414">
            <v>41353</v>
          </cell>
          <cell r="U414" t="str">
            <v>NA</v>
          </cell>
          <cell r="Y414" t="str">
            <v>1.1.5.0</v>
          </cell>
          <cell r="AE414">
            <v>0</v>
          </cell>
        </row>
        <row r="415">
          <cell r="A415">
            <v>414</v>
          </cell>
          <cell r="C415">
            <v>41353</v>
          </cell>
          <cell r="U415" t="str">
            <v>NA</v>
          </cell>
          <cell r="Y415" t="str">
            <v>1.1.5.0</v>
          </cell>
          <cell r="AE415">
            <v>0</v>
          </cell>
        </row>
        <row r="416">
          <cell r="A416">
            <v>415</v>
          </cell>
          <cell r="C416">
            <v>41353</v>
          </cell>
          <cell r="U416" t="str">
            <v>NA</v>
          </cell>
          <cell r="Y416" t="str">
            <v>1.1.5.0</v>
          </cell>
          <cell r="AE416">
            <v>0</v>
          </cell>
        </row>
        <row r="417">
          <cell r="A417">
            <v>416</v>
          </cell>
          <cell r="C417">
            <v>41353</v>
          </cell>
          <cell r="U417" t="str">
            <v>NA</v>
          </cell>
          <cell r="Y417" t="str">
            <v>1.1.5.0</v>
          </cell>
          <cell r="AE417">
            <v>0</v>
          </cell>
        </row>
        <row r="418">
          <cell r="A418">
            <v>417</v>
          </cell>
          <cell r="C418">
            <v>41354</v>
          </cell>
          <cell r="U418" t="str">
            <v>010.001-13.00000036</v>
          </cell>
          <cell r="AE418">
            <v>0</v>
          </cell>
        </row>
        <row r="419">
          <cell r="A419">
            <v>418</v>
          </cell>
          <cell r="C419">
            <v>41354</v>
          </cell>
          <cell r="U419" t="str">
            <v>010.000-13.00000040</v>
          </cell>
          <cell r="W419" t="str">
            <v>1.1.5.0.1</v>
          </cell>
          <cell r="AE419">
            <v>0</v>
          </cell>
        </row>
        <row r="420">
          <cell r="A420">
            <v>419</v>
          </cell>
          <cell r="C420">
            <v>41355</v>
          </cell>
          <cell r="U420" t="str">
            <v>NA</v>
          </cell>
          <cell r="Y420" t="str">
            <v>1.1.5.0</v>
          </cell>
          <cell r="AE420">
            <v>0</v>
          </cell>
        </row>
        <row r="421">
          <cell r="A421">
            <v>420</v>
          </cell>
          <cell r="C421">
            <v>41355</v>
          </cell>
          <cell r="U421" t="str">
            <v>NA</v>
          </cell>
          <cell r="Y421" t="str">
            <v>1.1.5.0</v>
          </cell>
          <cell r="AE421">
            <v>0</v>
          </cell>
        </row>
        <row r="422">
          <cell r="A422">
            <v>421</v>
          </cell>
          <cell r="C422">
            <v>41355</v>
          </cell>
          <cell r="U422" t="str">
            <v>NA</v>
          </cell>
          <cell r="Y422" t="str">
            <v>1.1.5.0</v>
          </cell>
          <cell r="AE422">
            <v>0</v>
          </cell>
        </row>
        <row r="423">
          <cell r="A423">
            <v>422</v>
          </cell>
          <cell r="C423">
            <v>41355</v>
          </cell>
          <cell r="U423" t="str">
            <v>NA</v>
          </cell>
          <cell r="Y423" t="str">
            <v>1.1.5.0</v>
          </cell>
          <cell r="AE423">
            <v>0</v>
          </cell>
        </row>
        <row r="424">
          <cell r="A424">
            <v>423</v>
          </cell>
          <cell r="C424">
            <v>41355</v>
          </cell>
          <cell r="U424" t="str">
            <v>NA</v>
          </cell>
          <cell r="Y424" t="str">
            <v>1.1.5.0</v>
          </cell>
          <cell r="AE424">
            <v>0</v>
          </cell>
        </row>
        <row r="425">
          <cell r="A425">
            <v>424</v>
          </cell>
          <cell r="C425">
            <v>41355</v>
          </cell>
          <cell r="U425" t="str">
            <v>NA</v>
          </cell>
          <cell r="Y425" t="str">
            <v>1.1.5.0</v>
          </cell>
          <cell r="AE425">
            <v>0</v>
          </cell>
        </row>
        <row r="426">
          <cell r="A426">
            <v>425</v>
          </cell>
          <cell r="C426">
            <v>41355</v>
          </cell>
          <cell r="U426" t="str">
            <v>NA</v>
          </cell>
          <cell r="Y426" t="str">
            <v>1.1.5.0</v>
          </cell>
          <cell r="AE426">
            <v>0</v>
          </cell>
        </row>
        <row r="427">
          <cell r="A427">
            <v>426</v>
          </cell>
          <cell r="C427">
            <v>41355</v>
          </cell>
          <cell r="U427" t="str">
            <v>NA</v>
          </cell>
          <cell r="Y427" t="str">
            <v>1.1.5.0</v>
          </cell>
          <cell r="AE427">
            <v>0</v>
          </cell>
        </row>
        <row r="428">
          <cell r="A428">
            <v>427</v>
          </cell>
          <cell r="C428">
            <v>41355</v>
          </cell>
          <cell r="U428" t="str">
            <v>NA</v>
          </cell>
          <cell r="Y428" t="str">
            <v>1.1.5.0</v>
          </cell>
          <cell r="AE428">
            <v>0</v>
          </cell>
        </row>
        <row r="429">
          <cell r="A429">
            <v>428</v>
          </cell>
          <cell r="C429">
            <v>41355</v>
          </cell>
          <cell r="U429" t="str">
            <v>NA</v>
          </cell>
          <cell r="Y429" t="str">
            <v>1.1.5.0</v>
          </cell>
          <cell r="AE429">
            <v>0</v>
          </cell>
        </row>
        <row r="430">
          <cell r="A430">
            <v>429</v>
          </cell>
          <cell r="C430">
            <v>41355</v>
          </cell>
          <cell r="U430" t="str">
            <v>NA</v>
          </cell>
          <cell r="Y430" t="str">
            <v>1.1.5.0</v>
          </cell>
          <cell r="AE430">
            <v>0</v>
          </cell>
        </row>
        <row r="431">
          <cell r="A431">
            <v>430</v>
          </cell>
          <cell r="C431">
            <v>41355</v>
          </cell>
          <cell r="U431" t="str">
            <v>NA</v>
          </cell>
          <cell r="Y431" t="str">
            <v>1.1.5.0</v>
          </cell>
          <cell r="AE431">
            <v>0</v>
          </cell>
        </row>
        <row r="432">
          <cell r="A432">
            <v>431</v>
          </cell>
          <cell r="C432">
            <v>41355</v>
          </cell>
          <cell r="U432" t="str">
            <v>NA</v>
          </cell>
          <cell r="Y432" t="str">
            <v>1.1.5.0</v>
          </cell>
          <cell r="AE432">
            <v>0</v>
          </cell>
        </row>
        <row r="433">
          <cell r="A433">
            <v>432</v>
          </cell>
          <cell r="C433">
            <v>41355</v>
          </cell>
          <cell r="U433" t="str">
            <v>NA</v>
          </cell>
          <cell r="Y433" t="str">
            <v>1.1.5.0</v>
          </cell>
          <cell r="AE433">
            <v>0</v>
          </cell>
        </row>
        <row r="434">
          <cell r="A434">
            <v>433</v>
          </cell>
          <cell r="C434">
            <v>41355</v>
          </cell>
          <cell r="U434" t="str">
            <v>NA</v>
          </cell>
          <cell r="Y434" t="str">
            <v>1.1.5.0</v>
          </cell>
          <cell r="AE434">
            <v>0</v>
          </cell>
        </row>
        <row r="435">
          <cell r="A435">
            <v>434</v>
          </cell>
          <cell r="C435">
            <v>41355</v>
          </cell>
          <cell r="U435" t="str">
            <v>NA</v>
          </cell>
          <cell r="Y435" t="str">
            <v>1.1.5.0</v>
          </cell>
          <cell r="AE435">
            <v>0</v>
          </cell>
        </row>
        <row r="436">
          <cell r="A436">
            <v>435</v>
          </cell>
          <cell r="C436">
            <v>41355</v>
          </cell>
          <cell r="U436" t="str">
            <v>010.000-13.00000041</v>
          </cell>
          <cell r="W436" t="str">
            <v>1.1.5.0.1</v>
          </cell>
          <cell r="AE436">
            <v>0</v>
          </cell>
        </row>
        <row r="437">
          <cell r="A437">
            <v>436</v>
          </cell>
          <cell r="C437">
            <v>41356</v>
          </cell>
          <cell r="U437" t="str">
            <v>NA</v>
          </cell>
          <cell r="Y437" t="str">
            <v>1.1.5.0</v>
          </cell>
          <cell r="AE437">
            <v>0</v>
          </cell>
        </row>
        <row r="438">
          <cell r="A438">
            <v>437</v>
          </cell>
          <cell r="C438">
            <v>41356</v>
          </cell>
          <cell r="U438" t="str">
            <v>NA</v>
          </cell>
          <cell r="Y438" t="str">
            <v>1.1.5.0</v>
          </cell>
          <cell r="AE438">
            <v>0</v>
          </cell>
        </row>
        <row r="439">
          <cell r="A439">
            <v>438</v>
          </cell>
          <cell r="C439">
            <v>41356</v>
          </cell>
          <cell r="U439" t="str">
            <v>NA</v>
          </cell>
          <cell r="AE439">
            <v>0</v>
          </cell>
        </row>
        <row r="440">
          <cell r="A440">
            <v>439</v>
          </cell>
          <cell r="C440">
            <v>41356</v>
          </cell>
          <cell r="U440" t="str">
            <v>010.001.-13.00000038</v>
          </cell>
          <cell r="AE440">
            <v>0</v>
          </cell>
        </row>
        <row r="441">
          <cell r="A441">
            <v>440</v>
          </cell>
          <cell r="C441">
            <v>41356</v>
          </cell>
          <cell r="U441" t="str">
            <v>NA</v>
          </cell>
          <cell r="Y441" t="str">
            <v>1.1.5.0</v>
          </cell>
          <cell r="AE441">
            <v>0</v>
          </cell>
        </row>
        <row r="442">
          <cell r="A442">
            <v>441</v>
          </cell>
          <cell r="C442">
            <v>41356</v>
          </cell>
          <cell r="U442" t="str">
            <v>NA</v>
          </cell>
          <cell r="Y442" t="str">
            <v>1.1.5.0</v>
          </cell>
          <cell r="AE442">
            <v>0</v>
          </cell>
        </row>
        <row r="443">
          <cell r="A443">
            <v>442</v>
          </cell>
          <cell r="C443">
            <v>41356</v>
          </cell>
          <cell r="U443" t="str">
            <v>NA</v>
          </cell>
          <cell r="Y443" t="str">
            <v>1.1.5.0</v>
          </cell>
          <cell r="AE443">
            <v>0</v>
          </cell>
        </row>
        <row r="444">
          <cell r="A444">
            <v>443</v>
          </cell>
          <cell r="C444">
            <v>41356</v>
          </cell>
          <cell r="U444" t="str">
            <v>NA</v>
          </cell>
          <cell r="Y444" t="str">
            <v>1.1.5.0</v>
          </cell>
          <cell r="AE444">
            <v>0</v>
          </cell>
        </row>
        <row r="445">
          <cell r="A445">
            <v>444</v>
          </cell>
          <cell r="C445">
            <v>41358</v>
          </cell>
          <cell r="U445" t="str">
            <v>NA</v>
          </cell>
          <cell r="Y445" t="str">
            <v>1.1.5.0</v>
          </cell>
          <cell r="AE445">
            <v>0</v>
          </cell>
        </row>
        <row r="446">
          <cell r="A446">
            <v>445</v>
          </cell>
          <cell r="C446">
            <v>41358</v>
          </cell>
          <cell r="U446" t="str">
            <v>NA</v>
          </cell>
          <cell r="Y446" t="str">
            <v>1.1.5.0</v>
          </cell>
          <cell r="AE446">
            <v>0</v>
          </cell>
        </row>
        <row r="447">
          <cell r="A447">
            <v>446</v>
          </cell>
          <cell r="C447">
            <v>41358</v>
          </cell>
          <cell r="U447" t="str">
            <v>NA</v>
          </cell>
          <cell r="Y447" t="str">
            <v>1.1.5.0</v>
          </cell>
          <cell r="AE447">
            <v>0</v>
          </cell>
        </row>
        <row r="448">
          <cell r="A448">
            <v>447</v>
          </cell>
          <cell r="C448">
            <v>41358</v>
          </cell>
          <cell r="U448" t="str">
            <v>NA</v>
          </cell>
          <cell r="Y448" t="str">
            <v>1.1.5.0</v>
          </cell>
          <cell r="AE448">
            <v>0</v>
          </cell>
        </row>
        <row r="449">
          <cell r="A449">
            <v>448</v>
          </cell>
          <cell r="C449">
            <v>41359</v>
          </cell>
          <cell r="U449" t="str">
            <v>NA</v>
          </cell>
          <cell r="Y449" t="str">
            <v>1.1.5.0</v>
          </cell>
          <cell r="AE449">
            <v>0</v>
          </cell>
        </row>
        <row r="450">
          <cell r="A450">
            <v>449</v>
          </cell>
          <cell r="C450">
            <v>41359</v>
          </cell>
          <cell r="U450" t="str">
            <v>NA</v>
          </cell>
          <cell r="Y450" t="str">
            <v>1.1.5.0</v>
          </cell>
          <cell r="AE450">
            <v>0</v>
          </cell>
        </row>
        <row r="451">
          <cell r="A451">
            <v>450</v>
          </cell>
          <cell r="C451">
            <v>41359</v>
          </cell>
          <cell r="U451" t="str">
            <v>010.000-13.00000042</v>
          </cell>
          <cell r="W451" t="str">
            <v>1.1.5.0.1</v>
          </cell>
          <cell r="AE451">
            <v>0</v>
          </cell>
        </row>
        <row r="452">
          <cell r="A452">
            <v>451</v>
          </cell>
          <cell r="C452">
            <v>41360</v>
          </cell>
          <cell r="U452" t="str">
            <v>010.001-13.00000039</v>
          </cell>
          <cell r="AE452">
            <v>0</v>
          </cell>
        </row>
        <row r="453">
          <cell r="A453">
            <v>452</v>
          </cell>
          <cell r="C453">
            <v>41360</v>
          </cell>
          <cell r="U453" t="str">
            <v>NA</v>
          </cell>
          <cell r="Y453" t="str">
            <v>1.1.5.0</v>
          </cell>
          <cell r="AE453">
            <v>0</v>
          </cell>
        </row>
        <row r="454">
          <cell r="A454">
            <v>453</v>
          </cell>
          <cell r="C454">
            <v>41360</v>
          </cell>
          <cell r="U454" t="str">
            <v>NA</v>
          </cell>
          <cell r="Y454" t="str">
            <v>1.1.5.0</v>
          </cell>
          <cell r="AE454">
            <v>0</v>
          </cell>
        </row>
        <row r="455">
          <cell r="A455">
            <v>454</v>
          </cell>
          <cell r="C455">
            <v>41360</v>
          </cell>
          <cell r="U455" t="str">
            <v>NA</v>
          </cell>
          <cell r="Y455" t="str">
            <v>1.1.5.0</v>
          </cell>
          <cell r="AE455">
            <v>0</v>
          </cell>
        </row>
        <row r="456">
          <cell r="A456">
            <v>455</v>
          </cell>
          <cell r="C456">
            <v>41360</v>
          </cell>
          <cell r="U456" t="str">
            <v>NA</v>
          </cell>
          <cell r="Y456" t="str">
            <v>1.1.5.0</v>
          </cell>
          <cell r="AE456">
            <v>0</v>
          </cell>
        </row>
        <row r="457">
          <cell r="A457">
            <v>456</v>
          </cell>
          <cell r="C457">
            <v>41360</v>
          </cell>
          <cell r="U457" t="str">
            <v>NA</v>
          </cell>
          <cell r="Y457" t="str">
            <v>1.1.5.0</v>
          </cell>
          <cell r="AE457">
            <v>0</v>
          </cell>
        </row>
        <row r="458">
          <cell r="A458">
            <v>457</v>
          </cell>
          <cell r="C458">
            <v>41360</v>
          </cell>
          <cell r="U458" t="str">
            <v>NA</v>
          </cell>
          <cell r="Y458" t="str">
            <v>1.1.5.0</v>
          </cell>
          <cell r="AE458">
            <v>0</v>
          </cell>
        </row>
        <row r="459">
          <cell r="A459">
            <v>458</v>
          </cell>
          <cell r="C459">
            <v>41361</v>
          </cell>
          <cell r="U459" t="str">
            <v>NA</v>
          </cell>
          <cell r="Y459" t="str">
            <v>1.1.5.0</v>
          </cell>
          <cell r="AE459">
            <v>0</v>
          </cell>
        </row>
        <row r="460">
          <cell r="A460">
            <v>459</v>
          </cell>
          <cell r="C460">
            <v>41361</v>
          </cell>
          <cell r="U460" t="str">
            <v>NA</v>
          </cell>
          <cell r="Y460" t="str">
            <v>1.1.5.0</v>
          </cell>
          <cell r="AE460">
            <v>0</v>
          </cell>
        </row>
        <row r="461">
          <cell r="A461">
            <v>460</v>
          </cell>
          <cell r="C461">
            <v>41361</v>
          </cell>
          <cell r="U461" t="str">
            <v>NA</v>
          </cell>
          <cell r="Y461" t="str">
            <v>1.1.5.0</v>
          </cell>
          <cell r="AE461">
            <v>0</v>
          </cell>
        </row>
        <row r="462">
          <cell r="A462">
            <v>461</v>
          </cell>
          <cell r="C462">
            <v>41361</v>
          </cell>
          <cell r="U462" t="str">
            <v>NA</v>
          </cell>
          <cell r="Y462" t="str">
            <v>1.1.5.0</v>
          </cell>
          <cell r="AE462">
            <v>0</v>
          </cell>
        </row>
        <row r="463">
          <cell r="A463">
            <v>462</v>
          </cell>
          <cell r="C463">
            <v>41361</v>
          </cell>
          <cell r="U463" t="str">
            <v>010.000-13.00000043</v>
          </cell>
          <cell r="W463" t="str">
            <v>1.1.5.0.1</v>
          </cell>
          <cell r="AE463">
            <v>0</v>
          </cell>
        </row>
        <row r="464">
          <cell r="A464">
            <v>463</v>
          </cell>
          <cell r="C464">
            <v>41363</v>
          </cell>
          <cell r="U464" t="str">
            <v>010.001-13.00000039</v>
          </cell>
          <cell r="AE464">
            <v>0</v>
          </cell>
        </row>
        <row r="465">
          <cell r="A465">
            <v>464</v>
          </cell>
          <cell r="C465">
            <v>41363</v>
          </cell>
          <cell r="U465" t="str">
            <v>NA</v>
          </cell>
          <cell r="Y465" t="str">
            <v>1.1.5.0</v>
          </cell>
          <cell r="AE465">
            <v>0</v>
          </cell>
        </row>
        <row r="466">
          <cell r="A466">
            <v>465</v>
          </cell>
          <cell r="C466">
            <v>41363</v>
          </cell>
          <cell r="U466" t="str">
            <v>NA</v>
          </cell>
          <cell r="Y466" t="str">
            <v>1.1.5.0</v>
          </cell>
          <cell r="AE466">
            <v>0</v>
          </cell>
        </row>
        <row r="467">
          <cell r="A467">
            <v>466</v>
          </cell>
          <cell r="C467">
            <v>41363</v>
          </cell>
          <cell r="U467" t="str">
            <v>NA</v>
          </cell>
          <cell r="Y467" t="str">
            <v>1.1.5.0</v>
          </cell>
          <cell r="AE467">
            <v>0</v>
          </cell>
        </row>
        <row r="468">
          <cell r="A468">
            <v>467</v>
          </cell>
          <cell r="C468">
            <v>41363</v>
          </cell>
          <cell r="U468" t="str">
            <v>NA</v>
          </cell>
          <cell r="Y468" t="str">
            <v>1.1.5.0</v>
          </cell>
          <cell r="AE468">
            <v>0</v>
          </cell>
        </row>
        <row r="469">
          <cell r="A469">
            <v>468</v>
          </cell>
          <cell r="C469">
            <v>41363</v>
          </cell>
          <cell r="U469" t="str">
            <v>010.000-13.00000044</v>
          </cell>
          <cell r="W469" t="str">
            <v>1.1.5.0.1</v>
          </cell>
          <cell r="AE469">
            <v>0</v>
          </cell>
        </row>
        <row r="470">
          <cell r="A470">
            <v>469</v>
          </cell>
          <cell r="C470">
            <v>41365</v>
          </cell>
          <cell r="U470" t="str">
            <v>010.900-13.08457963</v>
          </cell>
          <cell r="AE470">
            <v>0</v>
          </cell>
        </row>
        <row r="471">
          <cell r="A471">
            <v>470</v>
          </cell>
          <cell r="C471">
            <v>41366</v>
          </cell>
          <cell r="U471" t="str">
            <v>NA</v>
          </cell>
          <cell r="Y471" t="str">
            <v>1.1.5.0</v>
          </cell>
          <cell r="AE471">
            <v>0</v>
          </cell>
        </row>
        <row r="472">
          <cell r="A472">
            <v>471</v>
          </cell>
          <cell r="C472">
            <v>41366</v>
          </cell>
          <cell r="U472" t="str">
            <v>NA</v>
          </cell>
          <cell r="Y472" t="str">
            <v>1.1.5.0</v>
          </cell>
          <cell r="AE472">
            <v>0</v>
          </cell>
        </row>
        <row r="473">
          <cell r="A473">
            <v>472</v>
          </cell>
          <cell r="C473">
            <v>41366</v>
          </cell>
          <cell r="U473" t="str">
            <v>NA</v>
          </cell>
          <cell r="Y473" t="str">
            <v>1.1.5.0</v>
          </cell>
          <cell r="AE473">
            <v>0</v>
          </cell>
        </row>
        <row r="474">
          <cell r="A474">
            <v>473</v>
          </cell>
          <cell r="C474">
            <v>41366</v>
          </cell>
          <cell r="U474" t="str">
            <v>NA</v>
          </cell>
          <cell r="Y474" t="str">
            <v>1.1.5.0</v>
          </cell>
          <cell r="AE474">
            <v>0</v>
          </cell>
        </row>
        <row r="475">
          <cell r="A475">
            <v>474</v>
          </cell>
          <cell r="C475">
            <v>41366</v>
          </cell>
          <cell r="U475" t="str">
            <v>NA</v>
          </cell>
          <cell r="Y475" t="str">
            <v>1.1.5.0</v>
          </cell>
          <cell r="AE475">
            <v>0</v>
          </cell>
        </row>
        <row r="476">
          <cell r="A476">
            <v>475</v>
          </cell>
          <cell r="C476">
            <v>41366</v>
          </cell>
          <cell r="U476" t="str">
            <v>NA</v>
          </cell>
          <cell r="Y476" t="str">
            <v>1.1.5.0</v>
          </cell>
          <cell r="AE476">
            <v>0</v>
          </cell>
        </row>
        <row r="477">
          <cell r="A477">
            <v>476</v>
          </cell>
          <cell r="C477">
            <v>41366</v>
          </cell>
          <cell r="U477" t="str">
            <v>NA</v>
          </cell>
          <cell r="Y477" t="str">
            <v>1.1.5.0</v>
          </cell>
          <cell r="AE477">
            <v>0</v>
          </cell>
        </row>
        <row r="478">
          <cell r="A478">
            <v>477</v>
          </cell>
          <cell r="C478">
            <v>41366</v>
          </cell>
          <cell r="U478" t="str">
            <v>NA</v>
          </cell>
          <cell r="Y478" t="str">
            <v>1.1.5.0</v>
          </cell>
          <cell r="AE478">
            <v>0</v>
          </cell>
        </row>
        <row r="479">
          <cell r="A479">
            <v>478</v>
          </cell>
          <cell r="C479">
            <v>41366</v>
          </cell>
          <cell r="U479" t="str">
            <v>NA</v>
          </cell>
          <cell r="Y479" t="str">
            <v>1.1.5.0</v>
          </cell>
          <cell r="AE479">
            <v>0</v>
          </cell>
        </row>
        <row r="480">
          <cell r="A480">
            <v>479</v>
          </cell>
          <cell r="C480">
            <v>41366</v>
          </cell>
          <cell r="U480" t="str">
            <v>NA</v>
          </cell>
          <cell r="Y480" t="str">
            <v>1.1.5.0</v>
          </cell>
          <cell r="AE480">
            <v>0</v>
          </cell>
        </row>
        <row r="481">
          <cell r="A481">
            <v>480</v>
          </cell>
          <cell r="C481">
            <v>41366</v>
          </cell>
          <cell r="U481" t="str">
            <v>NA</v>
          </cell>
          <cell r="Y481" t="str">
            <v>1.1.5.0</v>
          </cell>
          <cell r="AE481">
            <v>0</v>
          </cell>
        </row>
        <row r="482">
          <cell r="A482">
            <v>481</v>
          </cell>
          <cell r="C482">
            <v>41366</v>
          </cell>
          <cell r="U482" t="str">
            <v>NA</v>
          </cell>
          <cell r="Y482" t="str">
            <v>1.1.5.0</v>
          </cell>
          <cell r="AE482">
            <v>0</v>
          </cell>
        </row>
        <row r="483">
          <cell r="A483">
            <v>482</v>
          </cell>
          <cell r="C483">
            <v>41366</v>
          </cell>
          <cell r="U483" t="str">
            <v>NA</v>
          </cell>
          <cell r="Y483" t="str">
            <v>1.1.5.0</v>
          </cell>
          <cell r="AE483">
            <v>0</v>
          </cell>
        </row>
        <row r="484">
          <cell r="A484">
            <v>483</v>
          </cell>
          <cell r="C484">
            <v>41366</v>
          </cell>
          <cell r="U484" t="str">
            <v>NA</v>
          </cell>
          <cell r="Y484" t="str">
            <v>1.1.5.0</v>
          </cell>
          <cell r="AE484">
            <v>0</v>
          </cell>
        </row>
        <row r="485">
          <cell r="A485">
            <v>484</v>
          </cell>
          <cell r="C485">
            <v>41366</v>
          </cell>
          <cell r="U485" t="str">
            <v>NA</v>
          </cell>
          <cell r="Y485" t="str">
            <v>1.1.5.0</v>
          </cell>
          <cell r="AE485">
            <v>0</v>
          </cell>
        </row>
        <row r="486">
          <cell r="A486">
            <v>485</v>
          </cell>
          <cell r="C486">
            <v>41366</v>
          </cell>
          <cell r="U486" t="str">
            <v>NA</v>
          </cell>
          <cell r="Y486" t="str">
            <v>1.1.5.0</v>
          </cell>
          <cell r="AE486">
            <v>0</v>
          </cell>
        </row>
        <row r="487">
          <cell r="A487">
            <v>486</v>
          </cell>
          <cell r="C487">
            <v>41367</v>
          </cell>
          <cell r="U487" t="str">
            <v>010.900-13.41779045</v>
          </cell>
          <cell r="W487" t="str">
            <v>1.1.5.0.1</v>
          </cell>
          <cell r="AE487">
            <v>0</v>
          </cell>
        </row>
        <row r="488">
          <cell r="A488">
            <v>487</v>
          </cell>
          <cell r="C488">
            <v>41367</v>
          </cell>
          <cell r="U488" t="str">
            <v>010.900-13.08457964</v>
          </cell>
          <cell r="AE488">
            <v>0</v>
          </cell>
        </row>
        <row r="489">
          <cell r="A489">
            <v>488</v>
          </cell>
          <cell r="C489">
            <v>41367</v>
          </cell>
          <cell r="U489" t="str">
            <v>NA</v>
          </cell>
          <cell r="Y489" t="str">
            <v>1.1.5.0</v>
          </cell>
          <cell r="AE489">
            <v>0</v>
          </cell>
        </row>
        <row r="490">
          <cell r="A490">
            <v>489</v>
          </cell>
          <cell r="C490">
            <v>41367</v>
          </cell>
          <cell r="U490" t="str">
            <v>NA</v>
          </cell>
          <cell r="Y490" t="str">
            <v>1.1.5.0</v>
          </cell>
          <cell r="AE490">
            <v>0</v>
          </cell>
        </row>
        <row r="491">
          <cell r="A491">
            <v>490</v>
          </cell>
          <cell r="C491">
            <v>41367</v>
          </cell>
          <cell r="U491" t="str">
            <v>NA</v>
          </cell>
          <cell r="Y491" t="str">
            <v>1.1.5.0</v>
          </cell>
          <cell r="AE491">
            <v>0</v>
          </cell>
        </row>
        <row r="492">
          <cell r="A492">
            <v>491</v>
          </cell>
          <cell r="C492">
            <v>41367</v>
          </cell>
          <cell r="U492" t="str">
            <v>NA</v>
          </cell>
          <cell r="Y492" t="str">
            <v>1.1.5.0</v>
          </cell>
          <cell r="AE492">
            <v>0</v>
          </cell>
        </row>
        <row r="493">
          <cell r="A493">
            <v>492</v>
          </cell>
          <cell r="C493">
            <v>41367</v>
          </cell>
          <cell r="U493" t="str">
            <v>NA</v>
          </cell>
          <cell r="Y493" t="str">
            <v>1.1.5.0</v>
          </cell>
          <cell r="AE493">
            <v>0</v>
          </cell>
        </row>
        <row r="494">
          <cell r="A494">
            <v>493</v>
          </cell>
          <cell r="C494">
            <v>41367</v>
          </cell>
          <cell r="U494" t="str">
            <v>NA</v>
          </cell>
          <cell r="Y494" t="str">
            <v>1.1.5.0</v>
          </cell>
          <cell r="AE494">
            <v>0</v>
          </cell>
        </row>
        <row r="495">
          <cell r="A495">
            <v>494</v>
          </cell>
          <cell r="C495">
            <v>41367</v>
          </cell>
          <cell r="U495" t="str">
            <v>NA</v>
          </cell>
          <cell r="Y495" t="str">
            <v>1.1.5.0</v>
          </cell>
          <cell r="AE495">
            <v>0</v>
          </cell>
        </row>
        <row r="496">
          <cell r="A496">
            <v>495</v>
          </cell>
          <cell r="C496">
            <v>41367</v>
          </cell>
          <cell r="U496" t="str">
            <v>NA</v>
          </cell>
          <cell r="Y496" t="str">
            <v>1.1.5.0</v>
          </cell>
          <cell r="AE496">
            <v>0</v>
          </cell>
        </row>
        <row r="497">
          <cell r="A497">
            <v>496</v>
          </cell>
          <cell r="C497">
            <v>41367</v>
          </cell>
          <cell r="U497" t="str">
            <v>NA</v>
          </cell>
          <cell r="Y497" t="str">
            <v>1.1.5.0</v>
          </cell>
          <cell r="AE497">
            <v>0</v>
          </cell>
        </row>
        <row r="498">
          <cell r="A498">
            <v>497</v>
          </cell>
          <cell r="C498">
            <v>41367</v>
          </cell>
          <cell r="U498" t="str">
            <v>NA</v>
          </cell>
          <cell r="Y498" t="str">
            <v>1.1.5.0</v>
          </cell>
          <cell r="AE498">
            <v>0</v>
          </cell>
        </row>
        <row r="499">
          <cell r="A499">
            <v>498</v>
          </cell>
          <cell r="C499">
            <v>41367</v>
          </cell>
          <cell r="U499" t="str">
            <v>NA</v>
          </cell>
          <cell r="Y499" t="str">
            <v>1.1.5.0</v>
          </cell>
          <cell r="AE499">
            <v>0</v>
          </cell>
        </row>
        <row r="500">
          <cell r="A500">
            <v>499</v>
          </cell>
          <cell r="C500">
            <v>41367</v>
          </cell>
          <cell r="U500" t="str">
            <v>NA</v>
          </cell>
          <cell r="Y500" t="str">
            <v>1.1.5.0</v>
          </cell>
          <cell r="AE500">
            <v>0</v>
          </cell>
        </row>
        <row r="501">
          <cell r="A501">
            <v>500</v>
          </cell>
          <cell r="C501">
            <v>41368</v>
          </cell>
          <cell r="U501" t="str">
            <v>010.900-13.08457965</v>
          </cell>
          <cell r="AE501">
            <v>0</v>
          </cell>
        </row>
        <row r="502">
          <cell r="A502">
            <v>501</v>
          </cell>
          <cell r="C502">
            <v>41368</v>
          </cell>
          <cell r="U502" t="str">
            <v>010.900-13.08457966</v>
          </cell>
          <cell r="AE502">
            <v>0</v>
          </cell>
        </row>
        <row r="503">
          <cell r="A503">
            <v>502</v>
          </cell>
          <cell r="C503">
            <v>41368</v>
          </cell>
          <cell r="U503" t="str">
            <v>NA</v>
          </cell>
          <cell r="Y503" t="str">
            <v>1.1.5.0</v>
          </cell>
          <cell r="AE503">
            <v>0</v>
          </cell>
        </row>
        <row r="504">
          <cell r="A504">
            <v>503</v>
          </cell>
          <cell r="C504">
            <v>41368</v>
          </cell>
          <cell r="U504" t="str">
            <v>NA</v>
          </cell>
          <cell r="Y504" t="str">
            <v>1.1.5.0</v>
          </cell>
          <cell r="AE504">
            <v>0</v>
          </cell>
        </row>
        <row r="505">
          <cell r="A505">
            <v>504</v>
          </cell>
          <cell r="C505">
            <v>41368</v>
          </cell>
          <cell r="U505" t="str">
            <v>NA</v>
          </cell>
          <cell r="Y505" t="str">
            <v>1.1.5.0</v>
          </cell>
          <cell r="AE505">
            <v>0</v>
          </cell>
        </row>
        <row r="506">
          <cell r="A506">
            <v>505</v>
          </cell>
          <cell r="C506">
            <v>41368</v>
          </cell>
          <cell r="U506" t="str">
            <v>NA</v>
          </cell>
          <cell r="Y506" t="str">
            <v>1.1.5.0</v>
          </cell>
          <cell r="AE506">
            <v>0</v>
          </cell>
        </row>
        <row r="507">
          <cell r="A507">
            <v>506</v>
          </cell>
          <cell r="C507">
            <v>41368</v>
          </cell>
          <cell r="U507" t="str">
            <v>NA</v>
          </cell>
          <cell r="Y507" t="str">
            <v>1.1.5.0</v>
          </cell>
          <cell r="AE507">
            <v>0</v>
          </cell>
        </row>
        <row r="508">
          <cell r="A508">
            <v>507</v>
          </cell>
          <cell r="C508">
            <v>41368</v>
          </cell>
          <cell r="U508" t="str">
            <v>NA</v>
          </cell>
          <cell r="Y508" t="str">
            <v>1.1.5.0</v>
          </cell>
          <cell r="AE508">
            <v>0</v>
          </cell>
        </row>
        <row r="509">
          <cell r="A509">
            <v>508</v>
          </cell>
          <cell r="C509">
            <v>41368</v>
          </cell>
          <cell r="U509" t="str">
            <v>NA</v>
          </cell>
          <cell r="Y509" t="str">
            <v>1.1.5.0</v>
          </cell>
          <cell r="AE509">
            <v>0</v>
          </cell>
        </row>
        <row r="510">
          <cell r="A510">
            <v>509</v>
          </cell>
          <cell r="C510">
            <v>41368</v>
          </cell>
          <cell r="U510" t="str">
            <v>NA</v>
          </cell>
          <cell r="Y510" t="str">
            <v>1.1.5.0</v>
          </cell>
          <cell r="AE510">
            <v>0</v>
          </cell>
        </row>
        <row r="511">
          <cell r="A511">
            <v>510</v>
          </cell>
          <cell r="C511">
            <v>41368</v>
          </cell>
          <cell r="U511" t="str">
            <v>010.900-13.41779046</v>
          </cell>
          <cell r="W511" t="str">
            <v>1.1.5.0.1</v>
          </cell>
          <cell r="AE511">
            <v>0</v>
          </cell>
        </row>
        <row r="512">
          <cell r="A512">
            <v>511</v>
          </cell>
          <cell r="C512">
            <v>41369</v>
          </cell>
          <cell r="U512" t="str">
            <v>NA</v>
          </cell>
          <cell r="Y512" t="str">
            <v>1.1.5.0</v>
          </cell>
          <cell r="AE512">
            <v>0</v>
          </cell>
        </row>
        <row r="513">
          <cell r="A513">
            <v>512</v>
          </cell>
          <cell r="C513">
            <v>41369</v>
          </cell>
          <cell r="U513" t="str">
            <v>NA</v>
          </cell>
          <cell r="Y513" t="str">
            <v>1.1.5.0</v>
          </cell>
          <cell r="AE513">
            <v>0</v>
          </cell>
        </row>
        <row r="514">
          <cell r="A514">
            <v>513</v>
          </cell>
          <cell r="C514">
            <v>41369</v>
          </cell>
          <cell r="U514" t="str">
            <v>010.900-13.41779047</v>
          </cell>
          <cell r="W514" t="str">
            <v>1.1.5.0.1</v>
          </cell>
          <cell r="AE514">
            <v>0</v>
          </cell>
        </row>
        <row r="515">
          <cell r="A515">
            <v>514</v>
          </cell>
          <cell r="C515">
            <v>41370</v>
          </cell>
          <cell r="U515" t="str">
            <v>NA</v>
          </cell>
          <cell r="Y515" t="str">
            <v>1.1.5.0</v>
          </cell>
          <cell r="AE515">
            <v>0</v>
          </cell>
        </row>
        <row r="516">
          <cell r="A516">
            <v>515</v>
          </cell>
          <cell r="C516">
            <v>41370</v>
          </cell>
          <cell r="U516" t="str">
            <v>NA</v>
          </cell>
          <cell r="Y516" t="str">
            <v>1.1.5.0</v>
          </cell>
          <cell r="AE516">
            <v>0</v>
          </cell>
        </row>
        <row r="517">
          <cell r="A517">
            <v>516</v>
          </cell>
          <cell r="C517">
            <v>41370</v>
          </cell>
          <cell r="U517" t="str">
            <v>NA</v>
          </cell>
          <cell r="Y517" t="str">
            <v>1.1.5.0</v>
          </cell>
          <cell r="AE517">
            <v>0</v>
          </cell>
        </row>
        <row r="518">
          <cell r="A518">
            <v>517</v>
          </cell>
          <cell r="C518">
            <v>41370</v>
          </cell>
          <cell r="U518" t="str">
            <v>NA</v>
          </cell>
          <cell r="Y518" t="str">
            <v>1.1.5.0</v>
          </cell>
          <cell r="AE518">
            <v>0</v>
          </cell>
        </row>
        <row r="519">
          <cell r="A519">
            <v>518</v>
          </cell>
          <cell r="C519">
            <v>41370</v>
          </cell>
          <cell r="U519" t="str">
            <v>NA</v>
          </cell>
          <cell r="Y519" t="str">
            <v>1.1.5.0</v>
          </cell>
          <cell r="AE519">
            <v>0</v>
          </cell>
        </row>
        <row r="520">
          <cell r="A520">
            <v>519</v>
          </cell>
          <cell r="C520">
            <v>41370</v>
          </cell>
          <cell r="U520" t="str">
            <v>NA</v>
          </cell>
          <cell r="Y520" t="str">
            <v>1.1.5.0</v>
          </cell>
          <cell r="AE520">
            <v>0</v>
          </cell>
        </row>
        <row r="521">
          <cell r="A521">
            <v>520</v>
          </cell>
          <cell r="C521">
            <v>41370</v>
          </cell>
          <cell r="U521" t="str">
            <v>NA</v>
          </cell>
          <cell r="Y521" t="str">
            <v>1.1.5.0</v>
          </cell>
          <cell r="AE521">
            <v>0</v>
          </cell>
        </row>
        <row r="522">
          <cell r="A522">
            <v>521</v>
          </cell>
          <cell r="C522">
            <v>41370</v>
          </cell>
          <cell r="U522" t="str">
            <v>NA</v>
          </cell>
          <cell r="Y522" t="str">
            <v>1.1.5.0</v>
          </cell>
          <cell r="AE522">
            <v>0</v>
          </cell>
        </row>
        <row r="523">
          <cell r="A523">
            <v>522</v>
          </cell>
          <cell r="C523">
            <v>41370</v>
          </cell>
          <cell r="U523" t="str">
            <v>NA</v>
          </cell>
          <cell r="Y523" t="str">
            <v>1.1.5.0</v>
          </cell>
          <cell r="AE523">
            <v>0</v>
          </cell>
        </row>
        <row r="524">
          <cell r="A524">
            <v>523</v>
          </cell>
          <cell r="C524">
            <v>41370</v>
          </cell>
          <cell r="U524" t="str">
            <v>NA</v>
          </cell>
          <cell r="Y524" t="str">
            <v>1.1.5.0</v>
          </cell>
          <cell r="AE524">
            <v>0</v>
          </cell>
        </row>
        <row r="525">
          <cell r="A525">
            <v>524</v>
          </cell>
          <cell r="C525">
            <v>41370</v>
          </cell>
          <cell r="U525" t="str">
            <v>NA</v>
          </cell>
          <cell r="Y525" t="str">
            <v>1.1.5.0</v>
          </cell>
          <cell r="AE525">
            <v>0</v>
          </cell>
        </row>
        <row r="526">
          <cell r="A526">
            <v>525</v>
          </cell>
          <cell r="C526">
            <v>41370</v>
          </cell>
          <cell r="U526" t="str">
            <v>NA</v>
          </cell>
          <cell r="Y526" t="str">
            <v>1.1.5.0</v>
          </cell>
          <cell r="AE526">
            <v>0</v>
          </cell>
        </row>
        <row r="527">
          <cell r="A527">
            <v>526</v>
          </cell>
          <cell r="C527">
            <v>41370</v>
          </cell>
          <cell r="U527" t="str">
            <v>NA</v>
          </cell>
          <cell r="Y527" t="str">
            <v>1.1.5.0</v>
          </cell>
          <cell r="AE527">
            <v>0</v>
          </cell>
        </row>
        <row r="528">
          <cell r="A528">
            <v>527</v>
          </cell>
          <cell r="C528">
            <v>41370</v>
          </cell>
          <cell r="U528" t="str">
            <v>NA</v>
          </cell>
          <cell r="Y528" t="str">
            <v>1.1.5.0</v>
          </cell>
          <cell r="AE528">
            <v>0</v>
          </cell>
        </row>
        <row r="529">
          <cell r="A529">
            <v>528</v>
          </cell>
          <cell r="C529">
            <v>41370</v>
          </cell>
          <cell r="U529" t="str">
            <v>NA</v>
          </cell>
          <cell r="Y529" t="str">
            <v>1.1.5.0</v>
          </cell>
          <cell r="AE529">
            <v>0</v>
          </cell>
        </row>
        <row r="530">
          <cell r="A530">
            <v>529</v>
          </cell>
          <cell r="C530">
            <v>41370</v>
          </cell>
          <cell r="U530" t="str">
            <v>NA</v>
          </cell>
          <cell r="Y530" t="str">
            <v>1.1.5.0</v>
          </cell>
          <cell r="AE530">
            <v>0</v>
          </cell>
        </row>
        <row r="531">
          <cell r="A531">
            <v>530</v>
          </cell>
          <cell r="C531">
            <v>41370</v>
          </cell>
          <cell r="U531" t="str">
            <v>010.900-13.41779048</v>
          </cell>
          <cell r="W531" t="str">
            <v>1.1.5.0.1</v>
          </cell>
          <cell r="AE531">
            <v>0</v>
          </cell>
        </row>
        <row r="532">
          <cell r="A532">
            <v>531</v>
          </cell>
          <cell r="C532">
            <v>41370</v>
          </cell>
          <cell r="U532" t="str">
            <v>010.900-13.08457967</v>
          </cell>
          <cell r="AE532">
            <v>0</v>
          </cell>
        </row>
        <row r="533">
          <cell r="A533">
            <v>532</v>
          </cell>
          <cell r="C533">
            <v>41372</v>
          </cell>
          <cell r="U533" t="str">
            <v>010.900-13.08457968</v>
          </cell>
          <cell r="AE533">
            <v>0</v>
          </cell>
        </row>
        <row r="534">
          <cell r="A534">
            <v>533</v>
          </cell>
          <cell r="C534">
            <v>41372</v>
          </cell>
          <cell r="U534" t="str">
            <v>NA</v>
          </cell>
          <cell r="Y534" t="str">
            <v>1.1.5.0</v>
          </cell>
          <cell r="AE534">
            <v>0</v>
          </cell>
        </row>
        <row r="535">
          <cell r="A535">
            <v>534</v>
          </cell>
          <cell r="C535">
            <v>41372</v>
          </cell>
          <cell r="U535" t="str">
            <v>NA</v>
          </cell>
          <cell r="Y535" t="str">
            <v>1.1.5.0</v>
          </cell>
          <cell r="AE535">
            <v>0</v>
          </cell>
        </row>
        <row r="536">
          <cell r="A536">
            <v>535</v>
          </cell>
          <cell r="C536">
            <v>41372</v>
          </cell>
          <cell r="U536" t="str">
            <v>NA</v>
          </cell>
          <cell r="Y536" t="str">
            <v>1.1.5.0</v>
          </cell>
          <cell r="AE536">
            <v>0</v>
          </cell>
        </row>
        <row r="537">
          <cell r="A537">
            <v>536</v>
          </cell>
          <cell r="C537">
            <v>41372</v>
          </cell>
          <cell r="U537" t="str">
            <v>NA</v>
          </cell>
          <cell r="Y537" t="str">
            <v>1.1.5.0</v>
          </cell>
          <cell r="AE537">
            <v>0</v>
          </cell>
        </row>
        <row r="538">
          <cell r="A538">
            <v>537</v>
          </cell>
          <cell r="C538">
            <v>41372</v>
          </cell>
          <cell r="U538" t="str">
            <v>NA</v>
          </cell>
          <cell r="Y538" t="str">
            <v>1.1.5.0</v>
          </cell>
          <cell r="AE538">
            <v>0</v>
          </cell>
        </row>
        <row r="539">
          <cell r="A539">
            <v>538</v>
          </cell>
          <cell r="C539">
            <v>41372</v>
          </cell>
          <cell r="U539" t="str">
            <v>NA</v>
          </cell>
          <cell r="Y539" t="str">
            <v>1.1.5.0</v>
          </cell>
          <cell r="AE539">
            <v>0</v>
          </cell>
        </row>
        <row r="540">
          <cell r="A540">
            <v>539</v>
          </cell>
          <cell r="C540">
            <v>41372</v>
          </cell>
          <cell r="U540" t="str">
            <v>010.900-13.41779049</v>
          </cell>
          <cell r="W540" t="str">
            <v>1.1.5.0.1</v>
          </cell>
          <cell r="AE540">
            <v>0</v>
          </cell>
        </row>
        <row r="541">
          <cell r="A541">
            <v>540</v>
          </cell>
          <cell r="C541">
            <v>41373</v>
          </cell>
          <cell r="U541" t="str">
            <v>010.900-13.08457969</v>
          </cell>
          <cell r="AE541">
            <v>0</v>
          </cell>
        </row>
        <row r="542">
          <cell r="A542">
            <v>541</v>
          </cell>
          <cell r="C542">
            <v>41374</v>
          </cell>
          <cell r="U542" t="str">
            <v>NA</v>
          </cell>
          <cell r="AE542">
            <v>0</v>
          </cell>
        </row>
        <row r="543">
          <cell r="A543">
            <v>542</v>
          </cell>
          <cell r="C543">
            <v>41374</v>
          </cell>
          <cell r="U543" t="str">
            <v>NA</v>
          </cell>
          <cell r="Y543" t="str">
            <v>1.1.5.0</v>
          </cell>
          <cell r="AE543">
            <v>0</v>
          </cell>
        </row>
        <row r="544">
          <cell r="A544">
            <v>543</v>
          </cell>
          <cell r="C544">
            <v>41374</v>
          </cell>
          <cell r="U544" t="str">
            <v>NA</v>
          </cell>
          <cell r="Y544" t="str">
            <v>1.1.5.0</v>
          </cell>
          <cell r="AE544">
            <v>0</v>
          </cell>
        </row>
        <row r="545">
          <cell r="A545">
            <v>544</v>
          </cell>
          <cell r="C545">
            <v>41374</v>
          </cell>
          <cell r="U545" t="str">
            <v>NA</v>
          </cell>
          <cell r="Y545" t="str">
            <v>1.1.5.0</v>
          </cell>
          <cell r="AE545">
            <v>0</v>
          </cell>
        </row>
        <row r="546">
          <cell r="A546">
            <v>545</v>
          </cell>
          <cell r="C546">
            <v>41374</v>
          </cell>
          <cell r="U546" t="str">
            <v>NA</v>
          </cell>
          <cell r="Y546" t="str">
            <v>1.1.5.0</v>
          </cell>
          <cell r="AE546">
            <v>0</v>
          </cell>
        </row>
        <row r="547">
          <cell r="A547">
            <v>546</v>
          </cell>
          <cell r="C547">
            <v>41374</v>
          </cell>
          <cell r="U547" t="str">
            <v>NA</v>
          </cell>
          <cell r="Y547" t="str">
            <v>1.1.5.0</v>
          </cell>
          <cell r="AE547">
            <v>0</v>
          </cell>
        </row>
        <row r="548">
          <cell r="A548">
            <v>547</v>
          </cell>
          <cell r="C548">
            <v>41374</v>
          </cell>
          <cell r="U548" t="str">
            <v>NA</v>
          </cell>
          <cell r="Y548" t="str">
            <v>1.1.5.0</v>
          </cell>
          <cell r="AE548">
            <v>0</v>
          </cell>
        </row>
        <row r="549">
          <cell r="A549">
            <v>548</v>
          </cell>
          <cell r="C549">
            <v>41374</v>
          </cell>
          <cell r="U549" t="str">
            <v>NA</v>
          </cell>
          <cell r="Y549" t="str">
            <v>1.1.5.0</v>
          </cell>
          <cell r="AE549">
            <v>0</v>
          </cell>
        </row>
        <row r="550">
          <cell r="A550">
            <v>549</v>
          </cell>
          <cell r="C550">
            <v>41374</v>
          </cell>
          <cell r="U550" t="str">
            <v>NA</v>
          </cell>
          <cell r="Y550" t="str">
            <v>1.1.5.0</v>
          </cell>
          <cell r="AE550">
            <v>0</v>
          </cell>
        </row>
        <row r="551">
          <cell r="A551">
            <v>550</v>
          </cell>
          <cell r="C551">
            <v>41374</v>
          </cell>
          <cell r="U551" t="str">
            <v>NA</v>
          </cell>
          <cell r="Y551" t="str">
            <v>1.1.5.0</v>
          </cell>
          <cell r="AE551">
            <v>0</v>
          </cell>
        </row>
        <row r="552">
          <cell r="A552">
            <v>551</v>
          </cell>
          <cell r="C552">
            <v>41374</v>
          </cell>
          <cell r="U552" t="str">
            <v>NA</v>
          </cell>
          <cell r="Y552" t="str">
            <v>1.1.5.0</v>
          </cell>
          <cell r="AE552">
            <v>0</v>
          </cell>
        </row>
        <row r="553">
          <cell r="A553">
            <v>552</v>
          </cell>
          <cell r="C553">
            <v>41374</v>
          </cell>
          <cell r="U553" t="str">
            <v>NA</v>
          </cell>
          <cell r="Y553" t="str">
            <v>1.1.5.0</v>
          </cell>
          <cell r="AE553">
            <v>0</v>
          </cell>
        </row>
        <row r="554">
          <cell r="A554">
            <v>553</v>
          </cell>
          <cell r="C554">
            <v>41374</v>
          </cell>
          <cell r="U554" t="str">
            <v>NA</v>
          </cell>
          <cell r="Y554" t="str">
            <v>1.1.5.0</v>
          </cell>
          <cell r="AE554">
            <v>0</v>
          </cell>
        </row>
        <row r="555">
          <cell r="A555">
            <v>554</v>
          </cell>
          <cell r="C555">
            <v>41375</v>
          </cell>
          <cell r="U555" t="str">
            <v>010.900-13.41779050</v>
          </cell>
          <cell r="W555" t="str">
            <v>1.1.5.0.1</v>
          </cell>
          <cell r="AE555">
            <v>0</v>
          </cell>
        </row>
        <row r="556">
          <cell r="A556">
            <v>555</v>
          </cell>
          <cell r="C556">
            <v>41375</v>
          </cell>
          <cell r="U556" t="str">
            <v>NA</v>
          </cell>
          <cell r="Y556" t="str">
            <v>1.1.5.0</v>
          </cell>
          <cell r="AE556">
            <v>0</v>
          </cell>
        </row>
        <row r="557">
          <cell r="A557">
            <v>556</v>
          </cell>
          <cell r="C557">
            <v>41375</v>
          </cell>
          <cell r="U557" t="str">
            <v>NA</v>
          </cell>
          <cell r="Y557" t="str">
            <v>1.1.5.0</v>
          </cell>
          <cell r="AE557">
            <v>0</v>
          </cell>
        </row>
        <row r="558">
          <cell r="A558">
            <v>557</v>
          </cell>
          <cell r="C558">
            <v>41375</v>
          </cell>
          <cell r="U558" t="str">
            <v>NA</v>
          </cell>
          <cell r="Y558" t="str">
            <v>1.1.5.0</v>
          </cell>
          <cell r="AE558">
            <v>0</v>
          </cell>
        </row>
        <row r="559">
          <cell r="A559">
            <v>558</v>
          </cell>
          <cell r="C559">
            <v>41375</v>
          </cell>
          <cell r="U559" t="str">
            <v>NA</v>
          </cell>
          <cell r="Y559" t="str">
            <v>1.1.5.0</v>
          </cell>
          <cell r="AE559">
            <v>0</v>
          </cell>
        </row>
        <row r="560">
          <cell r="A560">
            <v>559</v>
          </cell>
          <cell r="C560">
            <v>41376</v>
          </cell>
          <cell r="U560" t="str">
            <v>010.900-13.08457970</v>
          </cell>
          <cell r="AE560">
            <v>0</v>
          </cell>
        </row>
        <row r="561">
          <cell r="A561">
            <v>560</v>
          </cell>
          <cell r="C561">
            <v>41376</v>
          </cell>
          <cell r="U561" t="str">
            <v>NA</v>
          </cell>
          <cell r="Y561" t="str">
            <v>1.1.5.0</v>
          </cell>
          <cell r="AE561">
            <v>0</v>
          </cell>
        </row>
        <row r="562">
          <cell r="A562">
            <v>561</v>
          </cell>
          <cell r="C562">
            <v>41376</v>
          </cell>
          <cell r="U562" t="str">
            <v>NA</v>
          </cell>
          <cell r="Y562" t="str">
            <v>1.1.5.0</v>
          </cell>
          <cell r="AE562">
            <v>0</v>
          </cell>
        </row>
        <row r="563">
          <cell r="A563">
            <v>562</v>
          </cell>
          <cell r="C563">
            <v>41376</v>
          </cell>
          <cell r="U563" t="str">
            <v>NA</v>
          </cell>
          <cell r="Y563" t="str">
            <v>1.1.5.0</v>
          </cell>
          <cell r="AE563">
            <v>0</v>
          </cell>
        </row>
        <row r="564">
          <cell r="A564">
            <v>563</v>
          </cell>
          <cell r="C564">
            <v>41376</v>
          </cell>
          <cell r="U564" t="str">
            <v>NA</v>
          </cell>
          <cell r="Y564" t="str">
            <v>1.1.5.0</v>
          </cell>
          <cell r="AE564">
            <v>0</v>
          </cell>
        </row>
        <row r="565">
          <cell r="A565">
            <v>564</v>
          </cell>
          <cell r="C565">
            <v>41376</v>
          </cell>
          <cell r="U565" t="str">
            <v>NA</v>
          </cell>
          <cell r="Y565" t="str">
            <v>1.1.5.0</v>
          </cell>
          <cell r="AE565">
            <v>0</v>
          </cell>
        </row>
        <row r="566">
          <cell r="A566">
            <v>565</v>
          </cell>
          <cell r="C566">
            <v>41376</v>
          </cell>
          <cell r="U566" t="str">
            <v>NA</v>
          </cell>
          <cell r="Y566" t="str">
            <v>1.1.5.0</v>
          </cell>
          <cell r="AE566">
            <v>0</v>
          </cell>
        </row>
        <row r="567">
          <cell r="A567">
            <v>566</v>
          </cell>
          <cell r="C567">
            <v>41376</v>
          </cell>
          <cell r="U567" t="str">
            <v>NA</v>
          </cell>
          <cell r="Y567" t="str">
            <v>1.1.5.0</v>
          </cell>
          <cell r="AE567">
            <v>0</v>
          </cell>
        </row>
        <row r="568">
          <cell r="A568">
            <v>567</v>
          </cell>
          <cell r="C568">
            <v>41376</v>
          </cell>
          <cell r="U568" t="str">
            <v>NA</v>
          </cell>
          <cell r="Y568" t="str">
            <v>1.1.5.0</v>
          </cell>
          <cell r="AE568">
            <v>0</v>
          </cell>
        </row>
        <row r="569">
          <cell r="A569">
            <v>568</v>
          </cell>
          <cell r="C569">
            <v>41376</v>
          </cell>
          <cell r="U569" t="str">
            <v>NA</v>
          </cell>
          <cell r="Y569" t="str">
            <v>1.1.5.0</v>
          </cell>
          <cell r="AE569">
            <v>0</v>
          </cell>
        </row>
        <row r="570">
          <cell r="A570">
            <v>569</v>
          </cell>
          <cell r="C570">
            <v>41376</v>
          </cell>
          <cell r="U570" t="str">
            <v>NA</v>
          </cell>
          <cell r="Y570" t="str">
            <v>1.1.5.0</v>
          </cell>
          <cell r="AE570">
            <v>0</v>
          </cell>
        </row>
        <row r="571">
          <cell r="A571">
            <v>570</v>
          </cell>
          <cell r="C571">
            <v>41376</v>
          </cell>
          <cell r="U571" t="str">
            <v>NA</v>
          </cell>
          <cell r="Y571" t="str">
            <v>1.1.5.0</v>
          </cell>
          <cell r="AE571">
            <v>0</v>
          </cell>
        </row>
        <row r="572">
          <cell r="A572">
            <v>571</v>
          </cell>
          <cell r="C572">
            <v>41376</v>
          </cell>
          <cell r="U572" t="str">
            <v>NA</v>
          </cell>
          <cell r="Y572" t="str">
            <v>1.1.5.0</v>
          </cell>
          <cell r="AE572">
            <v>0</v>
          </cell>
        </row>
        <row r="573">
          <cell r="A573">
            <v>572</v>
          </cell>
          <cell r="C573">
            <v>41376</v>
          </cell>
          <cell r="U573" t="str">
            <v>NA</v>
          </cell>
          <cell r="Y573" t="str">
            <v>1.1.5.0</v>
          </cell>
          <cell r="AE573">
            <v>0</v>
          </cell>
        </row>
        <row r="574">
          <cell r="A574">
            <v>573</v>
          </cell>
          <cell r="C574">
            <v>41376</v>
          </cell>
          <cell r="U574" t="str">
            <v>NA</v>
          </cell>
          <cell r="Y574" t="str">
            <v>1.1.5.0</v>
          </cell>
          <cell r="AE574">
            <v>0</v>
          </cell>
        </row>
        <row r="575">
          <cell r="A575">
            <v>574</v>
          </cell>
          <cell r="C575">
            <v>41376</v>
          </cell>
          <cell r="U575" t="str">
            <v>010.900-13.41779051</v>
          </cell>
          <cell r="W575" t="str">
            <v>1.1.5.0.1</v>
          </cell>
          <cell r="AE575">
            <v>0</v>
          </cell>
        </row>
        <row r="576">
          <cell r="A576">
            <v>575</v>
          </cell>
          <cell r="C576">
            <v>41377</v>
          </cell>
          <cell r="U576" t="str">
            <v>NA</v>
          </cell>
          <cell r="Y576" t="str">
            <v>1.1.5.0</v>
          </cell>
          <cell r="AE576">
            <v>0</v>
          </cell>
        </row>
        <row r="577">
          <cell r="A577">
            <v>576</v>
          </cell>
          <cell r="C577">
            <v>41377</v>
          </cell>
          <cell r="U577" t="str">
            <v>NA</v>
          </cell>
          <cell r="Y577" t="str">
            <v>1.1.5.0</v>
          </cell>
          <cell r="AE577">
            <v>0</v>
          </cell>
        </row>
        <row r="578">
          <cell r="A578">
            <v>577</v>
          </cell>
          <cell r="C578">
            <v>41377</v>
          </cell>
          <cell r="U578" t="str">
            <v>NA</v>
          </cell>
          <cell r="Y578" t="str">
            <v>1.1.5.0</v>
          </cell>
          <cell r="AE578">
            <v>0</v>
          </cell>
        </row>
        <row r="579">
          <cell r="A579">
            <v>578</v>
          </cell>
          <cell r="C579">
            <v>41377</v>
          </cell>
          <cell r="U579" t="str">
            <v>NA</v>
          </cell>
          <cell r="Y579" t="str">
            <v>1.1.5.0</v>
          </cell>
          <cell r="AE579">
            <v>0</v>
          </cell>
        </row>
        <row r="580">
          <cell r="A580">
            <v>579</v>
          </cell>
          <cell r="C580">
            <v>41377</v>
          </cell>
          <cell r="U580" t="str">
            <v>NA</v>
          </cell>
          <cell r="Y580" t="str">
            <v>1.1.5.0</v>
          </cell>
          <cell r="AE580">
            <v>0</v>
          </cell>
        </row>
        <row r="581">
          <cell r="A581">
            <v>580</v>
          </cell>
          <cell r="C581">
            <v>41377</v>
          </cell>
          <cell r="U581" t="str">
            <v>NA</v>
          </cell>
          <cell r="Y581" t="str">
            <v>1.1.5.0</v>
          </cell>
          <cell r="AE581">
            <v>0</v>
          </cell>
        </row>
        <row r="582">
          <cell r="A582">
            <v>581</v>
          </cell>
          <cell r="C582">
            <v>41377</v>
          </cell>
          <cell r="U582" t="str">
            <v>NA</v>
          </cell>
          <cell r="Y582" t="str">
            <v>1.1.5.0</v>
          </cell>
          <cell r="AE582">
            <v>0</v>
          </cell>
        </row>
        <row r="583">
          <cell r="A583">
            <v>582</v>
          </cell>
          <cell r="C583">
            <v>41377</v>
          </cell>
          <cell r="U583" t="str">
            <v>NA</v>
          </cell>
          <cell r="Y583" t="str">
            <v>1.1.5.0</v>
          </cell>
          <cell r="AE583">
            <v>0</v>
          </cell>
        </row>
        <row r="584">
          <cell r="A584">
            <v>583</v>
          </cell>
          <cell r="C584">
            <v>41377</v>
          </cell>
          <cell r="U584" t="str">
            <v>010.900-13.41779052</v>
          </cell>
          <cell r="W584" t="str">
            <v>1.1.5.0.1</v>
          </cell>
          <cell r="AE584">
            <v>0</v>
          </cell>
        </row>
        <row r="585">
          <cell r="A585">
            <v>584</v>
          </cell>
          <cell r="C585">
            <v>41379</v>
          </cell>
          <cell r="U585" t="str">
            <v>NA</v>
          </cell>
          <cell r="Y585" t="str">
            <v>1.1.5.0</v>
          </cell>
          <cell r="AE585">
            <v>0</v>
          </cell>
        </row>
        <row r="586">
          <cell r="A586">
            <v>585</v>
          </cell>
          <cell r="C586">
            <v>41379</v>
          </cell>
          <cell r="U586" t="str">
            <v>NA</v>
          </cell>
          <cell r="Y586" t="str">
            <v>1.1.5.0</v>
          </cell>
          <cell r="AE586">
            <v>0</v>
          </cell>
        </row>
        <row r="587">
          <cell r="A587">
            <v>586</v>
          </cell>
          <cell r="C587">
            <v>41379</v>
          </cell>
          <cell r="U587" t="str">
            <v>NA</v>
          </cell>
          <cell r="Y587" t="str">
            <v>1.1.5.0</v>
          </cell>
          <cell r="AE587">
            <v>0</v>
          </cell>
        </row>
        <row r="588">
          <cell r="A588">
            <v>587</v>
          </cell>
          <cell r="C588">
            <v>41379</v>
          </cell>
          <cell r="U588" t="str">
            <v>NA</v>
          </cell>
          <cell r="Y588" t="str">
            <v>1.1.5.0</v>
          </cell>
          <cell r="AE588">
            <v>0</v>
          </cell>
        </row>
        <row r="589">
          <cell r="A589">
            <v>588</v>
          </cell>
          <cell r="C589">
            <v>41379</v>
          </cell>
          <cell r="U589" t="str">
            <v>NA</v>
          </cell>
          <cell r="Y589" t="str">
            <v>1.1.5.0</v>
          </cell>
          <cell r="AE589">
            <v>0</v>
          </cell>
        </row>
        <row r="590">
          <cell r="A590">
            <v>589</v>
          </cell>
          <cell r="C590">
            <v>41379</v>
          </cell>
          <cell r="U590" t="str">
            <v>NA</v>
          </cell>
          <cell r="Y590" t="str">
            <v>1.1.5.0</v>
          </cell>
          <cell r="AE590">
            <v>0</v>
          </cell>
        </row>
        <row r="591">
          <cell r="A591">
            <v>590</v>
          </cell>
          <cell r="C591">
            <v>41379</v>
          </cell>
          <cell r="U591" t="str">
            <v>NA</v>
          </cell>
          <cell r="Y591" t="str">
            <v>1.1.5.0</v>
          </cell>
          <cell r="AE591">
            <v>0</v>
          </cell>
        </row>
        <row r="592">
          <cell r="A592">
            <v>591</v>
          </cell>
          <cell r="C592">
            <v>41379</v>
          </cell>
          <cell r="U592" t="str">
            <v>NA</v>
          </cell>
          <cell r="Y592" t="str">
            <v>1.1.5.0</v>
          </cell>
          <cell r="AE592">
            <v>0</v>
          </cell>
        </row>
        <row r="593">
          <cell r="A593">
            <v>592</v>
          </cell>
          <cell r="C593">
            <v>41379</v>
          </cell>
          <cell r="U593" t="str">
            <v>NA</v>
          </cell>
          <cell r="Y593" t="str">
            <v>1.1.5.0</v>
          </cell>
          <cell r="AE593">
            <v>0</v>
          </cell>
        </row>
        <row r="594">
          <cell r="A594">
            <v>593</v>
          </cell>
          <cell r="C594">
            <v>41379</v>
          </cell>
          <cell r="U594" t="str">
            <v>NA</v>
          </cell>
          <cell r="Y594" t="str">
            <v>1.1.5.0</v>
          </cell>
          <cell r="AE594">
            <v>0</v>
          </cell>
        </row>
        <row r="595">
          <cell r="A595">
            <v>594</v>
          </cell>
          <cell r="C595">
            <v>41379</v>
          </cell>
          <cell r="U595" t="str">
            <v>010.900-13.41779053</v>
          </cell>
          <cell r="W595" t="str">
            <v>1.1.5.0.1</v>
          </cell>
          <cell r="AE595">
            <v>0</v>
          </cell>
        </row>
        <row r="596">
          <cell r="A596">
            <v>595</v>
          </cell>
          <cell r="C596">
            <v>41380</v>
          </cell>
          <cell r="U596" t="str">
            <v>NA</v>
          </cell>
          <cell r="Y596" t="str">
            <v>1.1.5.0</v>
          </cell>
          <cell r="AE596">
            <v>0</v>
          </cell>
        </row>
        <row r="597">
          <cell r="A597">
            <v>596</v>
          </cell>
          <cell r="C597">
            <v>41380</v>
          </cell>
          <cell r="U597" t="str">
            <v>NA</v>
          </cell>
          <cell r="Y597" t="str">
            <v>1.1.5.0</v>
          </cell>
          <cell r="AE597">
            <v>0</v>
          </cell>
        </row>
        <row r="598">
          <cell r="A598">
            <v>597</v>
          </cell>
          <cell r="C598">
            <v>41380</v>
          </cell>
          <cell r="U598" t="str">
            <v>NA</v>
          </cell>
          <cell r="Y598" t="str">
            <v>1.1.5.0</v>
          </cell>
          <cell r="AE598">
            <v>0</v>
          </cell>
        </row>
        <row r="599">
          <cell r="A599">
            <v>598</v>
          </cell>
          <cell r="C599">
            <v>41380</v>
          </cell>
          <cell r="U599" t="str">
            <v>NA</v>
          </cell>
          <cell r="Y599" t="str">
            <v>1.1.5.0</v>
          </cell>
          <cell r="AE599">
            <v>0</v>
          </cell>
        </row>
        <row r="600">
          <cell r="A600">
            <v>599</v>
          </cell>
          <cell r="C600">
            <v>41380</v>
          </cell>
          <cell r="U600" t="str">
            <v>NA</v>
          </cell>
          <cell r="Y600" t="str">
            <v>1.1.5.0</v>
          </cell>
          <cell r="AE600">
            <v>0</v>
          </cell>
        </row>
        <row r="601">
          <cell r="A601">
            <v>600</v>
          </cell>
          <cell r="C601">
            <v>41380</v>
          </cell>
          <cell r="U601" t="str">
            <v>NA</v>
          </cell>
          <cell r="Y601" t="str">
            <v>1.1.5.0</v>
          </cell>
          <cell r="AE601">
            <v>0</v>
          </cell>
        </row>
        <row r="602">
          <cell r="A602">
            <v>601</v>
          </cell>
          <cell r="C602">
            <v>41380</v>
          </cell>
          <cell r="U602" t="str">
            <v>NA</v>
          </cell>
          <cell r="Y602" t="str">
            <v>1.1.5.0</v>
          </cell>
          <cell r="AE602">
            <v>0</v>
          </cell>
        </row>
        <row r="603">
          <cell r="A603">
            <v>602</v>
          </cell>
          <cell r="C603">
            <v>41380</v>
          </cell>
          <cell r="U603" t="str">
            <v>NA</v>
          </cell>
          <cell r="Y603" t="str">
            <v>1.1.5.0</v>
          </cell>
          <cell r="AE603">
            <v>0</v>
          </cell>
        </row>
        <row r="604">
          <cell r="A604">
            <v>603</v>
          </cell>
          <cell r="C604">
            <v>41380</v>
          </cell>
          <cell r="U604" t="str">
            <v>NA</v>
          </cell>
          <cell r="Y604" t="str">
            <v>1.1.5.0</v>
          </cell>
          <cell r="AE604">
            <v>0</v>
          </cell>
        </row>
        <row r="605">
          <cell r="A605">
            <v>604</v>
          </cell>
          <cell r="C605">
            <v>41380</v>
          </cell>
          <cell r="U605" t="str">
            <v>NA</v>
          </cell>
          <cell r="Y605" t="str">
            <v>1.1.5.0</v>
          </cell>
          <cell r="AE605">
            <v>0</v>
          </cell>
        </row>
        <row r="606">
          <cell r="A606">
            <v>605</v>
          </cell>
          <cell r="C606">
            <v>41380</v>
          </cell>
          <cell r="U606" t="str">
            <v>NA</v>
          </cell>
          <cell r="Y606" t="str">
            <v>1.1.5.0</v>
          </cell>
          <cell r="AE606">
            <v>0</v>
          </cell>
        </row>
        <row r="607">
          <cell r="A607">
            <v>606</v>
          </cell>
          <cell r="C607">
            <v>41380</v>
          </cell>
          <cell r="U607" t="str">
            <v>NA</v>
          </cell>
          <cell r="Y607" t="str">
            <v>1.1.5.0</v>
          </cell>
          <cell r="AE607">
            <v>0</v>
          </cell>
        </row>
        <row r="608">
          <cell r="A608">
            <v>607</v>
          </cell>
          <cell r="C608">
            <v>41380</v>
          </cell>
          <cell r="U608" t="str">
            <v>010.900-13.41779054</v>
          </cell>
          <cell r="W608" t="str">
            <v>1.1.5.0.1</v>
          </cell>
          <cell r="AE608">
            <v>0</v>
          </cell>
        </row>
        <row r="609">
          <cell r="A609">
            <v>608</v>
          </cell>
          <cell r="C609">
            <v>41381</v>
          </cell>
          <cell r="U609" t="str">
            <v>010.900-13.08457972</v>
          </cell>
          <cell r="AE609">
            <v>0</v>
          </cell>
        </row>
        <row r="610">
          <cell r="A610">
            <v>609</v>
          </cell>
          <cell r="C610">
            <v>41381</v>
          </cell>
          <cell r="U610" t="str">
            <v>NA</v>
          </cell>
          <cell r="Y610" t="str">
            <v>1.1.5.0</v>
          </cell>
          <cell r="AE610">
            <v>0</v>
          </cell>
        </row>
        <row r="611">
          <cell r="A611">
            <v>610</v>
          </cell>
          <cell r="C611">
            <v>41381</v>
          </cell>
          <cell r="U611" t="str">
            <v>NA</v>
          </cell>
          <cell r="Y611" t="str">
            <v>1.1.5.0</v>
          </cell>
          <cell r="AE611">
            <v>0</v>
          </cell>
        </row>
        <row r="612">
          <cell r="A612">
            <v>611</v>
          </cell>
          <cell r="C612">
            <v>41381</v>
          </cell>
          <cell r="U612" t="str">
            <v>NA</v>
          </cell>
          <cell r="Y612" t="str">
            <v>1.1.5.0</v>
          </cell>
          <cell r="AE612">
            <v>0</v>
          </cell>
        </row>
        <row r="613">
          <cell r="A613">
            <v>612</v>
          </cell>
          <cell r="C613">
            <v>41381</v>
          </cell>
          <cell r="U613" t="str">
            <v>NA</v>
          </cell>
          <cell r="Y613" t="str">
            <v>1.1.5.0</v>
          </cell>
          <cell r="AE613">
            <v>0</v>
          </cell>
        </row>
        <row r="614">
          <cell r="A614">
            <v>613</v>
          </cell>
          <cell r="C614">
            <v>41381</v>
          </cell>
          <cell r="U614" t="str">
            <v>NA</v>
          </cell>
          <cell r="Y614" t="str">
            <v>1.1.5.0</v>
          </cell>
          <cell r="AE614">
            <v>0</v>
          </cell>
        </row>
        <row r="615">
          <cell r="A615">
            <v>614</v>
          </cell>
          <cell r="C615">
            <v>41381</v>
          </cell>
          <cell r="U615" t="str">
            <v>NA</v>
          </cell>
          <cell r="Y615" t="str">
            <v>1.1.5.0</v>
          </cell>
          <cell r="AE615">
            <v>0</v>
          </cell>
        </row>
        <row r="616">
          <cell r="A616">
            <v>615</v>
          </cell>
          <cell r="C616">
            <v>41381</v>
          </cell>
          <cell r="U616" t="str">
            <v>010.900-13.41779055</v>
          </cell>
          <cell r="W616" t="str">
            <v>1.1.5.0.1</v>
          </cell>
          <cell r="AE616">
            <v>0</v>
          </cell>
        </row>
        <row r="617">
          <cell r="A617">
            <v>616</v>
          </cell>
          <cell r="C617">
            <v>41382</v>
          </cell>
          <cell r="U617" t="str">
            <v>NA</v>
          </cell>
          <cell r="Y617" t="str">
            <v>1.1.5.0</v>
          </cell>
          <cell r="AE617">
            <v>0</v>
          </cell>
        </row>
        <row r="618">
          <cell r="A618">
            <v>617</v>
          </cell>
          <cell r="C618">
            <v>41382</v>
          </cell>
          <cell r="U618" t="str">
            <v>NA</v>
          </cell>
          <cell r="Y618" t="str">
            <v>1.1.5.0</v>
          </cell>
          <cell r="AE618">
            <v>0</v>
          </cell>
        </row>
        <row r="619">
          <cell r="A619">
            <v>618</v>
          </cell>
          <cell r="C619">
            <v>41382</v>
          </cell>
          <cell r="U619" t="str">
            <v>NA</v>
          </cell>
          <cell r="Y619" t="str">
            <v>1.1.5.0</v>
          </cell>
          <cell r="AE619">
            <v>0</v>
          </cell>
        </row>
        <row r="620">
          <cell r="A620">
            <v>619</v>
          </cell>
          <cell r="C620">
            <v>41382</v>
          </cell>
          <cell r="U620" t="str">
            <v>NA</v>
          </cell>
          <cell r="Y620" t="str">
            <v>1.1.5.0</v>
          </cell>
          <cell r="AE620">
            <v>0</v>
          </cell>
        </row>
        <row r="621">
          <cell r="A621">
            <v>620</v>
          </cell>
          <cell r="C621">
            <v>41382</v>
          </cell>
          <cell r="U621" t="str">
            <v>NA</v>
          </cell>
          <cell r="Y621" t="str">
            <v>1.1.5.0</v>
          </cell>
          <cell r="AE621">
            <v>0</v>
          </cell>
        </row>
        <row r="622">
          <cell r="A622">
            <v>621</v>
          </cell>
          <cell r="C622">
            <v>41382</v>
          </cell>
          <cell r="U622" t="str">
            <v>NA</v>
          </cell>
          <cell r="Y622" t="str">
            <v>1.1.5.0</v>
          </cell>
          <cell r="AE622">
            <v>0</v>
          </cell>
        </row>
        <row r="623">
          <cell r="A623">
            <v>622</v>
          </cell>
          <cell r="C623">
            <v>41382</v>
          </cell>
          <cell r="U623" t="str">
            <v>NA</v>
          </cell>
          <cell r="Y623" t="str">
            <v>1.1.5.0</v>
          </cell>
          <cell r="AE623">
            <v>0</v>
          </cell>
        </row>
        <row r="624">
          <cell r="A624">
            <v>623</v>
          </cell>
          <cell r="C624">
            <v>41382</v>
          </cell>
          <cell r="U624" t="str">
            <v>NA</v>
          </cell>
          <cell r="Y624" t="str">
            <v>1.1.5.0</v>
          </cell>
          <cell r="AE624">
            <v>0</v>
          </cell>
        </row>
        <row r="625">
          <cell r="A625">
            <v>624</v>
          </cell>
          <cell r="C625">
            <v>41382</v>
          </cell>
          <cell r="U625" t="str">
            <v>NA</v>
          </cell>
          <cell r="Y625" t="str">
            <v>1.1.5.0</v>
          </cell>
          <cell r="AE625">
            <v>0</v>
          </cell>
        </row>
        <row r="626">
          <cell r="A626">
            <v>625</v>
          </cell>
          <cell r="C626">
            <v>41382</v>
          </cell>
          <cell r="U626" t="str">
            <v>NA</v>
          </cell>
          <cell r="Y626" t="str">
            <v>1.1.5.0</v>
          </cell>
          <cell r="AE626">
            <v>0</v>
          </cell>
        </row>
        <row r="627">
          <cell r="A627">
            <v>626</v>
          </cell>
          <cell r="C627">
            <v>41382</v>
          </cell>
          <cell r="U627" t="str">
            <v>010.900-13.41779056</v>
          </cell>
          <cell r="W627" t="str">
            <v>1.1.5.0.1</v>
          </cell>
          <cell r="AE627">
            <v>0</v>
          </cell>
        </row>
        <row r="628">
          <cell r="A628">
            <v>627</v>
          </cell>
          <cell r="C628">
            <v>41381</v>
          </cell>
          <cell r="U628" t="str">
            <v>010.000-13.00000002</v>
          </cell>
          <cell r="AE628">
            <v>0</v>
          </cell>
        </row>
        <row r="629">
          <cell r="A629">
            <v>628</v>
          </cell>
          <cell r="C629">
            <v>41381</v>
          </cell>
          <cell r="U629" t="str">
            <v>010.000-13.00000002</v>
          </cell>
          <cell r="AE629">
            <v>0</v>
          </cell>
        </row>
        <row r="630">
          <cell r="A630">
            <v>629</v>
          </cell>
          <cell r="C630">
            <v>41381</v>
          </cell>
          <cell r="U630" t="str">
            <v>010.000-13.00000007</v>
          </cell>
          <cell r="AE630">
            <v>0</v>
          </cell>
        </row>
        <row r="631">
          <cell r="A631">
            <v>630</v>
          </cell>
          <cell r="C631">
            <v>41381</v>
          </cell>
          <cell r="U631" t="str">
            <v>010.000-13.00000008</v>
          </cell>
          <cell r="AE631">
            <v>0</v>
          </cell>
        </row>
        <row r="632">
          <cell r="A632">
            <v>631</v>
          </cell>
          <cell r="C632">
            <v>41381</v>
          </cell>
          <cell r="U632" t="str">
            <v>010.000-13.00000009</v>
          </cell>
          <cell r="AE632">
            <v>0</v>
          </cell>
        </row>
        <row r="633">
          <cell r="A633">
            <v>632</v>
          </cell>
          <cell r="C633">
            <v>41381</v>
          </cell>
          <cell r="U633" t="str">
            <v>010.000-13.00000010</v>
          </cell>
          <cell r="AE633">
            <v>0</v>
          </cell>
        </row>
        <row r="634">
          <cell r="A634">
            <v>633</v>
          </cell>
          <cell r="C634">
            <v>41381</v>
          </cell>
          <cell r="U634" t="str">
            <v>010.000-13.00000011</v>
          </cell>
          <cell r="AE634">
            <v>0</v>
          </cell>
        </row>
        <row r="635">
          <cell r="A635">
            <v>634</v>
          </cell>
          <cell r="C635">
            <v>41381</v>
          </cell>
          <cell r="U635" t="str">
            <v>010.000-13.00000012</v>
          </cell>
          <cell r="AE635">
            <v>0</v>
          </cell>
        </row>
        <row r="636">
          <cell r="A636">
            <v>635</v>
          </cell>
          <cell r="C636">
            <v>41381</v>
          </cell>
          <cell r="U636" t="str">
            <v>010.000-13.00000012</v>
          </cell>
          <cell r="AE636">
            <v>0</v>
          </cell>
        </row>
        <row r="637">
          <cell r="A637">
            <v>636</v>
          </cell>
          <cell r="C637">
            <v>41381</v>
          </cell>
          <cell r="U637" t="str">
            <v>010.001-13.00000014</v>
          </cell>
          <cell r="AE637">
            <v>0</v>
          </cell>
        </row>
        <row r="638">
          <cell r="A638">
            <v>637</v>
          </cell>
          <cell r="C638">
            <v>41381</v>
          </cell>
          <cell r="U638" t="str">
            <v>010.001-13.00000015</v>
          </cell>
          <cell r="AE638">
            <v>0</v>
          </cell>
        </row>
        <row r="639">
          <cell r="A639">
            <v>638</v>
          </cell>
          <cell r="C639">
            <v>41381</v>
          </cell>
          <cell r="U639" t="str">
            <v>010.001-13.00000016</v>
          </cell>
          <cell r="AE639">
            <v>0</v>
          </cell>
        </row>
        <row r="640">
          <cell r="A640">
            <v>639</v>
          </cell>
          <cell r="C640">
            <v>41381</v>
          </cell>
          <cell r="U640" t="str">
            <v>010.001-13.00000017</v>
          </cell>
          <cell r="AE640">
            <v>0</v>
          </cell>
        </row>
        <row r="641">
          <cell r="A641">
            <v>640</v>
          </cell>
          <cell r="C641">
            <v>41381</v>
          </cell>
          <cell r="U641" t="str">
            <v>010.001-13.00000018</v>
          </cell>
          <cell r="AE641">
            <v>0</v>
          </cell>
        </row>
        <row r="642">
          <cell r="A642">
            <v>641</v>
          </cell>
          <cell r="C642">
            <v>41381</v>
          </cell>
          <cell r="U642" t="str">
            <v>010.000-13.00000019</v>
          </cell>
          <cell r="AE642">
            <v>0</v>
          </cell>
        </row>
        <row r="643">
          <cell r="A643">
            <v>642</v>
          </cell>
          <cell r="C643">
            <v>41381</v>
          </cell>
          <cell r="U643" t="str">
            <v>010.001-13.00000020</v>
          </cell>
          <cell r="AE643">
            <v>0</v>
          </cell>
        </row>
        <row r="644">
          <cell r="A644">
            <v>643</v>
          </cell>
          <cell r="C644">
            <v>41381</v>
          </cell>
          <cell r="U644" t="str">
            <v>010.001-13.00000022</v>
          </cell>
          <cell r="AE644">
            <v>0</v>
          </cell>
        </row>
        <row r="645">
          <cell r="A645">
            <v>644</v>
          </cell>
          <cell r="C645">
            <v>41381</v>
          </cell>
          <cell r="U645" t="str">
            <v>010.001-13.00000021</v>
          </cell>
          <cell r="AE645">
            <v>0</v>
          </cell>
        </row>
        <row r="646">
          <cell r="A646">
            <v>645</v>
          </cell>
          <cell r="C646">
            <v>41381</v>
          </cell>
          <cell r="U646" t="str">
            <v>010.001-13.00000023</v>
          </cell>
          <cell r="AE646">
            <v>0</v>
          </cell>
        </row>
        <row r="647">
          <cell r="A647">
            <v>646</v>
          </cell>
          <cell r="C647">
            <v>41381</v>
          </cell>
          <cell r="U647" t="str">
            <v>010.001-13.00000024</v>
          </cell>
          <cell r="AE647">
            <v>0</v>
          </cell>
        </row>
        <row r="648">
          <cell r="A648">
            <v>647</v>
          </cell>
          <cell r="C648">
            <v>41381</v>
          </cell>
          <cell r="U648" t="str">
            <v>010.001-13.00000025</v>
          </cell>
          <cell r="AE648">
            <v>0</v>
          </cell>
        </row>
        <row r="649">
          <cell r="A649">
            <v>648</v>
          </cell>
          <cell r="C649">
            <v>41381</v>
          </cell>
          <cell r="U649" t="str">
            <v>010.001-13.00000026</v>
          </cell>
          <cell r="AE649">
            <v>0</v>
          </cell>
        </row>
        <row r="650">
          <cell r="A650">
            <v>649</v>
          </cell>
          <cell r="C650">
            <v>41381</v>
          </cell>
          <cell r="U650" t="str">
            <v>010.000-13.00000013</v>
          </cell>
          <cell r="W650" t="str">
            <v>1.1.5.0.1</v>
          </cell>
          <cell r="AE650">
            <v>0</v>
          </cell>
        </row>
        <row r="651">
          <cell r="A651">
            <v>650</v>
          </cell>
          <cell r="C651">
            <v>41381</v>
          </cell>
          <cell r="U651" t="str">
            <v>010.000-13.00000014</v>
          </cell>
          <cell r="W651" t="str">
            <v>1.1.5.0.1</v>
          </cell>
          <cell r="AE651">
            <v>0</v>
          </cell>
        </row>
        <row r="652">
          <cell r="A652">
            <v>651</v>
          </cell>
          <cell r="C652">
            <v>41381</v>
          </cell>
          <cell r="U652" t="str">
            <v>010.000-13.00000015</v>
          </cell>
          <cell r="W652" t="str">
            <v>1.1.5.0.1</v>
          </cell>
          <cell r="AE652">
            <v>0</v>
          </cell>
        </row>
        <row r="653">
          <cell r="A653">
            <v>652</v>
          </cell>
          <cell r="C653">
            <v>41381</v>
          </cell>
          <cell r="U653" t="str">
            <v>010.000-13.00000016</v>
          </cell>
          <cell r="W653" t="str">
            <v>1.1.5.0.1</v>
          </cell>
          <cell r="AE653">
            <v>0</v>
          </cell>
        </row>
        <row r="654">
          <cell r="A654">
            <v>653</v>
          </cell>
          <cell r="C654">
            <v>41381</v>
          </cell>
          <cell r="U654" t="str">
            <v>010.000-13.00000017</v>
          </cell>
          <cell r="W654" t="str">
            <v>1.1.5.0.1</v>
          </cell>
          <cell r="AE654">
            <v>0</v>
          </cell>
        </row>
        <row r="655">
          <cell r="A655">
            <v>654</v>
          </cell>
          <cell r="C655">
            <v>41381</v>
          </cell>
          <cell r="U655" t="str">
            <v>010.000-13.00000018</v>
          </cell>
          <cell r="W655" t="str">
            <v>1.1.5.0.1</v>
          </cell>
          <cell r="AE655">
            <v>0</v>
          </cell>
        </row>
        <row r="656">
          <cell r="A656">
            <v>655</v>
          </cell>
          <cell r="C656">
            <v>41381</v>
          </cell>
          <cell r="U656" t="str">
            <v>010.000-13.00000019</v>
          </cell>
          <cell r="W656" t="str">
            <v>1.1.5.0.1</v>
          </cell>
          <cell r="AE656">
            <v>0</v>
          </cell>
        </row>
        <row r="657">
          <cell r="A657">
            <v>656</v>
          </cell>
          <cell r="C657">
            <v>41381</v>
          </cell>
          <cell r="U657" t="str">
            <v>010.000-13.00000020</v>
          </cell>
          <cell r="W657" t="str">
            <v>1.1.5.0.1</v>
          </cell>
          <cell r="AE657">
            <v>0</v>
          </cell>
        </row>
        <row r="658">
          <cell r="A658">
            <v>657</v>
          </cell>
          <cell r="C658">
            <v>41381</v>
          </cell>
          <cell r="U658" t="str">
            <v>010.000-13.00000021</v>
          </cell>
          <cell r="W658" t="str">
            <v>1.1.5.0.1</v>
          </cell>
          <cell r="AE658">
            <v>0</v>
          </cell>
        </row>
        <row r="659">
          <cell r="A659">
            <v>658</v>
          </cell>
          <cell r="C659">
            <v>41381</v>
          </cell>
          <cell r="U659" t="str">
            <v>010.000-13.00000022</v>
          </cell>
          <cell r="W659" t="str">
            <v>1.1.5.0.1</v>
          </cell>
          <cell r="AE659">
            <v>0</v>
          </cell>
        </row>
        <row r="660">
          <cell r="A660">
            <v>659</v>
          </cell>
          <cell r="C660">
            <v>41381</v>
          </cell>
          <cell r="U660" t="str">
            <v>010.000-13.00000023</v>
          </cell>
          <cell r="W660" t="str">
            <v>1.1.5.0.1</v>
          </cell>
          <cell r="AE660">
            <v>0</v>
          </cell>
        </row>
        <row r="661">
          <cell r="A661">
            <v>660</v>
          </cell>
          <cell r="C661">
            <v>41381</v>
          </cell>
          <cell r="U661" t="str">
            <v>010.000-13.00000024</v>
          </cell>
          <cell r="W661" t="str">
            <v>1.1.5.0.1</v>
          </cell>
          <cell r="AE661">
            <v>0</v>
          </cell>
        </row>
        <row r="662">
          <cell r="A662">
            <v>661</v>
          </cell>
          <cell r="C662">
            <v>41381</v>
          </cell>
          <cell r="U662" t="str">
            <v>010.000-13.00000025</v>
          </cell>
          <cell r="W662" t="str">
            <v>1.1.5.0.1</v>
          </cell>
          <cell r="AE662">
            <v>0</v>
          </cell>
        </row>
        <row r="663">
          <cell r="A663">
            <v>662</v>
          </cell>
          <cell r="C663">
            <v>41381</v>
          </cell>
          <cell r="U663" t="str">
            <v>010.000-13.00000026</v>
          </cell>
          <cell r="W663" t="str">
            <v>1.1.5.0.1</v>
          </cell>
          <cell r="AE663">
            <v>0</v>
          </cell>
        </row>
        <row r="664">
          <cell r="A664">
            <v>663</v>
          </cell>
          <cell r="C664">
            <v>41381</v>
          </cell>
          <cell r="U664" t="str">
            <v>010.000-13.00000027</v>
          </cell>
          <cell r="W664" t="str">
            <v>1.1.5.0.1</v>
          </cell>
          <cell r="AE664">
            <v>0</v>
          </cell>
        </row>
        <row r="665">
          <cell r="A665">
            <v>664</v>
          </cell>
          <cell r="C665">
            <v>41381</v>
          </cell>
          <cell r="U665" t="str">
            <v>010.000-13.00000028</v>
          </cell>
          <cell r="W665" t="str">
            <v>1.1.5.0.1</v>
          </cell>
          <cell r="AE665">
            <v>0</v>
          </cell>
        </row>
        <row r="666">
          <cell r="A666">
            <v>665</v>
          </cell>
          <cell r="C666">
            <v>41381</v>
          </cell>
          <cell r="U666" t="str">
            <v>010.000-13.00000029</v>
          </cell>
          <cell r="W666" t="str">
            <v>1.1.5.0.1</v>
          </cell>
          <cell r="AE666">
            <v>0</v>
          </cell>
        </row>
        <row r="667">
          <cell r="A667">
            <v>666</v>
          </cell>
          <cell r="C667">
            <v>41381</v>
          </cell>
          <cell r="U667" t="str">
            <v>010.000-13.00000030</v>
          </cell>
          <cell r="W667" t="str">
            <v>1.1.5.0.1</v>
          </cell>
          <cell r="AE667">
            <v>0</v>
          </cell>
        </row>
        <row r="668">
          <cell r="A668">
            <v>667</v>
          </cell>
          <cell r="C668">
            <v>41381</v>
          </cell>
          <cell r="U668" t="str">
            <v>010.000-13.00000031</v>
          </cell>
          <cell r="W668" t="str">
            <v>1.1.5.0.1</v>
          </cell>
          <cell r="AE668">
            <v>0</v>
          </cell>
        </row>
        <row r="669">
          <cell r="A669">
            <v>668</v>
          </cell>
          <cell r="C669">
            <v>41381</v>
          </cell>
          <cell r="U669" t="str">
            <v>010.000-13.00000032</v>
          </cell>
          <cell r="W669" t="str">
            <v>1.1.5.0.1</v>
          </cell>
          <cell r="AE669">
            <v>0</v>
          </cell>
        </row>
        <row r="670">
          <cell r="A670">
            <v>669</v>
          </cell>
          <cell r="C670">
            <v>41381</v>
          </cell>
          <cell r="U670" t="str">
            <v>010.000-13.00000033</v>
          </cell>
          <cell r="W670" t="str">
            <v>1.1.5.0.1</v>
          </cell>
          <cell r="AE670">
            <v>0</v>
          </cell>
        </row>
        <row r="671">
          <cell r="A671">
            <v>670</v>
          </cell>
          <cell r="C671">
            <v>41381</v>
          </cell>
          <cell r="U671" t="str">
            <v>010.000-13.00000034</v>
          </cell>
          <cell r="W671" t="str">
            <v>1.1.5.0.1</v>
          </cell>
          <cell r="AE671">
            <v>0</v>
          </cell>
        </row>
        <row r="672">
          <cell r="A672">
            <v>671</v>
          </cell>
          <cell r="C672">
            <v>41381</v>
          </cell>
          <cell r="U672" t="str">
            <v>010.000-13.00000035</v>
          </cell>
          <cell r="W672" t="str">
            <v>1.1.5.0.1</v>
          </cell>
          <cell r="AE672">
            <v>0</v>
          </cell>
        </row>
        <row r="673">
          <cell r="A673">
            <v>672</v>
          </cell>
          <cell r="C673">
            <v>41381</v>
          </cell>
          <cell r="U673" t="str">
            <v>010.000-13.00000036</v>
          </cell>
          <cell r="W673" t="str">
            <v>1.1.5.0.1</v>
          </cell>
          <cell r="AE673">
            <v>0</v>
          </cell>
        </row>
        <row r="674">
          <cell r="A674">
            <v>673</v>
          </cell>
          <cell r="C674">
            <v>41381</v>
          </cell>
          <cell r="U674" t="str">
            <v>010.000-13.00000037</v>
          </cell>
          <cell r="W674" t="str">
            <v>1.1.5.0.1</v>
          </cell>
          <cell r="AE674">
            <v>0</v>
          </cell>
        </row>
        <row r="675">
          <cell r="A675">
            <v>674</v>
          </cell>
          <cell r="C675">
            <v>41381</v>
          </cell>
          <cell r="U675" t="str">
            <v>010.000-13.00000038</v>
          </cell>
          <cell r="W675" t="str">
            <v>1.1.5.0.1</v>
          </cell>
          <cell r="AE675">
            <v>0</v>
          </cell>
        </row>
        <row r="676">
          <cell r="A676">
            <v>675</v>
          </cell>
          <cell r="C676">
            <v>41381</v>
          </cell>
          <cell r="U676" t="str">
            <v>010.000-13.00000039</v>
          </cell>
          <cell r="W676" t="str">
            <v>1.1.5.0.1</v>
          </cell>
          <cell r="AE676">
            <v>0</v>
          </cell>
        </row>
        <row r="677">
          <cell r="A677">
            <v>676</v>
          </cell>
          <cell r="C677">
            <v>41381</v>
          </cell>
          <cell r="U677" t="str">
            <v>010.000-13.00000040</v>
          </cell>
          <cell r="W677" t="str">
            <v>1.1.5.0.1</v>
          </cell>
          <cell r="AE677">
            <v>0</v>
          </cell>
        </row>
        <row r="678">
          <cell r="A678">
            <v>677</v>
          </cell>
          <cell r="C678">
            <v>41381</v>
          </cell>
          <cell r="U678" t="str">
            <v>010.000-13.00000041</v>
          </cell>
          <cell r="W678" t="str">
            <v>1.1.5.0.1</v>
          </cell>
          <cell r="AE678">
            <v>0</v>
          </cell>
        </row>
        <row r="679">
          <cell r="A679">
            <v>678</v>
          </cell>
          <cell r="C679">
            <v>41381</v>
          </cell>
          <cell r="U679" t="str">
            <v>010.000-13.00000042</v>
          </cell>
          <cell r="W679" t="str">
            <v>1.1.5.0.1</v>
          </cell>
          <cell r="AE679">
            <v>0</v>
          </cell>
        </row>
        <row r="680">
          <cell r="A680">
            <v>679</v>
          </cell>
          <cell r="C680">
            <v>41381</v>
          </cell>
          <cell r="U680" t="str">
            <v>010.000-13.00000043</v>
          </cell>
          <cell r="W680" t="str">
            <v>1.1.5.0.1</v>
          </cell>
          <cell r="AE680">
            <v>0</v>
          </cell>
        </row>
        <row r="681">
          <cell r="A681">
            <v>680</v>
          </cell>
          <cell r="C681">
            <v>41381</v>
          </cell>
          <cell r="U681" t="str">
            <v>010.000-13.00000044</v>
          </cell>
          <cell r="W681" t="str">
            <v>1.1.5.0.1</v>
          </cell>
          <cell r="AE681">
            <v>0</v>
          </cell>
        </row>
        <row r="682">
          <cell r="A682">
            <v>681</v>
          </cell>
          <cell r="C682">
            <v>41383</v>
          </cell>
          <cell r="U682" t="str">
            <v>010.900-13.08457973</v>
          </cell>
          <cell r="AE682">
            <v>0</v>
          </cell>
        </row>
        <row r="683">
          <cell r="A683">
            <v>682</v>
          </cell>
          <cell r="C683">
            <v>41383</v>
          </cell>
          <cell r="U683" t="str">
            <v>NA</v>
          </cell>
          <cell r="Y683" t="str">
            <v>1.1.5.0</v>
          </cell>
          <cell r="AE683">
            <v>0</v>
          </cell>
        </row>
        <row r="684">
          <cell r="A684">
            <v>683</v>
          </cell>
          <cell r="C684">
            <v>41383</v>
          </cell>
          <cell r="U684" t="str">
            <v>NA</v>
          </cell>
          <cell r="Y684" t="str">
            <v>1.1.5.0</v>
          </cell>
          <cell r="AE684">
            <v>0</v>
          </cell>
        </row>
        <row r="685">
          <cell r="A685">
            <v>684</v>
          </cell>
          <cell r="C685">
            <v>41384</v>
          </cell>
          <cell r="U685" t="str">
            <v>NA</v>
          </cell>
          <cell r="Y685" t="str">
            <v>1.1.5.0</v>
          </cell>
          <cell r="AE685">
            <v>0</v>
          </cell>
        </row>
        <row r="686">
          <cell r="A686">
            <v>685</v>
          </cell>
          <cell r="C686">
            <v>41384</v>
          </cell>
          <cell r="U686" t="str">
            <v>NA</v>
          </cell>
          <cell r="Y686" t="str">
            <v>1.1.5.0</v>
          </cell>
          <cell r="AE686">
            <v>0</v>
          </cell>
        </row>
        <row r="687">
          <cell r="A687">
            <v>686</v>
          </cell>
          <cell r="C687">
            <v>41384</v>
          </cell>
          <cell r="U687" t="str">
            <v>NA</v>
          </cell>
          <cell r="Y687" t="str">
            <v>1.1.5.0</v>
          </cell>
          <cell r="AE687">
            <v>0</v>
          </cell>
        </row>
        <row r="688">
          <cell r="A688">
            <v>687</v>
          </cell>
          <cell r="C688">
            <v>41384</v>
          </cell>
          <cell r="U688" t="str">
            <v>NA</v>
          </cell>
          <cell r="Y688" t="str">
            <v>1.1.5.0</v>
          </cell>
          <cell r="AE688">
            <v>0</v>
          </cell>
        </row>
        <row r="689">
          <cell r="A689">
            <v>688</v>
          </cell>
          <cell r="C689">
            <v>41384</v>
          </cell>
          <cell r="U689" t="str">
            <v>NA</v>
          </cell>
          <cell r="Y689" t="str">
            <v>1.1.5.0</v>
          </cell>
          <cell r="AE689">
            <v>0</v>
          </cell>
        </row>
        <row r="690">
          <cell r="A690">
            <v>689</v>
          </cell>
          <cell r="C690">
            <v>41384</v>
          </cell>
          <cell r="U690" t="str">
            <v>NA</v>
          </cell>
          <cell r="Y690" t="str">
            <v>1.1.5.0</v>
          </cell>
          <cell r="AE690">
            <v>0</v>
          </cell>
        </row>
        <row r="691">
          <cell r="A691">
            <v>690</v>
          </cell>
          <cell r="C691">
            <v>41384</v>
          </cell>
          <cell r="U691" t="str">
            <v>NA</v>
          </cell>
          <cell r="Y691" t="str">
            <v>1.1.5.0</v>
          </cell>
          <cell r="AE691">
            <v>0</v>
          </cell>
        </row>
        <row r="692">
          <cell r="A692">
            <v>691</v>
          </cell>
          <cell r="C692">
            <v>41384</v>
          </cell>
          <cell r="U692" t="str">
            <v>NA</v>
          </cell>
          <cell r="Y692" t="str">
            <v>1.1.5.0</v>
          </cell>
          <cell r="AE692">
            <v>0</v>
          </cell>
        </row>
        <row r="693">
          <cell r="A693">
            <v>692</v>
          </cell>
          <cell r="C693">
            <v>41384</v>
          </cell>
          <cell r="U693" t="str">
            <v>NA</v>
          </cell>
          <cell r="Y693" t="str">
            <v>1.1.5.0</v>
          </cell>
          <cell r="AE693">
            <v>0</v>
          </cell>
        </row>
        <row r="694">
          <cell r="A694">
            <v>693</v>
          </cell>
          <cell r="C694">
            <v>41384</v>
          </cell>
          <cell r="U694" t="str">
            <v>NA</v>
          </cell>
          <cell r="Y694" t="str">
            <v>1.1.5.0</v>
          </cell>
          <cell r="AE694">
            <v>0</v>
          </cell>
        </row>
        <row r="695">
          <cell r="A695">
            <v>694</v>
          </cell>
          <cell r="C695">
            <v>41384</v>
          </cell>
          <cell r="U695" t="str">
            <v>NA</v>
          </cell>
          <cell r="Y695" t="str">
            <v>1.1.5.0</v>
          </cell>
          <cell r="AE695">
            <v>0</v>
          </cell>
        </row>
        <row r="696">
          <cell r="A696">
            <v>695</v>
          </cell>
          <cell r="C696">
            <v>41384</v>
          </cell>
          <cell r="U696" t="str">
            <v>NA</v>
          </cell>
          <cell r="Y696" t="str">
            <v>1.1.5.0</v>
          </cell>
          <cell r="AE696">
            <v>0</v>
          </cell>
        </row>
        <row r="697">
          <cell r="A697">
            <v>696</v>
          </cell>
          <cell r="C697">
            <v>41384</v>
          </cell>
          <cell r="U697" t="str">
            <v>NA</v>
          </cell>
          <cell r="Y697" t="str">
            <v>1.1.5.0</v>
          </cell>
          <cell r="AE697">
            <v>0</v>
          </cell>
        </row>
        <row r="698">
          <cell r="A698">
            <v>697</v>
          </cell>
          <cell r="C698">
            <v>41384</v>
          </cell>
          <cell r="U698" t="str">
            <v>NA</v>
          </cell>
          <cell r="Y698" t="str">
            <v>1.1.5.0</v>
          </cell>
          <cell r="AE698">
            <v>0</v>
          </cell>
        </row>
        <row r="699">
          <cell r="A699">
            <v>698</v>
          </cell>
          <cell r="C699">
            <v>41384</v>
          </cell>
          <cell r="U699" t="str">
            <v>NA</v>
          </cell>
          <cell r="Y699" t="str">
            <v>1.1.5.0</v>
          </cell>
          <cell r="AE699">
            <v>0</v>
          </cell>
        </row>
        <row r="700">
          <cell r="A700">
            <v>699</v>
          </cell>
          <cell r="C700">
            <v>41384</v>
          </cell>
          <cell r="U700" t="str">
            <v>NA</v>
          </cell>
          <cell r="Y700" t="str">
            <v>1.1.5.0</v>
          </cell>
          <cell r="AE700">
            <v>0</v>
          </cell>
        </row>
        <row r="701">
          <cell r="A701">
            <v>700</v>
          </cell>
          <cell r="C701">
            <v>41384</v>
          </cell>
          <cell r="U701" t="str">
            <v>010.900-13.41779057</v>
          </cell>
          <cell r="W701" t="str">
            <v>1.1.5.0.1</v>
          </cell>
          <cell r="AE701">
            <v>0</v>
          </cell>
        </row>
        <row r="702">
          <cell r="A702">
            <v>701</v>
          </cell>
          <cell r="C702">
            <v>41386</v>
          </cell>
          <cell r="U702" t="str">
            <v>NA</v>
          </cell>
          <cell r="Y702" t="str">
            <v>1.1.5.0</v>
          </cell>
          <cell r="AE702">
            <v>0</v>
          </cell>
        </row>
        <row r="703">
          <cell r="A703">
            <v>702</v>
          </cell>
          <cell r="C703">
            <v>41386</v>
          </cell>
          <cell r="U703" t="str">
            <v>NA</v>
          </cell>
          <cell r="Y703" t="str">
            <v>1.1.5.0</v>
          </cell>
          <cell r="AE703">
            <v>0</v>
          </cell>
        </row>
        <row r="704">
          <cell r="A704">
            <v>703</v>
          </cell>
          <cell r="C704">
            <v>41386</v>
          </cell>
          <cell r="U704" t="str">
            <v>NA</v>
          </cell>
          <cell r="Y704" t="str">
            <v>1.1.5.0</v>
          </cell>
          <cell r="AE704">
            <v>0</v>
          </cell>
        </row>
        <row r="705">
          <cell r="A705">
            <v>704</v>
          </cell>
          <cell r="C705">
            <v>41386</v>
          </cell>
          <cell r="U705" t="str">
            <v>NA</v>
          </cell>
          <cell r="Y705" t="str">
            <v>1.1.5.0</v>
          </cell>
          <cell r="AE705">
            <v>0</v>
          </cell>
        </row>
        <row r="706">
          <cell r="A706">
            <v>705</v>
          </cell>
          <cell r="C706">
            <v>41386</v>
          </cell>
          <cell r="U706" t="str">
            <v>NA</v>
          </cell>
          <cell r="Y706" t="str">
            <v>1.1.5.0</v>
          </cell>
          <cell r="AE706">
            <v>0</v>
          </cell>
        </row>
        <row r="707">
          <cell r="A707">
            <v>706</v>
          </cell>
          <cell r="C707">
            <v>41386</v>
          </cell>
          <cell r="U707" t="str">
            <v>NA</v>
          </cell>
          <cell r="Y707" t="str">
            <v>1.1.5.0</v>
          </cell>
          <cell r="AE707">
            <v>0</v>
          </cell>
        </row>
        <row r="708">
          <cell r="A708">
            <v>707</v>
          </cell>
          <cell r="C708">
            <v>41386</v>
          </cell>
          <cell r="U708" t="str">
            <v>NA</v>
          </cell>
          <cell r="Y708" t="str">
            <v>1.1.5.0</v>
          </cell>
          <cell r="AE708">
            <v>0</v>
          </cell>
        </row>
        <row r="709">
          <cell r="A709">
            <v>708</v>
          </cell>
          <cell r="C709">
            <v>41386</v>
          </cell>
          <cell r="U709" t="str">
            <v>NA</v>
          </cell>
          <cell r="Y709" t="str">
            <v>1.1.5.0</v>
          </cell>
          <cell r="AE709">
            <v>0</v>
          </cell>
        </row>
        <row r="710">
          <cell r="A710">
            <v>709</v>
          </cell>
          <cell r="C710">
            <v>41386</v>
          </cell>
          <cell r="U710" t="str">
            <v>NA</v>
          </cell>
          <cell r="Y710" t="str">
            <v>1.1.5.0</v>
          </cell>
          <cell r="AE710">
            <v>0</v>
          </cell>
        </row>
        <row r="711">
          <cell r="A711">
            <v>710</v>
          </cell>
          <cell r="C711">
            <v>41386</v>
          </cell>
          <cell r="U711" t="str">
            <v>NA</v>
          </cell>
          <cell r="Y711" t="str">
            <v>1.1.5.0</v>
          </cell>
          <cell r="AE711">
            <v>0</v>
          </cell>
        </row>
        <row r="712">
          <cell r="A712">
            <v>711</v>
          </cell>
          <cell r="C712">
            <v>41386</v>
          </cell>
          <cell r="U712" t="str">
            <v>NA</v>
          </cell>
          <cell r="Y712" t="str">
            <v>1.1.5.0</v>
          </cell>
          <cell r="AE712">
            <v>0</v>
          </cell>
        </row>
        <row r="713">
          <cell r="A713">
            <v>712</v>
          </cell>
          <cell r="C713">
            <v>41386</v>
          </cell>
          <cell r="U713" t="str">
            <v>NA</v>
          </cell>
          <cell r="Y713" t="str">
            <v>1.1.5.0</v>
          </cell>
          <cell r="AE713">
            <v>0</v>
          </cell>
        </row>
        <row r="714">
          <cell r="A714">
            <v>713</v>
          </cell>
          <cell r="C714">
            <v>41386</v>
          </cell>
          <cell r="U714" t="str">
            <v>NA</v>
          </cell>
          <cell r="Y714" t="str">
            <v>1.1.5.0</v>
          </cell>
          <cell r="AE714">
            <v>0</v>
          </cell>
        </row>
        <row r="715">
          <cell r="A715">
            <v>714</v>
          </cell>
          <cell r="C715">
            <v>41386</v>
          </cell>
          <cell r="U715" t="str">
            <v>NA</v>
          </cell>
          <cell r="Y715" t="str">
            <v>1.1.5.0</v>
          </cell>
          <cell r="AE715">
            <v>0</v>
          </cell>
        </row>
        <row r="716">
          <cell r="A716">
            <v>715</v>
          </cell>
          <cell r="C716">
            <v>41386</v>
          </cell>
          <cell r="U716" t="str">
            <v>010.900-13.41779058</v>
          </cell>
          <cell r="W716" t="str">
            <v>1.1.5.0.1</v>
          </cell>
          <cell r="AE716">
            <v>0</v>
          </cell>
        </row>
        <row r="717">
          <cell r="A717">
            <v>716</v>
          </cell>
          <cell r="C717">
            <v>41386</v>
          </cell>
          <cell r="U717" t="str">
            <v>010.900-13.41779059</v>
          </cell>
          <cell r="W717" t="str">
            <v>1.1.5.0.1</v>
          </cell>
          <cell r="AE717">
            <v>0</v>
          </cell>
        </row>
        <row r="718">
          <cell r="A718">
            <v>717</v>
          </cell>
          <cell r="C718">
            <v>41387</v>
          </cell>
          <cell r="U718" t="str">
            <v>NA</v>
          </cell>
          <cell r="Y718" t="str">
            <v>1.1.5.0</v>
          </cell>
          <cell r="AE718">
            <v>0</v>
          </cell>
        </row>
        <row r="719">
          <cell r="A719">
            <v>718</v>
          </cell>
          <cell r="C719">
            <v>41387</v>
          </cell>
          <cell r="U719" t="str">
            <v>NA</v>
          </cell>
          <cell r="Y719" t="str">
            <v>1.1.5.0</v>
          </cell>
          <cell r="AE719">
            <v>0</v>
          </cell>
        </row>
        <row r="720">
          <cell r="A720">
            <v>719</v>
          </cell>
          <cell r="C720">
            <v>41387</v>
          </cell>
          <cell r="U720" t="str">
            <v>NA</v>
          </cell>
          <cell r="Y720" t="str">
            <v>1.1.5.0</v>
          </cell>
          <cell r="AE720">
            <v>0</v>
          </cell>
        </row>
        <row r="721">
          <cell r="A721">
            <v>720</v>
          </cell>
          <cell r="C721">
            <v>41387</v>
          </cell>
          <cell r="U721" t="str">
            <v>NA</v>
          </cell>
          <cell r="Y721" t="str">
            <v>1.1.5.0</v>
          </cell>
          <cell r="AE721">
            <v>0</v>
          </cell>
        </row>
        <row r="722">
          <cell r="A722">
            <v>721</v>
          </cell>
          <cell r="C722">
            <v>41387</v>
          </cell>
          <cell r="U722" t="str">
            <v>NA</v>
          </cell>
          <cell r="Y722" t="str">
            <v>1.1.5.0</v>
          </cell>
          <cell r="AE722">
            <v>0</v>
          </cell>
        </row>
        <row r="723">
          <cell r="A723">
            <v>722</v>
          </cell>
          <cell r="C723">
            <v>41387</v>
          </cell>
          <cell r="U723" t="str">
            <v>NA</v>
          </cell>
          <cell r="Y723" t="str">
            <v>1.1.5.0</v>
          </cell>
          <cell r="AE723">
            <v>0</v>
          </cell>
        </row>
        <row r="724">
          <cell r="A724">
            <v>723</v>
          </cell>
          <cell r="C724">
            <v>41387</v>
          </cell>
          <cell r="U724" t="str">
            <v>010.900-13.41779060</v>
          </cell>
          <cell r="W724" t="str">
            <v>1.1.5.0.1</v>
          </cell>
          <cell r="AE724">
            <v>0</v>
          </cell>
        </row>
        <row r="725">
          <cell r="A725">
            <v>724</v>
          </cell>
          <cell r="C725">
            <v>41388</v>
          </cell>
          <cell r="U725" t="str">
            <v>NA</v>
          </cell>
          <cell r="Y725" t="str">
            <v>1.1.5.0</v>
          </cell>
          <cell r="AE725">
            <v>0</v>
          </cell>
        </row>
        <row r="726">
          <cell r="A726">
            <v>725</v>
          </cell>
          <cell r="C726">
            <v>41388</v>
          </cell>
          <cell r="U726" t="str">
            <v>NA</v>
          </cell>
          <cell r="Y726" t="str">
            <v>1.1.5.0</v>
          </cell>
          <cell r="AE726">
            <v>0</v>
          </cell>
        </row>
        <row r="727">
          <cell r="A727">
            <v>726</v>
          </cell>
          <cell r="C727">
            <v>41388</v>
          </cell>
          <cell r="U727" t="str">
            <v>NA</v>
          </cell>
          <cell r="Y727" t="str">
            <v>1.1.5.0</v>
          </cell>
          <cell r="AE727">
            <v>0</v>
          </cell>
        </row>
        <row r="728">
          <cell r="A728">
            <v>727</v>
          </cell>
          <cell r="C728">
            <v>41388</v>
          </cell>
          <cell r="U728" t="str">
            <v>NA</v>
          </cell>
          <cell r="Y728" t="str">
            <v>1.1.5.0</v>
          </cell>
          <cell r="AE728">
            <v>0</v>
          </cell>
        </row>
        <row r="729">
          <cell r="A729">
            <v>728</v>
          </cell>
          <cell r="C729">
            <v>41388</v>
          </cell>
          <cell r="U729" t="str">
            <v>NA</v>
          </cell>
          <cell r="Y729" t="str">
            <v>1.1.5.0</v>
          </cell>
          <cell r="AE729">
            <v>0</v>
          </cell>
        </row>
        <row r="730">
          <cell r="A730">
            <v>729</v>
          </cell>
          <cell r="C730">
            <v>41388</v>
          </cell>
          <cell r="U730" t="str">
            <v>NA</v>
          </cell>
          <cell r="Y730" t="str">
            <v>1.1.5.0</v>
          </cell>
          <cell r="AE730">
            <v>0</v>
          </cell>
        </row>
        <row r="731">
          <cell r="A731">
            <v>730</v>
          </cell>
          <cell r="C731">
            <v>41388</v>
          </cell>
          <cell r="U731" t="str">
            <v>NA</v>
          </cell>
          <cell r="Y731" t="str">
            <v>1.1.5.0</v>
          </cell>
          <cell r="AE731">
            <v>0</v>
          </cell>
        </row>
        <row r="732">
          <cell r="A732">
            <v>731</v>
          </cell>
          <cell r="C732">
            <v>41388</v>
          </cell>
          <cell r="U732" t="str">
            <v>NA</v>
          </cell>
          <cell r="Y732" t="str">
            <v>1.1.5.0</v>
          </cell>
          <cell r="AE732">
            <v>0</v>
          </cell>
        </row>
        <row r="733">
          <cell r="A733">
            <v>732</v>
          </cell>
          <cell r="C733">
            <v>41388</v>
          </cell>
          <cell r="U733" t="str">
            <v>NA</v>
          </cell>
          <cell r="Y733" t="str">
            <v>1.1.5.0</v>
          </cell>
          <cell r="AE733">
            <v>0</v>
          </cell>
        </row>
        <row r="734">
          <cell r="A734">
            <v>733</v>
          </cell>
          <cell r="C734">
            <v>41388</v>
          </cell>
          <cell r="U734" t="str">
            <v>NA</v>
          </cell>
          <cell r="Y734" t="str">
            <v>1.1.5.0</v>
          </cell>
          <cell r="AE734">
            <v>0</v>
          </cell>
        </row>
        <row r="735">
          <cell r="A735">
            <v>734</v>
          </cell>
          <cell r="C735">
            <v>41388</v>
          </cell>
          <cell r="U735" t="str">
            <v>NA</v>
          </cell>
          <cell r="Y735" t="str">
            <v>1.1.5.0</v>
          </cell>
          <cell r="AE735">
            <v>0</v>
          </cell>
        </row>
        <row r="736">
          <cell r="A736">
            <v>735</v>
          </cell>
          <cell r="C736">
            <v>41388</v>
          </cell>
          <cell r="U736" t="str">
            <v>NA</v>
          </cell>
          <cell r="Y736" t="str">
            <v>1.1.5.0</v>
          </cell>
          <cell r="AE736">
            <v>0</v>
          </cell>
        </row>
        <row r="737">
          <cell r="A737">
            <v>736</v>
          </cell>
          <cell r="C737">
            <v>41388</v>
          </cell>
          <cell r="U737" t="str">
            <v>NA</v>
          </cell>
          <cell r="Y737" t="str">
            <v>1.1.5.0</v>
          </cell>
          <cell r="AE737">
            <v>0</v>
          </cell>
        </row>
        <row r="738">
          <cell r="A738">
            <v>737</v>
          </cell>
          <cell r="C738">
            <v>41388</v>
          </cell>
          <cell r="U738" t="str">
            <v>NA</v>
          </cell>
          <cell r="Y738" t="str">
            <v>1.1.5.0</v>
          </cell>
          <cell r="AE738">
            <v>0</v>
          </cell>
        </row>
        <row r="739">
          <cell r="A739">
            <v>738</v>
          </cell>
          <cell r="C739">
            <v>41388</v>
          </cell>
          <cell r="U739" t="str">
            <v>010.900-13.41779061</v>
          </cell>
          <cell r="W739" t="str">
            <v>1.1.5.0.1</v>
          </cell>
          <cell r="AE739">
            <v>0</v>
          </cell>
        </row>
        <row r="740">
          <cell r="A740">
            <v>739</v>
          </cell>
          <cell r="C740">
            <v>41389</v>
          </cell>
          <cell r="U740" t="str">
            <v>NA</v>
          </cell>
          <cell r="Y740" t="str">
            <v>1.1.5.0</v>
          </cell>
          <cell r="AE740">
            <v>0</v>
          </cell>
        </row>
        <row r="741">
          <cell r="A741">
            <v>740</v>
          </cell>
          <cell r="C741">
            <v>41389</v>
          </cell>
          <cell r="U741" t="str">
            <v>NA</v>
          </cell>
          <cell r="Y741" t="str">
            <v>1.1.5.0</v>
          </cell>
          <cell r="AE741">
            <v>0</v>
          </cell>
        </row>
        <row r="742">
          <cell r="A742">
            <v>741</v>
          </cell>
          <cell r="C742">
            <v>41389</v>
          </cell>
          <cell r="U742" t="str">
            <v>NA</v>
          </cell>
          <cell r="Y742" t="str">
            <v>1.1.5.0</v>
          </cell>
          <cell r="AE742">
            <v>0</v>
          </cell>
        </row>
        <row r="743">
          <cell r="A743">
            <v>742</v>
          </cell>
          <cell r="C743">
            <v>41389</v>
          </cell>
          <cell r="U743" t="str">
            <v>NA</v>
          </cell>
          <cell r="Y743" t="str">
            <v>1.1.5.0</v>
          </cell>
          <cell r="AE743">
            <v>0</v>
          </cell>
        </row>
        <row r="744">
          <cell r="A744">
            <v>743</v>
          </cell>
          <cell r="C744">
            <v>41389</v>
          </cell>
          <cell r="U744" t="str">
            <v>NA</v>
          </cell>
          <cell r="Y744" t="str">
            <v>1.1.5.0</v>
          </cell>
          <cell r="AE744">
            <v>0</v>
          </cell>
        </row>
        <row r="745">
          <cell r="A745">
            <v>744</v>
          </cell>
          <cell r="C745">
            <v>41389</v>
          </cell>
          <cell r="U745" t="str">
            <v>NA</v>
          </cell>
          <cell r="Y745" t="str">
            <v>1.1.5.0</v>
          </cell>
          <cell r="AE745">
            <v>0</v>
          </cell>
        </row>
        <row r="746">
          <cell r="A746">
            <v>745</v>
          </cell>
          <cell r="C746">
            <v>41389</v>
          </cell>
          <cell r="U746" t="str">
            <v>NA</v>
          </cell>
          <cell r="Y746" t="str">
            <v>1.1.5.0</v>
          </cell>
          <cell r="AE746">
            <v>0</v>
          </cell>
        </row>
        <row r="747">
          <cell r="A747">
            <v>746</v>
          </cell>
          <cell r="C747">
            <v>41389</v>
          </cell>
          <cell r="U747" t="str">
            <v>NA</v>
          </cell>
          <cell r="Y747" t="str">
            <v>1.1.5.0</v>
          </cell>
          <cell r="AE747">
            <v>0</v>
          </cell>
        </row>
        <row r="748">
          <cell r="A748">
            <v>747</v>
          </cell>
          <cell r="C748">
            <v>41389</v>
          </cell>
          <cell r="U748" t="str">
            <v>NA</v>
          </cell>
          <cell r="Y748" t="str">
            <v>1.1.5.0</v>
          </cell>
          <cell r="AE748">
            <v>0</v>
          </cell>
        </row>
        <row r="749">
          <cell r="A749">
            <v>748</v>
          </cell>
          <cell r="C749">
            <v>41389</v>
          </cell>
          <cell r="U749" t="str">
            <v>NA</v>
          </cell>
          <cell r="Y749" t="str">
            <v>1.1.5.0</v>
          </cell>
          <cell r="AE749">
            <v>0</v>
          </cell>
        </row>
        <row r="750">
          <cell r="A750">
            <v>749</v>
          </cell>
          <cell r="C750">
            <v>41389</v>
          </cell>
          <cell r="U750" t="str">
            <v>NA</v>
          </cell>
          <cell r="Y750" t="str">
            <v>1.1.5.0</v>
          </cell>
          <cell r="AE750">
            <v>0</v>
          </cell>
        </row>
        <row r="751">
          <cell r="A751">
            <v>750</v>
          </cell>
          <cell r="C751">
            <v>41389</v>
          </cell>
          <cell r="U751" t="str">
            <v>NA</v>
          </cell>
          <cell r="Y751" t="str">
            <v>1.1.5.0</v>
          </cell>
          <cell r="AE751">
            <v>0</v>
          </cell>
        </row>
        <row r="752">
          <cell r="A752">
            <v>751</v>
          </cell>
          <cell r="C752">
            <v>41389</v>
          </cell>
          <cell r="U752" t="str">
            <v>010.900-13.41779062</v>
          </cell>
          <cell r="W752" t="str">
            <v>1.1.5.0.1</v>
          </cell>
          <cell r="AE752">
            <v>0</v>
          </cell>
        </row>
        <row r="753">
          <cell r="A753">
            <v>752</v>
          </cell>
          <cell r="C753">
            <v>41390</v>
          </cell>
          <cell r="U753" t="str">
            <v>NA</v>
          </cell>
          <cell r="Y753" t="str">
            <v>1.1.5.0</v>
          </cell>
          <cell r="AE753">
            <v>0</v>
          </cell>
        </row>
        <row r="754">
          <cell r="A754">
            <v>753</v>
          </cell>
          <cell r="C754">
            <v>41390</v>
          </cell>
          <cell r="U754" t="str">
            <v>NA</v>
          </cell>
          <cell r="Y754" t="str">
            <v>1.1.5.0</v>
          </cell>
          <cell r="AE754">
            <v>0</v>
          </cell>
        </row>
        <row r="755">
          <cell r="A755">
            <v>754</v>
          </cell>
          <cell r="C755">
            <v>41390</v>
          </cell>
          <cell r="U755" t="str">
            <v>NA</v>
          </cell>
          <cell r="Y755" t="str">
            <v>1.1.5.0</v>
          </cell>
          <cell r="AE755">
            <v>0</v>
          </cell>
        </row>
        <row r="756">
          <cell r="A756">
            <v>755</v>
          </cell>
          <cell r="C756">
            <v>41390</v>
          </cell>
          <cell r="U756" t="str">
            <v>NA</v>
          </cell>
          <cell r="Y756" t="str">
            <v>1.1.5.0</v>
          </cell>
          <cell r="AE756">
            <v>0</v>
          </cell>
        </row>
        <row r="757">
          <cell r="A757">
            <v>756</v>
          </cell>
          <cell r="C757">
            <v>41390</v>
          </cell>
          <cell r="U757" t="str">
            <v>NA</v>
          </cell>
          <cell r="Y757" t="str">
            <v>1.1.5.0</v>
          </cell>
          <cell r="AE757">
            <v>0</v>
          </cell>
        </row>
        <row r="758">
          <cell r="A758">
            <v>757</v>
          </cell>
          <cell r="C758">
            <v>41390</v>
          </cell>
          <cell r="U758" t="str">
            <v>NA</v>
          </cell>
          <cell r="Y758" t="str">
            <v>1.1.5.0</v>
          </cell>
          <cell r="AE758">
            <v>0</v>
          </cell>
        </row>
        <row r="759">
          <cell r="A759">
            <v>758</v>
          </cell>
          <cell r="C759">
            <v>41390</v>
          </cell>
          <cell r="U759" t="str">
            <v>010.900-13.41779063</v>
          </cell>
          <cell r="W759" t="str">
            <v>1.1.5.0.1</v>
          </cell>
          <cell r="AE759">
            <v>0</v>
          </cell>
        </row>
        <row r="760">
          <cell r="A760">
            <v>759</v>
          </cell>
          <cell r="C760">
            <v>41390</v>
          </cell>
          <cell r="U760" t="str">
            <v>010.900-13.41779064</v>
          </cell>
          <cell r="W760" t="str">
            <v>1.1.5.0.1</v>
          </cell>
          <cell r="AE760">
            <v>0</v>
          </cell>
        </row>
        <row r="761">
          <cell r="A761">
            <v>760</v>
          </cell>
          <cell r="C761">
            <v>41391</v>
          </cell>
          <cell r="U761" t="str">
            <v>NA</v>
          </cell>
          <cell r="Y761" t="str">
            <v>1.1.5.0</v>
          </cell>
          <cell r="AE761">
            <v>0</v>
          </cell>
        </row>
        <row r="762">
          <cell r="A762">
            <v>761</v>
          </cell>
          <cell r="C762">
            <v>41391</v>
          </cell>
          <cell r="U762" t="str">
            <v>NA</v>
          </cell>
          <cell r="Y762" t="str">
            <v>1.1.5.0</v>
          </cell>
          <cell r="AE762">
            <v>0</v>
          </cell>
        </row>
        <row r="763">
          <cell r="A763">
            <v>762</v>
          </cell>
          <cell r="C763">
            <v>41391</v>
          </cell>
          <cell r="U763" t="str">
            <v>NA</v>
          </cell>
          <cell r="Y763" t="str">
            <v>1.1.5.0</v>
          </cell>
          <cell r="AE763">
            <v>0</v>
          </cell>
        </row>
        <row r="764">
          <cell r="A764">
            <v>763</v>
          </cell>
          <cell r="C764">
            <v>41391</v>
          </cell>
          <cell r="U764" t="str">
            <v>NA</v>
          </cell>
          <cell r="Y764" t="str">
            <v>1.1.5.0</v>
          </cell>
          <cell r="AE764">
            <v>0</v>
          </cell>
        </row>
        <row r="765">
          <cell r="A765">
            <v>764</v>
          </cell>
          <cell r="C765">
            <v>41391</v>
          </cell>
          <cell r="U765" t="str">
            <v>NA</v>
          </cell>
          <cell r="Y765" t="str">
            <v>1.1.5.0</v>
          </cell>
          <cell r="AE765">
            <v>0</v>
          </cell>
        </row>
        <row r="766">
          <cell r="A766">
            <v>765</v>
          </cell>
          <cell r="C766">
            <v>41391</v>
          </cell>
          <cell r="U766" t="str">
            <v>NA</v>
          </cell>
          <cell r="Y766" t="str">
            <v>1.1.5.0</v>
          </cell>
          <cell r="AE766">
            <v>0</v>
          </cell>
        </row>
        <row r="767">
          <cell r="A767">
            <v>766</v>
          </cell>
          <cell r="C767">
            <v>41391</v>
          </cell>
          <cell r="U767" t="str">
            <v>NA</v>
          </cell>
          <cell r="Y767" t="str">
            <v>1.1.5.0</v>
          </cell>
          <cell r="AE767">
            <v>0</v>
          </cell>
        </row>
        <row r="768">
          <cell r="A768">
            <v>767</v>
          </cell>
          <cell r="C768">
            <v>41391</v>
          </cell>
          <cell r="U768" t="str">
            <v>NA</v>
          </cell>
          <cell r="Y768" t="str">
            <v>1.1.5.0</v>
          </cell>
          <cell r="AE768">
            <v>0</v>
          </cell>
        </row>
        <row r="769">
          <cell r="A769">
            <v>768</v>
          </cell>
          <cell r="C769">
            <v>41391</v>
          </cell>
          <cell r="U769" t="str">
            <v>NA</v>
          </cell>
          <cell r="Y769" t="str">
            <v>1.1.5.0</v>
          </cell>
          <cell r="AE769">
            <v>0</v>
          </cell>
        </row>
        <row r="770">
          <cell r="A770">
            <v>769</v>
          </cell>
          <cell r="C770">
            <v>41391</v>
          </cell>
          <cell r="U770" t="str">
            <v>NA</v>
          </cell>
          <cell r="Y770" t="str">
            <v>1.1.5.0</v>
          </cell>
          <cell r="AE770">
            <v>0</v>
          </cell>
        </row>
        <row r="771">
          <cell r="A771">
            <v>770</v>
          </cell>
          <cell r="C771">
            <v>41391</v>
          </cell>
          <cell r="U771" t="str">
            <v>NA</v>
          </cell>
          <cell r="Y771" t="str">
            <v>1.1.5.0</v>
          </cell>
          <cell r="AE771">
            <v>0</v>
          </cell>
        </row>
        <row r="772">
          <cell r="A772">
            <v>771</v>
          </cell>
          <cell r="C772">
            <v>41391</v>
          </cell>
          <cell r="U772" t="str">
            <v>NA</v>
          </cell>
          <cell r="Y772" t="str">
            <v>1.1.5.0</v>
          </cell>
          <cell r="AE772">
            <v>0</v>
          </cell>
        </row>
        <row r="773">
          <cell r="A773">
            <v>772</v>
          </cell>
          <cell r="C773">
            <v>41391</v>
          </cell>
          <cell r="U773" t="str">
            <v>010.900-13.41779065</v>
          </cell>
          <cell r="W773" t="str">
            <v>1.1.5.0.1</v>
          </cell>
          <cell r="AE773">
            <v>0</v>
          </cell>
        </row>
        <row r="774">
          <cell r="A774">
            <v>773</v>
          </cell>
          <cell r="C774">
            <v>41395</v>
          </cell>
          <cell r="U774" t="str">
            <v>010.900-13.08457975</v>
          </cell>
          <cell r="AE774">
            <v>0</v>
          </cell>
        </row>
        <row r="775">
          <cell r="A775">
            <v>774</v>
          </cell>
          <cell r="C775">
            <v>41395</v>
          </cell>
          <cell r="U775" t="str">
            <v>NA</v>
          </cell>
          <cell r="Y775" t="str">
            <v>1.1.5.0</v>
          </cell>
          <cell r="AE775">
            <v>0</v>
          </cell>
        </row>
        <row r="776">
          <cell r="A776">
            <v>775</v>
          </cell>
          <cell r="C776">
            <v>41395</v>
          </cell>
          <cell r="U776" t="str">
            <v>NA</v>
          </cell>
          <cell r="Y776" t="str">
            <v>1.1.5.0</v>
          </cell>
          <cell r="AE776">
            <v>0</v>
          </cell>
        </row>
        <row r="777">
          <cell r="A777">
            <v>776</v>
          </cell>
          <cell r="C777">
            <v>41395</v>
          </cell>
          <cell r="U777" t="str">
            <v>NA</v>
          </cell>
          <cell r="Y777" t="str">
            <v>1.1.5.0</v>
          </cell>
          <cell r="AE777">
            <v>0</v>
          </cell>
        </row>
        <row r="778">
          <cell r="A778">
            <v>777</v>
          </cell>
          <cell r="C778">
            <v>41395</v>
          </cell>
          <cell r="U778" t="str">
            <v>NA</v>
          </cell>
          <cell r="Y778" t="str">
            <v>1.1.5.0</v>
          </cell>
          <cell r="AE778">
            <v>0</v>
          </cell>
        </row>
        <row r="779">
          <cell r="A779">
            <v>778</v>
          </cell>
          <cell r="C779">
            <v>41395</v>
          </cell>
          <cell r="U779" t="str">
            <v>NA</v>
          </cell>
          <cell r="Y779" t="str">
            <v>1.1.5.0</v>
          </cell>
          <cell r="AE779">
            <v>0</v>
          </cell>
        </row>
        <row r="780">
          <cell r="A780">
            <v>779</v>
          </cell>
          <cell r="C780">
            <v>41395</v>
          </cell>
          <cell r="U780" t="str">
            <v>NA</v>
          </cell>
          <cell r="Y780" t="str">
            <v>1.1.5.0</v>
          </cell>
          <cell r="AE780">
            <v>0</v>
          </cell>
        </row>
        <row r="781">
          <cell r="A781">
            <v>780</v>
          </cell>
          <cell r="C781">
            <v>41395</v>
          </cell>
          <cell r="U781" t="str">
            <v>NA</v>
          </cell>
          <cell r="Y781" t="str">
            <v>1.1.5.0</v>
          </cell>
          <cell r="AE781">
            <v>0</v>
          </cell>
        </row>
        <row r="782">
          <cell r="A782">
            <v>781</v>
          </cell>
          <cell r="C782">
            <v>41395</v>
          </cell>
          <cell r="U782" t="str">
            <v>NA</v>
          </cell>
          <cell r="Y782" t="str">
            <v>1.1.5.0</v>
          </cell>
          <cell r="AE782">
            <v>0</v>
          </cell>
        </row>
        <row r="783">
          <cell r="A783">
            <v>782</v>
          </cell>
          <cell r="C783">
            <v>41395</v>
          </cell>
          <cell r="U783" t="str">
            <v>NA</v>
          </cell>
          <cell r="Y783" t="str">
            <v>1.1.5.0</v>
          </cell>
          <cell r="AE783">
            <v>0</v>
          </cell>
        </row>
        <row r="784">
          <cell r="A784">
            <v>783</v>
          </cell>
          <cell r="C784">
            <v>41395</v>
          </cell>
          <cell r="U784" t="str">
            <v>NA</v>
          </cell>
          <cell r="Y784" t="str">
            <v>1.1.5.0</v>
          </cell>
          <cell r="AE784">
            <v>0</v>
          </cell>
        </row>
        <row r="785">
          <cell r="A785">
            <v>784</v>
          </cell>
          <cell r="C785">
            <v>41395</v>
          </cell>
          <cell r="U785" t="str">
            <v>NA</v>
          </cell>
          <cell r="Y785" t="str">
            <v>1.1.5.0</v>
          </cell>
          <cell r="AE785">
            <v>0</v>
          </cell>
        </row>
        <row r="786">
          <cell r="A786">
            <v>785</v>
          </cell>
          <cell r="C786">
            <v>41395</v>
          </cell>
          <cell r="U786" t="str">
            <v>NA</v>
          </cell>
          <cell r="Y786" t="str">
            <v>1.1.5.0</v>
          </cell>
          <cell r="AE786">
            <v>0</v>
          </cell>
        </row>
        <row r="787">
          <cell r="A787">
            <v>786</v>
          </cell>
          <cell r="C787">
            <v>41395</v>
          </cell>
          <cell r="U787" t="str">
            <v>NA</v>
          </cell>
          <cell r="Y787" t="str">
            <v>1.1.5.0</v>
          </cell>
          <cell r="AE787">
            <v>0</v>
          </cell>
        </row>
        <row r="788">
          <cell r="A788">
            <v>787</v>
          </cell>
          <cell r="C788">
            <v>41395</v>
          </cell>
          <cell r="U788" t="str">
            <v>NA</v>
          </cell>
          <cell r="Y788" t="str">
            <v>1.1.5.0</v>
          </cell>
          <cell r="AE788">
            <v>0</v>
          </cell>
        </row>
        <row r="789">
          <cell r="A789">
            <v>788</v>
          </cell>
          <cell r="C789">
            <v>41395</v>
          </cell>
          <cell r="U789" t="str">
            <v>NA</v>
          </cell>
          <cell r="AE789">
            <v>0</v>
          </cell>
        </row>
        <row r="790">
          <cell r="A790">
            <v>789</v>
          </cell>
          <cell r="C790">
            <v>41395</v>
          </cell>
          <cell r="U790" t="str">
            <v>NA</v>
          </cell>
          <cell r="Y790" t="str">
            <v>1.1.5.0</v>
          </cell>
          <cell r="AE790">
            <v>0</v>
          </cell>
        </row>
        <row r="791">
          <cell r="A791">
            <v>790</v>
          </cell>
          <cell r="C791">
            <v>41395</v>
          </cell>
          <cell r="U791" t="str">
            <v>NA</v>
          </cell>
          <cell r="Y791" t="str">
            <v>1.1.5.0</v>
          </cell>
          <cell r="AE791">
            <v>0</v>
          </cell>
        </row>
        <row r="792">
          <cell r="A792">
            <v>791</v>
          </cell>
          <cell r="C792">
            <v>41395</v>
          </cell>
          <cell r="U792" t="str">
            <v>010.900-13.41779066</v>
          </cell>
          <cell r="W792" t="str">
            <v>1.1.5.0.1</v>
          </cell>
          <cell r="AE792">
            <v>0</v>
          </cell>
        </row>
        <row r="793">
          <cell r="A793">
            <v>792</v>
          </cell>
          <cell r="C793">
            <v>41396</v>
          </cell>
          <cell r="U793" t="str">
            <v>NA</v>
          </cell>
          <cell r="Y793" t="str">
            <v>1.1.5.0</v>
          </cell>
          <cell r="AE793">
            <v>0</v>
          </cell>
        </row>
        <row r="794">
          <cell r="A794">
            <v>793</v>
          </cell>
          <cell r="C794">
            <v>41396</v>
          </cell>
          <cell r="U794" t="str">
            <v>NA</v>
          </cell>
          <cell r="Y794" t="str">
            <v>1.1.5.0</v>
          </cell>
          <cell r="AE794">
            <v>0</v>
          </cell>
        </row>
        <row r="795">
          <cell r="A795">
            <v>794</v>
          </cell>
          <cell r="C795">
            <v>41396</v>
          </cell>
          <cell r="U795" t="str">
            <v>NA</v>
          </cell>
          <cell r="Y795" t="str">
            <v>1.1.5.0</v>
          </cell>
          <cell r="AE795">
            <v>0</v>
          </cell>
        </row>
        <row r="796">
          <cell r="A796">
            <v>795</v>
          </cell>
          <cell r="C796">
            <v>41396</v>
          </cell>
          <cell r="U796" t="str">
            <v>NA</v>
          </cell>
          <cell r="Y796" t="str">
            <v>1.1.5.0</v>
          </cell>
          <cell r="AE796">
            <v>0</v>
          </cell>
        </row>
        <row r="797">
          <cell r="A797">
            <v>796</v>
          </cell>
          <cell r="C797">
            <v>41396</v>
          </cell>
          <cell r="U797" t="str">
            <v>NA</v>
          </cell>
          <cell r="Y797" t="str">
            <v>1.1.5.0</v>
          </cell>
          <cell r="AE797">
            <v>0</v>
          </cell>
        </row>
        <row r="798">
          <cell r="A798">
            <v>797</v>
          </cell>
          <cell r="C798">
            <v>41396</v>
          </cell>
          <cell r="U798" t="str">
            <v>NA</v>
          </cell>
          <cell r="Y798" t="str">
            <v>1.1.5.0</v>
          </cell>
          <cell r="AE798">
            <v>0</v>
          </cell>
        </row>
        <row r="799">
          <cell r="A799">
            <v>798</v>
          </cell>
          <cell r="C799">
            <v>41396</v>
          </cell>
          <cell r="U799" t="str">
            <v>NA</v>
          </cell>
          <cell r="Y799" t="str">
            <v>1.1.5.0</v>
          </cell>
          <cell r="AE799">
            <v>0</v>
          </cell>
        </row>
        <row r="800">
          <cell r="A800">
            <v>799</v>
          </cell>
          <cell r="C800">
            <v>41396</v>
          </cell>
          <cell r="U800" t="str">
            <v>NA</v>
          </cell>
          <cell r="Y800" t="str">
            <v>1.1.5.0</v>
          </cell>
          <cell r="AE800">
            <v>0</v>
          </cell>
        </row>
        <row r="801">
          <cell r="A801">
            <v>800</v>
          </cell>
          <cell r="C801">
            <v>41396</v>
          </cell>
          <cell r="U801" t="str">
            <v>NA</v>
          </cell>
          <cell r="Y801" t="str">
            <v>1.1.5.0</v>
          </cell>
          <cell r="AE801">
            <v>0</v>
          </cell>
        </row>
        <row r="802">
          <cell r="A802">
            <v>801</v>
          </cell>
          <cell r="C802">
            <v>41396</v>
          </cell>
          <cell r="U802" t="str">
            <v>NA</v>
          </cell>
          <cell r="Y802" t="str">
            <v>1.1.5.0</v>
          </cell>
          <cell r="AE802">
            <v>0</v>
          </cell>
        </row>
        <row r="803">
          <cell r="A803">
            <v>802</v>
          </cell>
          <cell r="C803">
            <v>41396</v>
          </cell>
          <cell r="U803" t="str">
            <v>NA</v>
          </cell>
          <cell r="Y803" t="str">
            <v>1.1.5.0</v>
          </cell>
          <cell r="AE803">
            <v>0</v>
          </cell>
        </row>
        <row r="804">
          <cell r="A804">
            <v>803</v>
          </cell>
          <cell r="C804">
            <v>41396</v>
          </cell>
          <cell r="U804" t="str">
            <v>NA</v>
          </cell>
          <cell r="Y804" t="str">
            <v>1.1.5.0</v>
          </cell>
          <cell r="AE804">
            <v>0</v>
          </cell>
        </row>
        <row r="805">
          <cell r="A805">
            <v>804</v>
          </cell>
          <cell r="C805">
            <v>41396</v>
          </cell>
          <cell r="U805" t="str">
            <v>NA</v>
          </cell>
          <cell r="Y805" t="str">
            <v>1.1.5.0</v>
          </cell>
          <cell r="AE805">
            <v>0</v>
          </cell>
        </row>
        <row r="806">
          <cell r="A806">
            <v>805</v>
          </cell>
          <cell r="C806">
            <v>41396</v>
          </cell>
          <cell r="U806" t="str">
            <v>NA</v>
          </cell>
          <cell r="Y806" t="str">
            <v>1.1.5.0</v>
          </cell>
          <cell r="AE806">
            <v>0</v>
          </cell>
        </row>
        <row r="807">
          <cell r="A807">
            <v>806</v>
          </cell>
          <cell r="C807">
            <v>41396</v>
          </cell>
          <cell r="U807" t="str">
            <v>010.900-13.41779067</v>
          </cell>
          <cell r="W807" t="str">
            <v>1.1.5.0.1</v>
          </cell>
          <cell r="AE807">
            <v>0</v>
          </cell>
        </row>
        <row r="808">
          <cell r="A808">
            <v>807</v>
          </cell>
          <cell r="C808">
            <v>41397</v>
          </cell>
          <cell r="U808" t="str">
            <v>NA</v>
          </cell>
          <cell r="Y808" t="str">
            <v>1.1.5.0</v>
          </cell>
          <cell r="AE808">
            <v>0</v>
          </cell>
        </row>
        <row r="809">
          <cell r="A809">
            <v>808</v>
          </cell>
          <cell r="C809">
            <v>41397</v>
          </cell>
          <cell r="U809" t="str">
            <v>NA</v>
          </cell>
          <cell r="Y809" t="str">
            <v>1.1.5.0</v>
          </cell>
          <cell r="AE809">
            <v>0</v>
          </cell>
        </row>
        <row r="810">
          <cell r="A810">
            <v>809</v>
          </cell>
          <cell r="C810">
            <v>41397</v>
          </cell>
          <cell r="U810" t="str">
            <v>NA</v>
          </cell>
          <cell r="Y810" t="str">
            <v>1.1.5.0</v>
          </cell>
          <cell r="AE810">
            <v>0</v>
          </cell>
        </row>
        <row r="811">
          <cell r="A811">
            <v>810</v>
          </cell>
          <cell r="C811">
            <v>41397</v>
          </cell>
          <cell r="U811" t="str">
            <v>NA</v>
          </cell>
          <cell r="Y811" t="str">
            <v>1.1.5.0</v>
          </cell>
          <cell r="AE811">
            <v>0</v>
          </cell>
        </row>
        <row r="812">
          <cell r="A812">
            <v>811</v>
          </cell>
          <cell r="C812">
            <v>41397</v>
          </cell>
          <cell r="U812" t="str">
            <v>NA</v>
          </cell>
          <cell r="Y812" t="str">
            <v>1.1.5.0</v>
          </cell>
          <cell r="AE812">
            <v>0</v>
          </cell>
        </row>
        <row r="813">
          <cell r="A813">
            <v>812</v>
          </cell>
          <cell r="C813">
            <v>41397</v>
          </cell>
          <cell r="U813" t="str">
            <v>NA</v>
          </cell>
          <cell r="Y813" t="str">
            <v>1.1.5.0</v>
          </cell>
          <cell r="AE813">
            <v>0</v>
          </cell>
        </row>
        <row r="814">
          <cell r="A814">
            <v>813</v>
          </cell>
          <cell r="C814">
            <v>41397</v>
          </cell>
          <cell r="U814" t="str">
            <v>010.900-13.41779068</v>
          </cell>
          <cell r="W814" t="str">
            <v>1.1.5.0.1</v>
          </cell>
          <cell r="AE814">
            <v>0</v>
          </cell>
        </row>
        <row r="815">
          <cell r="A815">
            <v>814</v>
          </cell>
          <cell r="C815">
            <v>41397</v>
          </cell>
          <cell r="U815" t="str">
            <v>NA</v>
          </cell>
          <cell r="AE815">
            <v>0</v>
          </cell>
        </row>
        <row r="816">
          <cell r="A816">
            <v>815</v>
          </cell>
          <cell r="C816">
            <v>41397</v>
          </cell>
          <cell r="U816" t="str">
            <v>NA</v>
          </cell>
          <cell r="Y816" t="str">
            <v>1.1.5.0</v>
          </cell>
          <cell r="AE816">
            <v>0</v>
          </cell>
        </row>
        <row r="817">
          <cell r="A817">
            <v>816</v>
          </cell>
          <cell r="C817">
            <v>41397</v>
          </cell>
          <cell r="U817" t="str">
            <v>NA</v>
          </cell>
          <cell r="Y817" t="str">
            <v>1.1.5.0</v>
          </cell>
          <cell r="AE817">
            <v>0</v>
          </cell>
        </row>
        <row r="818">
          <cell r="A818">
            <v>817</v>
          </cell>
          <cell r="C818">
            <v>41397</v>
          </cell>
          <cell r="U818" t="str">
            <v>010.900-13.41779069</v>
          </cell>
          <cell r="W818" t="str">
            <v>1.1.5.0.1</v>
          </cell>
          <cell r="AE818">
            <v>0</v>
          </cell>
        </row>
        <row r="819">
          <cell r="A819">
            <v>818</v>
          </cell>
          <cell r="C819">
            <v>41397</v>
          </cell>
          <cell r="U819" t="str">
            <v>010.900-13.08457976</v>
          </cell>
          <cell r="AE819">
            <v>0</v>
          </cell>
        </row>
        <row r="820">
          <cell r="A820">
            <v>819</v>
          </cell>
          <cell r="C820">
            <v>41398</v>
          </cell>
          <cell r="U820" t="str">
            <v>NA</v>
          </cell>
          <cell r="Y820" t="str">
            <v>1.1.5.0</v>
          </cell>
          <cell r="AE820">
            <v>0</v>
          </cell>
        </row>
        <row r="821">
          <cell r="A821">
            <v>820</v>
          </cell>
          <cell r="C821">
            <v>41398</v>
          </cell>
          <cell r="U821" t="str">
            <v>NA</v>
          </cell>
          <cell r="Y821" t="str">
            <v>1.1.5.0</v>
          </cell>
          <cell r="AE821">
            <v>0</v>
          </cell>
        </row>
        <row r="822">
          <cell r="A822">
            <v>821</v>
          </cell>
          <cell r="C822">
            <v>41398</v>
          </cell>
          <cell r="U822" t="str">
            <v>NA</v>
          </cell>
          <cell r="Y822" t="str">
            <v>1.1.5.0</v>
          </cell>
          <cell r="AE822">
            <v>0</v>
          </cell>
        </row>
        <row r="823">
          <cell r="A823">
            <v>822</v>
          </cell>
          <cell r="C823">
            <v>41398</v>
          </cell>
          <cell r="U823" t="str">
            <v>NA</v>
          </cell>
          <cell r="Y823" t="str">
            <v>1.1.5.0</v>
          </cell>
          <cell r="AE823">
            <v>0</v>
          </cell>
        </row>
        <row r="824">
          <cell r="A824">
            <v>823</v>
          </cell>
          <cell r="C824">
            <v>41398</v>
          </cell>
          <cell r="U824" t="str">
            <v>NA</v>
          </cell>
          <cell r="Y824" t="str">
            <v>1.1.5.0</v>
          </cell>
          <cell r="AE824">
            <v>0</v>
          </cell>
        </row>
        <row r="825">
          <cell r="A825">
            <v>824</v>
          </cell>
          <cell r="C825">
            <v>41398</v>
          </cell>
          <cell r="U825" t="str">
            <v>NA</v>
          </cell>
          <cell r="Y825" t="str">
            <v>1.1.5.0</v>
          </cell>
          <cell r="AE825">
            <v>0</v>
          </cell>
        </row>
        <row r="826">
          <cell r="A826">
            <v>825</v>
          </cell>
          <cell r="C826">
            <v>41398</v>
          </cell>
          <cell r="U826" t="str">
            <v>NA</v>
          </cell>
          <cell r="AE826">
            <v>0</v>
          </cell>
        </row>
        <row r="827">
          <cell r="A827">
            <v>826</v>
          </cell>
          <cell r="C827">
            <v>41398</v>
          </cell>
          <cell r="U827" t="str">
            <v>NA</v>
          </cell>
          <cell r="Y827" t="str">
            <v>1.1.5.0</v>
          </cell>
          <cell r="AE827">
            <v>0</v>
          </cell>
        </row>
        <row r="828">
          <cell r="A828">
            <v>827</v>
          </cell>
          <cell r="C828">
            <v>41398</v>
          </cell>
          <cell r="U828" t="str">
            <v>NA</v>
          </cell>
          <cell r="Y828" t="str">
            <v>1.1.5.0</v>
          </cell>
          <cell r="AE828">
            <v>0</v>
          </cell>
        </row>
        <row r="829">
          <cell r="A829">
            <v>828</v>
          </cell>
          <cell r="C829">
            <v>41398</v>
          </cell>
          <cell r="U829" t="str">
            <v>NA</v>
          </cell>
          <cell r="Y829" t="str">
            <v>1.1.5.0</v>
          </cell>
          <cell r="AE829">
            <v>0</v>
          </cell>
        </row>
        <row r="830">
          <cell r="A830">
            <v>829</v>
          </cell>
          <cell r="C830">
            <v>41398</v>
          </cell>
          <cell r="U830" t="str">
            <v>NA</v>
          </cell>
          <cell r="Y830" t="str">
            <v>1.1.5.0</v>
          </cell>
          <cell r="AE830">
            <v>0</v>
          </cell>
        </row>
        <row r="831">
          <cell r="A831">
            <v>830</v>
          </cell>
          <cell r="C831">
            <v>41398</v>
          </cell>
          <cell r="U831" t="str">
            <v>NA</v>
          </cell>
          <cell r="Y831" t="str">
            <v>1.1.5.0</v>
          </cell>
          <cell r="AE831">
            <v>0</v>
          </cell>
        </row>
        <row r="832">
          <cell r="A832">
            <v>831</v>
          </cell>
          <cell r="C832">
            <v>41398</v>
          </cell>
          <cell r="U832" t="str">
            <v>NA</v>
          </cell>
          <cell r="Y832" t="str">
            <v>1.1.5.0</v>
          </cell>
          <cell r="AE832">
            <v>0</v>
          </cell>
        </row>
        <row r="833">
          <cell r="A833">
            <v>832</v>
          </cell>
          <cell r="C833">
            <v>41398</v>
          </cell>
          <cell r="U833" t="str">
            <v>NA</v>
          </cell>
          <cell r="Y833" t="str">
            <v>1.1.5.0</v>
          </cell>
          <cell r="AE833">
            <v>0</v>
          </cell>
        </row>
        <row r="834">
          <cell r="A834">
            <v>833</v>
          </cell>
          <cell r="C834">
            <v>41398</v>
          </cell>
          <cell r="U834" t="str">
            <v>NA</v>
          </cell>
          <cell r="Y834" t="str">
            <v>1.1.5.0</v>
          </cell>
          <cell r="AE834">
            <v>0</v>
          </cell>
        </row>
        <row r="835">
          <cell r="A835">
            <v>834</v>
          </cell>
          <cell r="C835">
            <v>41398</v>
          </cell>
          <cell r="U835" t="str">
            <v>NA</v>
          </cell>
          <cell r="Y835" t="str">
            <v>1.1.5.0</v>
          </cell>
          <cell r="AE835">
            <v>0</v>
          </cell>
        </row>
        <row r="836">
          <cell r="A836">
            <v>835</v>
          </cell>
          <cell r="C836">
            <v>41398</v>
          </cell>
          <cell r="U836" t="str">
            <v>NA</v>
          </cell>
          <cell r="Y836" t="str">
            <v>1.1.5.0</v>
          </cell>
          <cell r="AE836">
            <v>0</v>
          </cell>
        </row>
        <row r="837">
          <cell r="A837">
            <v>836</v>
          </cell>
          <cell r="C837">
            <v>41398</v>
          </cell>
          <cell r="U837" t="str">
            <v>010.900-13.41779070</v>
          </cell>
          <cell r="W837" t="str">
            <v>1.1.5.0.1</v>
          </cell>
          <cell r="AE837">
            <v>0</v>
          </cell>
        </row>
        <row r="838">
          <cell r="A838">
            <v>837</v>
          </cell>
          <cell r="C838">
            <v>41400</v>
          </cell>
          <cell r="U838" t="str">
            <v>NA</v>
          </cell>
          <cell r="Y838" t="str">
            <v>1.1.5.0</v>
          </cell>
          <cell r="AE838">
            <v>0</v>
          </cell>
        </row>
        <row r="839">
          <cell r="A839">
            <v>838</v>
          </cell>
          <cell r="C839">
            <v>41400</v>
          </cell>
          <cell r="U839" t="str">
            <v>NA</v>
          </cell>
          <cell r="Y839" t="str">
            <v>1.1.5.0</v>
          </cell>
          <cell r="AE839">
            <v>0</v>
          </cell>
        </row>
        <row r="840">
          <cell r="A840">
            <v>839</v>
          </cell>
          <cell r="C840">
            <v>41400</v>
          </cell>
          <cell r="U840" t="str">
            <v>NA</v>
          </cell>
          <cell r="Y840" t="str">
            <v>1.1.5.0</v>
          </cell>
          <cell r="AE840">
            <v>0</v>
          </cell>
        </row>
        <row r="841">
          <cell r="A841">
            <v>840</v>
          </cell>
          <cell r="C841">
            <v>41400</v>
          </cell>
          <cell r="U841" t="str">
            <v>NA</v>
          </cell>
          <cell r="Y841" t="str">
            <v>1.1.5.0</v>
          </cell>
          <cell r="AE841">
            <v>0</v>
          </cell>
        </row>
        <row r="842">
          <cell r="A842">
            <v>841</v>
          </cell>
          <cell r="C842">
            <v>41400</v>
          </cell>
          <cell r="U842" t="str">
            <v>010.900-13.41779071</v>
          </cell>
          <cell r="W842" t="str">
            <v>1.1.5.0.1</v>
          </cell>
          <cell r="AE842">
            <v>0</v>
          </cell>
        </row>
        <row r="843">
          <cell r="A843">
            <v>842</v>
          </cell>
          <cell r="C843">
            <v>41400</v>
          </cell>
          <cell r="U843" t="str">
            <v>NA</v>
          </cell>
          <cell r="Y843" t="str">
            <v>1.1.5.0</v>
          </cell>
          <cell r="AE843">
            <v>0</v>
          </cell>
        </row>
        <row r="844">
          <cell r="A844">
            <v>843</v>
          </cell>
          <cell r="C844">
            <v>41400</v>
          </cell>
          <cell r="U844" t="str">
            <v>NA</v>
          </cell>
          <cell r="Y844" t="str">
            <v>1.1.5.0</v>
          </cell>
          <cell r="AE844">
            <v>0</v>
          </cell>
        </row>
        <row r="845">
          <cell r="A845">
            <v>844</v>
          </cell>
          <cell r="C845">
            <v>41400</v>
          </cell>
          <cell r="U845" t="str">
            <v>NA</v>
          </cell>
          <cell r="Y845" t="str">
            <v>1.1.5.0</v>
          </cell>
          <cell r="AE845">
            <v>0</v>
          </cell>
        </row>
        <row r="846">
          <cell r="A846">
            <v>845</v>
          </cell>
          <cell r="C846">
            <v>41400</v>
          </cell>
          <cell r="U846" t="str">
            <v>NA</v>
          </cell>
          <cell r="Y846" t="str">
            <v>1.1.5.0</v>
          </cell>
          <cell r="AE846">
            <v>0</v>
          </cell>
        </row>
        <row r="847">
          <cell r="A847">
            <v>846</v>
          </cell>
          <cell r="C847">
            <v>41400</v>
          </cell>
          <cell r="U847" t="str">
            <v>NA</v>
          </cell>
          <cell r="Y847" t="str">
            <v>1.1.5.0</v>
          </cell>
          <cell r="AE847">
            <v>0</v>
          </cell>
        </row>
        <row r="848">
          <cell r="A848">
            <v>847</v>
          </cell>
          <cell r="C848">
            <v>41400</v>
          </cell>
          <cell r="U848" t="str">
            <v>NA</v>
          </cell>
          <cell r="Y848" t="str">
            <v>1.1.5.0</v>
          </cell>
          <cell r="AE848">
            <v>0</v>
          </cell>
        </row>
        <row r="849">
          <cell r="A849">
            <v>848</v>
          </cell>
          <cell r="C849">
            <v>41400</v>
          </cell>
          <cell r="U849" t="str">
            <v>NA</v>
          </cell>
          <cell r="Y849" t="str">
            <v>1.1.5.0</v>
          </cell>
          <cell r="AE849">
            <v>0</v>
          </cell>
        </row>
        <row r="850">
          <cell r="A850">
            <v>849</v>
          </cell>
          <cell r="C850">
            <v>41400</v>
          </cell>
          <cell r="U850" t="str">
            <v>NA</v>
          </cell>
          <cell r="Y850" t="str">
            <v>1.1.5.0</v>
          </cell>
          <cell r="AE850">
            <v>0</v>
          </cell>
        </row>
        <row r="851">
          <cell r="A851">
            <v>850</v>
          </cell>
          <cell r="C851">
            <v>41400</v>
          </cell>
          <cell r="U851" t="str">
            <v>010.900-13.41779072</v>
          </cell>
          <cell r="W851" t="str">
            <v>1.1.5.0.1</v>
          </cell>
          <cell r="AE851">
            <v>0</v>
          </cell>
        </row>
        <row r="852">
          <cell r="A852">
            <v>851</v>
          </cell>
          <cell r="C852">
            <v>41402</v>
          </cell>
          <cell r="U852" t="str">
            <v>010.900-13.08457981</v>
          </cell>
          <cell r="AE852">
            <v>0</v>
          </cell>
        </row>
        <row r="853">
          <cell r="A853">
            <v>852</v>
          </cell>
          <cell r="C853">
            <v>41402</v>
          </cell>
          <cell r="U853" t="str">
            <v>NA</v>
          </cell>
          <cell r="Y853" t="str">
            <v>1.1.5.0</v>
          </cell>
          <cell r="AE853">
            <v>0</v>
          </cell>
        </row>
        <row r="854">
          <cell r="A854">
            <v>853</v>
          </cell>
          <cell r="C854">
            <v>41402</v>
          </cell>
          <cell r="U854" t="str">
            <v>NA</v>
          </cell>
          <cell r="Y854" t="str">
            <v>1.1.5.0</v>
          </cell>
          <cell r="AE854">
            <v>0</v>
          </cell>
        </row>
        <row r="855">
          <cell r="A855">
            <v>854</v>
          </cell>
          <cell r="C855">
            <v>41402</v>
          </cell>
          <cell r="U855" t="str">
            <v>010.900-13.41779073</v>
          </cell>
          <cell r="W855" t="str">
            <v>1.1.5.0.1</v>
          </cell>
          <cell r="AE855">
            <v>0</v>
          </cell>
        </row>
        <row r="856">
          <cell r="A856">
            <v>855</v>
          </cell>
          <cell r="C856">
            <v>41404</v>
          </cell>
          <cell r="U856" t="str">
            <v>NA</v>
          </cell>
          <cell r="Y856" t="str">
            <v>1.1.5.0</v>
          </cell>
          <cell r="AE856">
            <v>0</v>
          </cell>
        </row>
        <row r="857">
          <cell r="A857">
            <v>856</v>
          </cell>
          <cell r="C857">
            <v>41404</v>
          </cell>
          <cell r="U857" t="str">
            <v>NA</v>
          </cell>
          <cell r="Y857" t="str">
            <v>1.1.5.0</v>
          </cell>
          <cell r="AE857">
            <v>0</v>
          </cell>
        </row>
        <row r="858">
          <cell r="A858">
            <v>857</v>
          </cell>
          <cell r="C858">
            <v>41404</v>
          </cell>
          <cell r="U858" t="str">
            <v>NA</v>
          </cell>
          <cell r="Y858" t="str">
            <v>1.1.5.0</v>
          </cell>
          <cell r="AE858">
            <v>0</v>
          </cell>
        </row>
        <row r="859">
          <cell r="A859">
            <v>858</v>
          </cell>
          <cell r="C859">
            <v>41404</v>
          </cell>
          <cell r="U859" t="str">
            <v>NA</v>
          </cell>
          <cell r="Y859" t="str">
            <v>1.1.5.0</v>
          </cell>
          <cell r="AE859">
            <v>0</v>
          </cell>
        </row>
        <row r="860">
          <cell r="A860">
            <v>859</v>
          </cell>
          <cell r="C860">
            <v>41404</v>
          </cell>
          <cell r="U860" t="str">
            <v>010.900-13.41779074</v>
          </cell>
          <cell r="W860" t="str">
            <v>1.1.5.0.1</v>
          </cell>
          <cell r="AE860">
            <v>0</v>
          </cell>
        </row>
        <row r="861">
          <cell r="A861">
            <v>860</v>
          </cell>
          <cell r="C861">
            <v>41405</v>
          </cell>
          <cell r="U861" t="str">
            <v>NA</v>
          </cell>
          <cell r="AE861">
            <v>0</v>
          </cell>
        </row>
        <row r="862">
          <cell r="A862">
            <v>861</v>
          </cell>
          <cell r="C862">
            <v>41405</v>
          </cell>
          <cell r="U862" t="str">
            <v>NA</v>
          </cell>
          <cell r="Y862" t="str">
            <v>1.1.5.0</v>
          </cell>
          <cell r="AE862">
            <v>0</v>
          </cell>
        </row>
        <row r="863">
          <cell r="A863">
            <v>862</v>
          </cell>
          <cell r="C863">
            <v>41405</v>
          </cell>
          <cell r="U863" t="str">
            <v>NA</v>
          </cell>
          <cell r="Y863" t="str">
            <v>1.1.5.0</v>
          </cell>
          <cell r="AE863">
            <v>0</v>
          </cell>
        </row>
        <row r="864">
          <cell r="A864">
            <v>863</v>
          </cell>
          <cell r="C864">
            <v>41405</v>
          </cell>
          <cell r="U864" t="str">
            <v>010.900-13.41779075</v>
          </cell>
          <cell r="W864" t="str">
            <v>1.1.5.0.1</v>
          </cell>
          <cell r="AE864">
            <v>0</v>
          </cell>
        </row>
        <row r="865">
          <cell r="A865">
            <v>864</v>
          </cell>
          <cell r="C865">
            <v>41408</v>
          </cell>
          <cell r="U865" t="str">
            <v>NA</v>
          </cell>
          <cell r="AE865">
            <v>0</v>
          </cell>
        </row>
        <row r="866">
          <cell r="A866">
            <v>865</v>
          </cell>
          <cell r="C866">
            <v>41408</v>
          </cell>
          <cell r="U866" t="str">
            <v>NA</v>
          </cell>
          <cell r="Y866" t="str">
            <v>1.1.5.0</v>
          </cell>
          <cell r="AE866">
            <v>0</v>
          </cell>
        </row>
        <row r="867">
          <cell r="A867">
            <v>866</v>
          </cell>
          <cell r="C867">
            <v>41408</v>
          </cell>
          <cell r="U867" t="str">
            <v>NA</v>
          </cell>
          <cell r="Y867" t="str">
            <v>1.1.5.0</v>
          </cell>
          <cell r="AE867">
            <v>0</v>
          </cell>
        </row>
        <row r="868">
          <cell r="A868">
            <v>867</v>
          </cell>
          <cell r="C868">
            <v>41408</v>
          </cell>
          <cell r="U868" t="str">
            <v>NA</v>
          </cell>
          <cell r="Y868" t="str">
            <v>1.1.5.0</v>
          </cell>
          <cell r="AE868">
            <v>0</v>
          </cell>
        </row>
        <row r="869">
          <cell r="A869">
            <v>868</v>
          </cell>
          <cell r="C869">
            <v>41408</v>
          </cell>
          <cell r="U869" t="str">
            <v>NA</v>
          </cell>
          <cell r="Y869" t="str">
            <v>1.1.5.0</v>
          </cell>
          <cell r="AE869">
            <v>0</v>
          </cell>
        </row>
        <row r="870">
          <cell r="A870">
            <v>869</v>
          </cell>
          <cell r="C870">
            <v>41408</v>
          </cell>
          <cell r="U870" t="str">
            <v>010.900-13.41779076</v>
          </cell>
          <cell r="W870" t="str">
            <v>1.1.5.0.1</v>
          </cell>
          <cell r="AE870">
            <v>0</v>
          </cell>
        </row>
        <row r="871">
          <cell r="A871">
            <v>870</v>
          </cell>
          <cell r="C871">
            <v>41409</v>
          </cell>
          <cell r="U871" t="str">
            <v>NA</v>
          </cell>
          <cell r="Y871" t="str">
            <v>1.1.5.0</v>
          </cell>
          <cell r="AE871">
            <v>0</v>
          </cell>
        </row>
        <row r="872">
          <cell r="A872">
            <v>871</v>
          </cell>
          <cell r="C872">
            <v>41409</v>
          </cell>
          <cell r="U872" t="str">
            <v>NA</v>
          </cell>
          <cell r="Y872" t="str">
            <v>1.1.5.0</v>
          </cell>
          <cell r="AE872">
            <v>0</v>
          </cell>
        </row>
        <row r="873">
          <cell r="A873">
            <v>872</v>
          </cell>
          <cell r="C873">
            <v>41410</v>
          </cell>
          <cell r="U873" t="str">
            <v>NA</v>
          </cell>
          <cell r="Y873" t="str">
            <v>1.1.5.0</v>
          </cell>
          <cell r="AE873">
            <v>0</v>
          </cell>
        </row>
        <row r="874">
          <cell r="A874">
            <v>873</v>
          </cell>
          <cell r="C874">
            <v>41410</v>
          </cell>
          <cell r="U874" t="str">
            <v>NA</v>
          </cell>
          <cell r="Y874" t="str">
            <v>1.1.5.0</v>
          </cell>
          <cell r="AE874">
            <v>0</v>
          </cell>
        </row>
        <row r="875">
          <cell r="A875">
            <v>874</v>
          </cell>
          <cell r="C875">
            <v>41410</v>
          </cell>
          <cell r="U875" t="str">
            <v>010.900-13.41779077</v>
          </cell>
          <cell r="W875" t="str">
            <v>1.1.5.0.1</v>
          </cell>
          <cell r="AE875">
            <v>0</v>
          </cell>
        </row>
        <row r="876">
          <cell r="A876">
            <v>875</v>
          </cell>
          <cell r="C876">
            <v>41408</v>
          </cell>
          <cell r="U876" t="str">
            <v>010.900-13.41779045</v>
          </cell>
          <cell r="W876" t="str">
            <v>1.1.5.0.1</v>
          </cell>
          <cell r="AE876">
            <v>0</v>
          </cell>
        </row>
        <row r="877">
          <cell r="A877">
            <v>876</v>
          </cell>
          <cell r="C877">
            <v>41408</v>
          </cell>
          <cell r="U877" t="str">
            <v>010.900-13.41779046</v>
          </cell>
          <cell r="W877" t="str">
            <v>1.1.5.0.1</v>
          </cell>
          <cell r="AE877">
            <v>0</v>
          </cell>
        </row>
        <row r="878">
          <cell r="A878">
            <v>877</v>
          </cell>
          <cell r="C878">
            <v>41408</v>
          </cell>
          <cell r="U878" t="str">
            <v>010.900-13.41779047</v>
          </cell>
          <cell r="W878" t="str">
            <v>1.1.5.0.1</v>
          </cell>
          <cell r="AE878">
            <v>0</v>
          </cell>
        </row>
        <row r="879">
          <cell r="A879">
            <v>878</v>
          </cell>
          <cell r="C879">
            <v>41408</v>
          </cell>
          <cell r="U879" t="str">
            <v>010.900-13.41779048</v>
          </cell>
          <cell r="W879" t="str">
            <v>1.1.5.0.1</v>
          </cell>
          <cell r="AE879">
            <v>0</v>
          </cell>
        </row>
        <row r="880">
          <cell r="A880">
            <v>879</v>
          </cell>
          <cell r="C880">
            <v>41408</v>
          </cell>
          <cell r="U880" t="str">
            <v>010.900-13.41779049</v>
          </cell>
          <cell r="W880" t="str">
            <v>1.1.5.0.1</v>
          </cell>
          <cell r="AE880">
            <v>0</v>
          </cell>
        </row>
        <row r="881">
          <cell r="A881">
            <v>880</v>
          </cell>
          <cell r="C881">
            <v>41408</v>
          </cell>
          <cell r="U881" t="str">
            <v>010.900-13.41779050</v>
          </cell>
          <cell r="W881" t="str">
            <v>1.1.5.0.1</v>
          </cell>
          <cell r="AE881">
            <v>0</v>
          </cell>
        </row>
        <row r="882">
          <cell r="A882">
            <v>881</v>
          </cell>
          <cell r="C882">
            <v>41408</v>
          </cell>
          <cell r="U882" t="str">
            <v>010.900-13.41779051</v>
          </cell>
          <cell r="W882" t="str">
            <v>1.1.5.0.1</v>
          </cell>
          <cell r="AE882">
            <v>0</v>
          </cell>
        </row>
        <row r="883">
          <cell r="A883">
            <v>882</v>
          </cell>
          <cell r="C883">
            <v>41408</v>
          </cell>
          <cell r="U883" t="str">
            <v>010.900-13.41779052</v>
          </cell>
          <cell r="W883" t="str">
            <v>1.1.5.0.1</v>
          </cell>
          <cell r="AE883">
            <v>0</v>
          </cell>
        </row>
        <row r="884">
          <cell r="A884">
            <v>883</v>
          </cell>
          <cell r="C884">
            <v>41408</v>
          </cell>
          <cell r="U884" t="str">
            <v>010.900-13.41779053</v>
          </cell>
          <cell r="W884" t="str">
            <v>1.1.5.0.1</v>
          </cell>
          <cell r="AE884">
            <v>0</v>
          </cell>
        </row>
        <row r="885">
          <cell r="A885">
            <v>884</v>
          </cell>
          <cell r="C885">
            <v>41408</v>
          </cell>
          <cell r="U885" t="str">
            <v>010.900-13.41779054</v>
          </cell>
          <cell r="W885" t="str">
            <v>1.1.5.0.1</v>
          </cell>
          <cell r="AE885">
            <v>0</v>
          </cell>
        </row>
        <row r="886">
          <cell r="A886">
            <v>885</v>
          </cell>
          <cell r="C886">
            <v>41408</v>
          </cell>
          <cell r="U886" t="str">
            <v>010.900-13.41779055</v>
          </cell>
          <cell r="W886" t="str">
            <v>1.1.5.0.1</v>
          </cell>
          <cell r="AE886">
            <v>0</v>
          </cell>
        </row>
        <row r="887">
          <cell r="A887">
            <v>886</v>
          </cell>
          <cell r="C887">
            <v>41408</v>
          </cell>
          <cell r="U887" t="str">
            <v>010.900-13.41779056</v>
          </cell>
          <cell r="W887" t="str">
            <v>1.1.5.0.1</v>
          </cell>
          <cell r="AE887">
            <v>0</v>
          </cell>
        </row>
        <row r="888">
          <cell r="A888">
            <v>887</v>
          </cell>
          <cell r="C888">
            <v>41408</v>
          </cell>
          <cell r="U888" t="str">
            <v>010.900-13.41779057</v>
          </cell>
          <cell r="W888" t="str">
            <v>1.1.5.0.1</v>
          </cell>
          <cell r="AE888">
            <v>0</v>
          </cell>
        </row>
        <row r="889">
          <cell r="A889">
            <v>888</v>
          </cell>
          <cell r="C889">
            <v>41408</v>
          </cell>
          <cell r="U889" t="str">
            <v>010.900-13.41779058</v>
          </cell>
          <cell r="W889" t="str">
            <v>1.1.5.0.1</v>
          </cell>
          <cell r="AE889">
            <v>0</v>
          </cell>
        </row>
        <row r="890">
          <cell r="A890">
            <v>889</v>
          </cell>
          <cell r="C890">
            <v>41408</v>
          </cell>
          <cell r="U890" t="str">
            <v>010.900-13.41779059</v>
          </cell>
          <cell r="W890" t="str">
            <v>1.1.5.0.1</v>
          </cell>
          <cell r="AE890">
            <v>0</v>
          </cell>
        </row>
        <row r="891">
          <cell r="A891">
            <v>890</v>
          </cell>
          <cell r="C891">
            <v>41408</v>
          </cell>
          <cell r="U891" t="str">
            <v>010.900-13.41779060</v>
          </cell>
          <cell r="W891" t="str">
            <v>1.1.5.0.1</v>
          </cell>
          <cell r="AE891">
            <v>0</v>
          </cell>
        </row>
        <row r="892">
          <cell r="A892">
            <v>891</v>
          </cell>
          <cell r="C892">
            <v>41408</v>
          </cell>
          <cell r="U892" t="str">
            <v>010.900-13.41779061</v>
          </cell>
          <cell r="W892" t="str">
            <v>1.1.5.0.1</v>
          </cell>
          <cell r="AE892">
            <v>0</v>
          </cell>
        </row>
        <row r="893">
          <cell r="A893">
            <v>892</v>
          </cell>
          <cell r="C893">
            <v>41408</v>
          </cell>
          <cell r="U893" t="str">
            <v>010.900-13.41779062</v>
          </cell>
          <cell r="W893" t="str">
            <v>1.1.5.0.1</v>
          </cell>
          <cell r="AE893">
            <v>0</v>
          </cell>
        </row>
        <row r="894">
          <cell r="A894">
            <v>893</v>
          </cell>
          <cell r="C894">
            <v>41408</v>
          </cell>
          <cell r="U894" t="str">
            <v>010.900-13.41779063</v>
          </cell>
          <cell r="W894" t="str">
            <v>1.1.5.0.1</v>
          </cell>
          <cell r="AE894">
            <v>0</v>
          </cell>
        </row>
        <row r="895">
          <cell r="A895">
            <v>894</v>
          </cell>
          <cell r="C895">
            <v>41408</v>
          </cell>
          <cell r="U895" t="str">
            <v>010.900-13.41779064</v>
          </cell>
          <cell r="W895" t="str">
            <v>1.1.5.0.1</v>
          </cell>
          <cell r="AE895">
            <v>0</v>
          </cell>
        </row>
        <row r="896">
          <cell r="A896">
            <v>895</v>
          </cell>
          <cell r="C896">
            <v>41408</v>
          </cell>
          <cell r="U896" t="str">
            <v>010.900-13.41779065</v>
          </cell>
          <cell r="W896" t="str">
            <v>1.1.5.0.1</v>
          </cell>
          <cell r="AE896">
            <v>0</v>
          </cell>
        </row>
        <row r="897">
          <cell r="A897">
            <v>896</v>
          </cell>
          <cell r="C897">
            <v>41408</v>
          </cell>
          <cell r="AE897">
            <v>0</v>
          </cell>
        </row>
        <row r="898">
          <cell r="A898">
            <v>897</v>
          </cell>
          <cell r="C898">
            <v>41408</v>
          </cell>
          <cell r="AE898">
            <v>0</v>
          </cell>
        </row>
        <row r="899">
          <cell r="A899">
            <v>898</v>
          </cell>
          <cell r="C899">
            <v>41408</v>
          </cell>
          <cell r="AE899">
            <v>0</v>
          </cell>
        </row>
        <row r="900">
          <cell r="A900">
            <v>899</v>
          </cell>
          <cell r="C900">
            <v>41408</v>
          </cell>
          <cell r="AE900">
            <v>0</v>
          </cell>
        </row>
        <row r="901">
          <cell r="A901">
            <v>900</v>
          </cell>
          <cell r="C901">
            <v>41408</v>
          </cell>
          <cell r="AE901">
            <v>0</v>
          </cell>
        </row>
        <row r="902">
          <cell r="A902">
            <v>901</v>
          </cell>
          <cell r="C902">
            <v>41408</v>
          </cell>
          <cell r="AE902">
            <v>0</v>
          </cell>
        </row>
        <row r="903">
          <cell r="A903">
            <v>902</v>
          </cell>
          <cell r="C903">
            <v>41408</v>
          </cell>
          <cell r="AE903">
            <v>0</v>
          </cell>
        </row>
        <row r="904">
          <cell r="A904">
            <v>903</v>
          </cell>
          <cell r="C904">
            <v>41408</v>
          </cell>
          <cell r="AE904">
            <v>0</v>
          </cell>
        </row>
        <row r="905">
          <cell r="A905">
            <v>904</v>
          </cell>
          <cell r="C905">
            <v>41408</v>
          </cell>
          <cell r="AE905">
            <v>0</v>
          </cell>
        </row>
        <row r="906">
          <cell r="A906">
            <v>905</v>
          </cell>
          <cell r="C906">
            <v>41408</v>
          </cell>
          <cell r="AE906">
            <v>0</v>
          </cell>
        </row>
        <row r="907">
          <cell r="A907">
            <v>906</v>
          </cell>
          <cell r="C907">
            <v>41408</v>
          </cell>
          <cell r="AE907">
            <v>0</v>
          </cell>
        </row>
        <row r="908">
          <cell r="A908">
            <v>907</v>
          </cell>
          <cell r="C908">
            <v>41408</v>
          </cell>
          <cell r="AE908">
            <v>0</v>
          </cell>
        </row>
        <row r="909">
          <cell r="A909">
            <v>908</v>
          </cell>
          <cell r="C909">
            <v>41408</v>
          </cell>
          <cell r="AE909">
            <v>0</v>
          </cell>
        </row>
        <row r="910">
          <cell r="A910">
            <v>909</v>
          </cell>
          <cell r="C910">
            <v>41408</v>
          </cell>
          <cell r="AE910">
            <v>0</v>
          </cell>
        </row>
        <row r="911">
          <cell r="A911">
            <v>910</v>
          </cell>
          <cell r="C911">
            <v>41408</v>
          </cell>
          <cell r="AE911">
            <v>0</v>
          </cell>
        </row>
        <row r="912">
          <cell r="A912">
            <v>911</v>
          </cell>
          <cell r="C912">
            <v>41408</v>
          </cell>
          <cell r="AE912">
            <v>0</v>
          </cell>
        </row>
        <row r="913">
          <cell r="A913">
            <v>912</v>
          </cell>
          <cell r="C913">
            <v>41408</v>
          </cell>
          <cell r="AE913">
            <v>0</v>
          </cell>
        </row>
        <row r="914">
          <cell r="A914">
            <v>913</v>
          </cell>
          <cell r="C914">
            <v>41411</v>
          </cell>
          <cell r="U914" t="str">
            <v>NA</v>
          </cell>
          <cell r="Y914" t="str">
            <v>1.1.5.0</v>
          </cell>
          <cell r="AE914">
            <v>0</v>
          </cell>
        </row>
        <row r="915">
          <cell r="A915">
            <v>914</v>
          </cell>
          <cell r="C915">
            <v>41411</v>
          </cell>
          <cell r="U915" t="str">
            <v>NA</v>
          </cell>
          <cell r="Y915" t="str">
            <v>1.1.5.0</v>
          </cell>
          <cell r="AE915">
            <v>0</v>
          </cell>
        </row>
        <row r="916">
          <cell r="A916">
            <v>915</v>
          </cell>
          <cell r="C916">
            <v>41412</v>
          </cell>
          <cell r="U916" t="str">
            <v>NA</v>
          </cell>
          <cell r="Y916" t="str">
            <v>1.1.5.0</v>
          </cell>
          <cell r="AE916">
            <v>0</v>
          </cell>
        </row>
        <row r="917">
          <cell r="A917">
            <v>916</v>
          </cell>
          <cell r="C917">
            <v>41412</v>
          </cell>
          <cell r="U917" t="str">
            <v>NA</v>
          </cell>
          <cell r="Y917" t="str">
            <v>1.1.5.0</v>
          </cell>
          <cell r="AE917">
            <v>0</v>
          </cell>
        </row>
        <row r="918">
          <cell r="A918">
            <v>917</v>
          </cell>
          <cell r="C918">
            <v>41412</v>
          </cell>
          <cell r="U918" t="str">
            <v>010.900-13.41779078</v>
          </cell>
          <cell r="W918" t="str">
            <v>1.1.5.0.1</v>
          </cell>
          <cell r="AE918">
            <v>0</v>
          </cell>
        </row>
        <row r="919">
          <cell r="A919">
            <v>918</v>
          </cell>
          <cell r="C919">
            <v>41414</v>
          </cell>
          <cell r="U919" t="str">
            <v>NA</v>
          </cell>
          <cell r="Y919" t="str">
            <v>1.1.5.0</v>
          </cell>
          <cell r="AE919">
            <v>0</v>
          </cell>
        </row>
        <row r="920">
          <cell r="A920">
            <v>919</v>
          </cell>
          <cell r="C920">
            <v>41414</v>
          </cell>
          <cell r="U920" t="str">
            <v>NA</v>
          </cell>
          <cell r="Y920" t="str">
            <v>1.1.5.0</v>
          </cell>
          <cell r="AE920">
            <v>0</v>
          </cell>
        </row>
        <row r="921">
          <cell r="A921">
            <v>920</v>
          </cell>
          <cell r="C921">
            <v>41414</v>
          </cell>
          <cell r="U921" t="str">
            <v>NA</v>
          </cell>
          <cell r="Y921" t="str">
            <v>1.1.5.0</v>
          </cell>
          <cell r="AE921">
            <v>0</v>
          </cell>
        </row>
        <row r="922">
          <cell r="A922">
            <v>921</v>
          </cell>
          <cell r="C922">
            <v>41414</v>
          </cell>
          <cell r="U922" t="str">
            <v>NA</v>
          </cell>
          <cell r="Y922" t="str">
            <v>1.1.5.0</v>
          </cell>
          <cell r="AE922">
            <v>0</v>
          </cell>
        </row>
        <row r="923">
          <cell r="A923">
            <v>922</v>
          </cell>
          <cell r="C923">
            <v>41414</v>
          </cell>
          <cell r="U923" t="str">
            <v>NA</v>
          </cell>
          <cell r="Y923" t="str">
            <v>1.1.5.0</v>
          </cell>
          <cell r="AE923">
            <v>0</v>
          </cell>
        </row>
        <row r="924">
          <cell r="A924">
            <v>923</v>
          </cell>
          <cell r="C924">
            <v>41414</v>
          </cell>
          <cell r="U924" t="str">
            <v>NA</v>
          </cell>
          <cell r="Y924" t="str">
            <v>1.1.5.0</v>
          </cell>
          <cell r="AE924">
            <v>0</v>
          </cell>
        </row>
        <row r="925">
          <cell r="A925">
            <v>924</v>
          </cell>
          <cell r="C925">
            <v>41414</v>
          </cell>
          <cell r="U925" t="str">
            <v>NA</v>
          </cell>
          <cell r="Y925" t="str">
            <v>1.1.5.0</v>
          </cell>
          <cell r="AE925">
            <v>0</v>
          </cell>
        </row>
        <row r="926">
          <cell r="A926">
            <v>925</v>
          </cell>
          <cell r="C926">
            <v>41414</v>
          </cell>
          <cell r="U926" t="str">
            <v>NA</v>
          </cell>
          <cell r="Y926" t="str">
            <v>1.1.5.0</v>
          </cell>
          <cell r="AE926">
            <v>0</v>
          </cell>
        </row>
        <row r="927">
          <cell r="A927">
            <v>926</v>
          </cell>
          <cell r="C927">
            <v>41414</v>
          </cell>
          <cell r="U927" t="str">
            <v>NA</v>
          </cell>
          <cell r="Y927" t="str">
            <v>1.1.5.0</v>
          </cell>
          <cell r="AE927">
            <v>0</v>
          </cell>
        </row>
        <row r="928">
          <cell r="A928">
            <v>927</v>
          </cell>
          <cell r="C928">
            <v>41414</v>
          </cell>
          <cell r="U928" t="str">
            <v>NA</v>
          </cell>
          <cell r="Y928" t="str">
            <v>1.1.5.0</v>
          </cell>
          <cell r="AE928">
            <v>0</v>
          </cell>
        </row>
        <row r="929">
          <cell r="A929">
            <v>928</v>
          </cell>
          <cell r="C929">
            <v>41414</v>
          </cell>
          <cell r="U929" t="str">
            <v>NA</v>
          </cell>
          <cell r="Y929" t="str">
            <v>1.1.5.0</v>
          </cell>
          <cell r="AE929">
            <v>0</v>
          </cell>
        </row>
        <row r="930">
          <cell r="A930">
            <v>929</v>
          </cell>
          <cell r="C930">
            <v>41414</v>
          </cell>
          <cell r="U930" t="str">
            <v>NA</v>
          </cell>
          <cell r="Y930" t="str">
            <v>1.1.5.0</v>
          </cell>
          <cell r="AE930">
            <v>0</v>
          </cell>
        </row>
        <row r="931">
          <cell r="A931">
            <v>930</v>
          </cell>
          <cell r="C931">
            <v>41414</v>
          </cell>
          <cell r="U931" t="str">
            <v>NA</v>
          </cell>
          <cell r="Y931" t="str">
            <v>1.1.5.0</v>
          </cell>
          <cell r="AE931">
            <v>0</v>
          </cell>
        </row>
        <row r="932">
          <cell r="A932">
            <v>931</v>
          </cell>
          <cell r="C932">
            <v>41414</v>
          </cell>
          <cell r="U932" t="str">
            <v>NA</v>
          </cell>
          <cell r="Y932" t="str">
            <v>1.1.5.0</v>
          </cell>
          <cell r="AE932">
            <v>0</v>
          </cell>
        </row>
        <row r="933">
          <cell r="A933">
            <v>932</v>
          </cell>
          <cell r="C933">
            <v>41414</v>
          </cell>
          <cell r="U933" t="str">
            <v>010.900-13.41779079</v>
          </cell>
          <cell r="W933" t="str">
            <v>1.1.5.0.1</v>
          </cell>
          <cell r="AE933">
            <v>0</v>
          </cell>
        </row>
        <row r="934">
          <cell r="A934">
            <v>933</v>
          </cell>
          <cell r="C934">
            <v>41415</v>
          </cell>
          <cell r="U934" t="str">
            <v>010.900-13.08457983</v>
          </cell>
          <cell r="AE934">
            <v>0</v>
          </cell>
        </row>
        <row r="935">
          <cell r="A935">
            <v>934</v>
          </cell>
          <cell r="C935">
            <v>41415</v>
          </cell>
          <cell r="U935" t="str">
            <v>010.900-13.08457984</v>
          </cell>
          <cell r="AE935">
            <v>0</v>
          </cell>
        </row>
        <row r="936">
          <cell r="A936">
            <v>935</v>
          </cell>
          <cell r="C936">
            <v>41415</v>
          </cell>
          <cell r="U936" t="str">
            <v>NA</v>
          </cell>
          <cell r="Y936" t="str">
            <v>1.1.5.0</v>
          </cell>
          <cell r="AE936">
            <v>0</v>
          </cell>
        </row>
        <row r="937">
          <cell r="A937">
            <v>936</v>
          </cell>
          <cell r="C937">
            <v>41415</v>
          </cell>
          <cell r="U937" t="str">
            <v>NA</v>
          </cell>
          <cell r="Y937" t="str">
            <v>1.1.5.0</v>
          </cell>
          <cell r="AE937">
            <v>0</v>
          </cell>
        </row>
        <row r="938">
          <cell r="A938">
            <v>937</v>
          </cell>
          <cell r="C938">
            <v>41415</v>
          </cell>
          <cell r="U938" t="str">
            <v>010.900-13.41779080</v>
          </cell>
          <cell r="W938" t="str">
            <v>1.1.5.0.1</v>
          </cell>
          <cell r="AE938">
            <v>0</v>
          </cell>
        </row>
        <row r="939">
          <cell r="A939">
            <v>938</v>
          </cell>
          <cell r="C939">
            <v>41416</v>
          </cell>
          <cell r="U939" t="str">
            <v>NA</v>
          </cell>
          <cell r="Y939" t="str">
            <v>1.1.5.0</v>
          </cell>
          <cell r="AE939">
            <v>0</v>
          </cell>
        </row>
        <row r="940">
          <cell r="A940">
            <v>939</v>
          </cell>
          <cell r="C940">
            <v>41416</v>
          </cell>
          <cell r="U940" t="str">
            <v>NA</v>
          </cell>
          <cell r="Y940" t="str">
            <v>1.1.5.0</v>
          </cell>
          <cell r="AE940">
            <v>0</v>
          </cell>
        </row>
        <row r="941">
          <cell r="A941">
            <v>940</v>
          </cell>
          <cell r="C941">
            <v>41416</v>
          </cell>
          <cell r="U941" t="str">
            <v>010.900-13.41779081</v>
          </cell>
          <cell r="W941" t="str">
            <v>1.1.5.0.1</v>
          </cell>
          <cell r="AE941">
            <v>0</v>
          </cell>
        </row>
        <row r="942">
          <cell r="A942">
            <v>941</v>
          </cell>
          <cell r="C942">
            <v>41417</v>
          </cell>
          <cell r="U942" t="str">
            <v>010.900-13.41779082</v>
          </cell>
          <cell r="W942" t="str">
            <v>1.1.5.0.1</v>
          </cell>
          <cell r="AE942">
            <v>0</v>
          </cell>
        </row>
        <row r="943">
          <cell r="A943">
            <v>942</v>
          </cell>
          <cell r="C943">
            <v>41417</v>
          </cell>
          <cell r="U943" t="str">
            <v>NA</v>
          </cell>
          <cell r="Y943" t="str">
            <v>1.1.5.0</v>
          </cell>
          <cell r="AE943">
            <v>0</v>
          </cell>
        </row>
        <row r="944">
          <cell r="A944">
            <v>943</v>
          </cell>
          <cell r="C944">
            <v>41417</v>
          </cell>
          <cell r="U944" t="str">
            <v>NA</v>
          </cell>
          <cell r="Y944" t="str">
            <v>1.1.5.0</v>
          </cell>
          <cell r="AE944">
            <v>0</v>
          </cell>
        </row>
        <row r="945">
          <cell r="A945">
            <v>944</v>
          </cell>
          <cell r="C945">
            <v>41418</v>
          </cell>
          <cell r="U945" t="str">
            <v>010.900-13.41779083</v>
          </cell>
          <cell r="W945" t="str">
            <v>1.1.5.0.1</v>
          </cell>
          <cell r="AE945">
            <v>0</v>
          </cell>
        </row>
        <row r="946">
          <cell r="A946">
            <v>945</v>
          </cell>
          <cell r="C946">
            <v>41426</v>
          </cell>
          <cell r="U946" t="str">
            <v>010.900-13.08457985</v>
          </cell>
          <cell r="AE946">
            <v>0</v>
          </cell>
        </row>
        <row r="947">
          <cell r="A947">
            <v>946</v>
          </cell>
          <cell r="C947">
            <v>41418</v>
          </cell>
          <cell r="U947" t="str">
            <v>NA</v>
          </cell>
          <cell r="Y947" t="str">
            <v>1.1.5.0</v>
          </cell>
          <cell r="AE947">
            <v>0</v>
          </cell>
        </row>
        <row r="948">
          <cell r="A948">
            <v>947</v>
          </cell>
          <cell r="C948">
            <v>41418</v>
          </cell>
          <cell r="U948" t="str">
            <v>NA</v>
          </cell>
          <cell r="Y948" t="str">
            <v>1.1.5.0</v>
          </cell>
          <cell r="AE948">
            <v>0</v>
          </cell>
        </row>
        <row r="949">
          <cell r="A949">
            <v>948</v>
          </cell>
          <cell r="C949">
            <v>41418</v>
          </cell>
          <cell r="U949" t="str">
            <v>NA</v>
          </cell>
          <cell r="Y949" t="str">
            <v>1.1.5.0</v>
          </cell>
          <cell r="AE949">
            <v>0</v>
          </cell>
        </row>
        <row r="950">
          <cell r="A950">
            <v>949</v>
          </cell>
          <cell r="C950">
            <v>41418</v>
          </cell>
          <cell r="U950" t="str">
            <v>NA</v>
          </cell>
          <cell r="Y950" t="str">
            <v>1.1.5.0</v>
          </cell>
          <cell r="AE950">
            <v>0</v>
          </cell>
        </row>
        <row r="951">
          <cell r="A951">
            <v>950</v>
          </cell>
          <cell r="C951">
            <v>41418</v>
          </cell>
          <cell r="U951" t="str">
            <v>NA</v>
          </cell>
          <cell r="Y951" t="str">
            <v>1.1.5.0</v>
          </cell>
          <cell r="AE951">
            <v>0</v>
          </cell>
        </row>
        <row r="952">
          <cell r="A952">
            <v>951</v>
          </cell>
          <cell r="C952">
            <v>41418</v>
          </cell>
          <cell r="U952" t="str">
            <v>NA</v>
          </cell>
          <cell r="Y952" t="str">
            <v>1.1.5.0</v>
          </cell>
          <cell r="AE952">
            <v>0</v>
          </cell>
        </row>
        <row r="953">
          <cell r="A953">
            <v>952</v>
          </cell>
          <cell r="C953">
            <v>41421</v>
          </cell>
          <cell r="U953" t="str">
            <v>NA</v>
          </cell>
          <cell r="Y953" t="str">
            <v>1.1.5.0</v>
          </cell>
          <cell r="AE953">
            <v>0</v>
          </cell>
        </row>
        <row r="954">
          <cell r="A954">
            <v>953</v>
          </cell>
          <cell r="C954">
            <v>41421</v>
          </cell>
          <cell r="U954" t="str">
            <v>NA</v>
          </cell>
          <cell r="Y954" t="str">
            <v>1.1.5.0</v>
          </cell>
          <cell r="AE954">
            <v>0</v>
          </cell>
        </row>
        <row r="955">
          <cell r="A955">
            <v>954</v>
          </cell>
          <cell r="C955">
            <v>41421</v>
          </cell>
          <cell r="U955" t="str">
            <v>NA</v>
          </cell>
          <cell r="Y955" t="str">
            <v>1.1.5.0</v>
          </cell>
          <cell r="AE955">
            <v>0</v>
          </cell>
        </row>
        <row r="956">
          <cell r="A956">
            <v>955</v>
          </cell>
          <cell r="C956">
            <v>41421</v>
          </cell>
          <cell r="U956" t="str">
            <v>NA</v>
          </cell>
          <cell r="Y956" t="str">
            <v>1.1.5.0</v>
          </cell>
          <cell r="AE956">
            <v>0</v>
          </cell>
        </row>
        <row r="957">
          <cell r="A957">
            <v>956</v>
          </cell>
          <cell r="C957">
            <v>41421</v>
          </cell>
          <cell r="U957" t="str">
            <v>NA</v>
          </cell>
          <cell r="Y957" t="str">
            <v>1.1.5.0</v>
          </cell>
          <cell r="AE957">
            <v>0</v>
          </cell>
        </row>
        <row r="958">
          <cell r="A958">
            <v>957</v>
          </cell>
          <cell r="C958">
            <v>41421</v>
          </cell>
          <cell r="U958" t="str">
            <v>NA</v>
          </cell>
          <cell r="Y958" t="str">
            <v>1.1.5.0</v>
          </cell>
          <cell r="AE958">
            <v>0</v>
          </cell>
        </row>
        <row r="959">
          <cell r="A959">
            <v>958</v>
          </cell>
          <cell r="C959">
            <v>41421</v>
          </cell>
          <cell r="U959" t="str">
            <v>NA</v>
          </cell>
          <cell r="Y959" t="str">
            <v>1.1.5.0</v>
          </cell>
          <cell r="AE959">
            <v>0</v>
          </cell>
        </row>
        <row r="960">
          <cell r="A960">
            <v>959</v>
          </cell>
          <cell r="C960">
            <v>41421</v>
          </cell>
          <cell r="U960" t="str">
            <v>NA</v>
          </cell>
          <cell r="Y960" t="str">
            <v>1.1.5.0</v>
          </cell>
          <cell r="AE960">
            <v>0</v>
          </cell>
        </row>
        <row r="961">
          <cell r="A961">
            <v>960</v>
          </cell>
          <cell r="C961">
            <v>41421</v>
          </cell>
          <cell r="U961" t="str">
            <v>NA</v>
          </cell>
          <cell r="Y961" t="str">
            <v>1.1.5.0</v>
          </cell>
          <cell r="AE961">
            <v>0</v>
          </cell>
        </row>
        <row r="962">
          <cell r="A962">
            <v>961</v>
          </cell>
          <cell r="C962">
            <v>41421</v>
          </cell>
          <cell r="U962" t="str">
            <v>NA</v>
          </cell>
          <cell r="Y962" t="str">
            <v>1.1.5.0</v>
          </cell>
          <cell r="AE962">
            <v>0</v>
          </cell>
        </row>
        <row r="963">
          <cell r="A963">
            <v>962</v>
          </cell>
          <cell r="C963">
            <v>41421</v>
          </cell>
          <cell r="U963" t="str">
            <v>NA</v>
          </cell>
          <cell r="Y963" t="str">
            <v>1.1.5.0</v>
          </cell>
          <cell r="AE963">
            <v>0</v>
          </cell>
        </row>
        <row r="964">
          <cell r="A964">
            <v>963</v>
          </cell>
          <cell r="C964">
            <v>41421</v>
          </cell>
          <cell r="U964" t="str">
            <v>NA</v>
          </cell>
          <cell r="Y964" t="str">
            <v>1.1.5.0</v>
          </cell>
          <cell r="AE964">
            <v>0</v>
          </cell>
        </row>
        <row r="965">
          <cell r="A965">
            <v>964</v>
          </cell>
          <cell r="C965">
            <v>41421</v>
          </cell>
          <cell r="U965" t="str">
            <v>NA</v>
          </cell>
          <cell r="Y965" t="str">
            <v>1.1.5.0</v>
          </cell>
          <cell r="AE965">
            <v>0</v>
          </cell>
        </row>
        <row r="966">
          <cell r="A966">
            <v>965</v>
          </cell>
          <cell r="C966">
            <v>41421</v>
          </cell>
          <cell r="U966" t="str">
            <v>NA</v>
          </cell>
          <cell r="Y966" t="str">
            <v>1.1.5.0</v>
          </cell>
          <cell r="AE966">
            <v>0</v>
          </cell>
        </row>
        <row r="967">
          <cell r="A967">
            <v>966</v>
          </cell>
          <cell r="C967">
            <v>41426</v>
          </cell>
          <cell r="U967" t="str">
            <v>010.900-13.08457987</v>
          </cell>
          <cell r="AE967">
            <v>0</v>
          </cell>
        </row>
        <row r="968">
          <cell r="A968">
            <v>967</v>
          </cell>
          <cell r="C968">
            <v>41422</v>
          </cell>
          <cell r="U968" t="str">
            <v>NA</v>
          </cell>
          <cell r="Y968" t="str">
            <v>1.1.5.0</v>
          </cell>
          <cell r="AE968">
            <v>0</v>
          </cell>
        </row>
        <row r="969">
          <cell r="A969">
            <v>968</v>
          </cell>
          <cell r="C969">
            <v>41422</v>
          </cell>
          <cell r="U969" t="str">
            <v>NA</v>
          </cell>
          <cell r="Y969" t="str">
            <v>1.1.5.0</v>
          </cell>
          <cell r="AE969">
            <v>0</v>
          </cell>
        </row>
        <row r="970">
          <cell r="A970">
            <v>969</v>
          </cell>
          <cell r="C970">
            <v>41421</v>
          </cell>
          <cell r="U970" t="str">
            <v>010.900-13.41779084</v>
          </cell>
          <cell r="W970" t="str">
            <v>1.1.5.0.1</v>
          </cell>
          <cell r="AE970">
            <v>0</v>
          </cell>
        </row>
        <row r="971">
          <cell r="A971">
            <v>970</v>
          </cell>
          <cell r="C971">
            <v>41422</v>
          </cell>
          <cell r="U971" t="str">
            <v>010.900-13.41779085</v>
          </cell>
          <cell r="W971" t="str">
            <v>1.1.5.0.1</v>
          </cell>
          <cell r="AE971">
            <v>0</v>
          </cell>
        </row>
        <row r="972">
          <cell r="A972">
            <v>971</v>
          </cell>
          <cell r="C972">
            <v>41426</v>
          </cell>
          <cell r="U972" t="str">
            <v>010.900-13.08457988</v>
          </cell>
          <cell r="AE972">
            <v>0</v>
          </cell>
        </row>
        <row r="973">
          <cell r="A973">
            <v>972</v>
          </cell>
          <cell r="C973">
            <v>41423</v>
          </cell>
          <cell r="U973" t="str">
            <v>NA</v>
          </cell>
          <cell r="Y973" t="str">
            <v>1.1.5.0</v>
          </cell>
          <cell r="AE973">
            <v>0</v>
          </cell>
        </row>
        <row r="974">
          <cell r="A974">
            <v>973</v>
          </cell>
          <cell r="C974">
            <v>41423</v>
          </cell>
          <cell r="U974" t="str">
            <v>NA</v>
          </cell>
          <cell r="Y974" t="str">
            <v>1.1.5.0</v>
          </cell>
          <cell r="AE974">
            <v>0</v>
          </cell>
        </row>
        <row r="975">
          <cell r="A975">
            <v>974</v>
          </cell>
          <cell r="C975">
            <v>41423</v>
          </cell>
          <cell r="U975" t="str">
            <v>010.900-13.41779086</v>
          </cell>
          <cell r="W975" t="str">
            <v>1.1.5.0.1</v>
          </cell>
          <cell r="AE975">
            <v>0</v>
          </cell>
        </row>
        <row r="976">
          <cell r="A976">
            <v>975</v>
          </cell>
          <cell r="C976">
            <v>41424</v>
          </cell>
          <cell r="U976" t="str">
            <v>NA</v>
          </cell>
          <cell r="Y976" t="str">
            <v>1.1.5.0</v>
          </cell>
          <cell r="AE976">
            <v>0</v>
          </cell>
        </row>
        <row r="977">
          <cell r="A977">
            <v>976</v>
          </cell>
          <cell r="C977">
            <v>41424</v>
          </cell>
          <cell r="U977" t="str">
            <v>NA</v>
          </cell>
          <cell r="Y977" t="str">
            <v>1.1.5.0</v>
          </cell>
          <cell r="AE977">
            <v>0</v>
          </cell>
        </row>
        <row r="978">
          <cell r="A978">
            <v>977</v>
          </cell>
          <cell r="C978">
            <v>41424</v>
          </cell>
          <cell r="U978" t="str">
            <v>NA</v>
          </cell>
          <cell r="Y978" t="str">
            <v>1.1.5.0</v>
          </cell>
          <cell r="AE978">
            <v>0</v>
          </cell>
        </row>
        <row r="979">
          <cell r="A979">
            <v>978</v>
          </cell>
          <cell r="C979">
            <v>41424</v>
          </cell>
          <cell r="U979" t="str">
            <v>NA</v>
          </cell>
          <cell r="Y979" t="str">
            <v>1.1.5.0</v>
          </cell>
          <cell r="AE979">
            <v>0</v>
          </cell>
        </row>
        <row r="980">
          <cell r="A980">
            <v>979</v>
          </cell>
          <cell r="C980">
            <v>41425</v>
          </cell>
          <cell r="U980" t="str">
            <v>NA</v>
          </cell>
          <cell r="Y980" t="str">
            <v>1.1.5.0</v>
          </cell>
          <cell r="AE980">
            <v>0</v>
          </cell>
        </row>
        <row r="981">
          <cell r="A981">
            <v>980</v>
          </cell>
          <cell r="C981">
            <v>41425</v>
          </cell>
          <cell r="U981" t="str">
            <v>NA</v>
          </cell>
          <cell r="Y981" t="str">
            <v>1.1.5.0</v>
          </cell>
          <cell r="AE981">
            <v>0</v>
          </cell>
        </row>
        <row r="982">
          <cell r="A982">
            <v>981</v>
          </cell>
          <cell r="C982">
            <v>41425</v>
          </cell>
          <cell r="U982" t="str">
            <v>NA</v>
          </cell>
          <cell r="Y982" t="str">
            <v>1.1.5.0</v>
          </cell>
          <cell r="AE982">
            <v>0</v>
          </cell>
        </row>
        <row r="983">
          <cell r="A983">
            <v>982</v>
          </cell>
          <cell r="C983">
            <v>41425</v>
          </cell>
          <cell r="U983" t="str">
            <v>NA</v>
          </cell>
          <cell r="Y983" t="str">
            <v>1.1.5.0</v>
          </cell>
          <cell r="AE983">
            <v>0</v>
          </cell>
        </row>
        <row r="984">
          <cell r="A984">
            <v>983</v>
          </cell>
          <cell r="C984">
            <v>41425</v>
          </cell>
          <cell r="U984" t="str">
            <v>010.900-13.41779087</v>
          </cell>
          <cell r="W984" t="str">
            <v>1.1.5.0.1</v>
          </cell>
          <cell r="AE984">
            <v>0</v>
          </cell>
        </row>
        <row r="985">
          <cell r="A985">
            <v>984</v>
          </cell>
          <cell r="C985">
            <v>41426</v>
          </cell>
          <cell r="U985" t="str">
            <v>NA</v>
          </cell>
          <cell r="Y985" t="str">
            <v>1.1.5.0</v>
          </cell>
          <cell r="AE985">
            <v>0</v>
          </cell>
        </row>
        <row r="986">
          <cell r="A986">
            <v>985</v>
          </cell>
          <cell r="C986">
            <v>41426</v>
          </cell>
          <cell r="U986" t="str">
            <v>NA</v>
          </cell>
          <cell r="Y986" t="str">
            <v>1.1.5.0</v>
          </cell>
          <cell r="AE986">
            <v>0</v>
          </cell>
        </row>
        <row r="987">
          <cell r="A987">
            <v>986</v>
          </cell>
          <cell r="C987">
            <v>41426</v>
          </cell>
          <cell r="U987" t="str">
            <v>010.900-13.92589051</v>
          </cell>
          <cell r="W987" t="str">
            <v>1.1.5.0.1</v>
          </cell>
          <cell r="AE987">
            <v>0</v>
          </cell>
        </row>
        <row r="988">
          <cell r="A988">
            <v>987</v>
          </cell>
          <cell r="C988">
            <v>41426</v>
          </cell>
          <cell r="U988" t="str">
            <v>010.900-13.08457989</v>
          </cell>
          <cell r="AE988">
            <v>0</v>
          </cell>
        </row>
        <row r="989">
          <cell r="A989">
            <v>988</v>
          </cell>
          <cell r="C989">
            <v>41428</v>
          </cell>
          <cell r="U989" t="str">
            <v>010.900-13.08457990</v>
          </cell>
          <cell r="AE989">
            <v>0</v>
          </cell>
        </row>
        <row r="990">
          <cell r="A990">
            <v>989</v>
          </cell>
          <cell r="C990">
            <v>41428</v>
          </cell>
          <cell r="U990" t="str">
            <v>NA</v>
          </cell>
          <cell r="Y990" t="str">
            <v>1.1.5.0</v>
          </cell>
          <cell r="AE990">
            <v>0</v>
          </cell>
        </row>
        <row r="991">
          <cell r="A991">
            <v>990</v>
          </cell>
          <cell r="C991">
            <v>41428</v>
          </cell>
          <cell r="U991" t="str">
            <v>NA</v>
          </cell>
          <cell r="Y991" t="str">
            <v>1.1.5.0</v>
          </cell>
          <cell r="AE991">
            <v>0</v>
          </cell>
        </row>
        <row r="992">
          <cell r="A992">
            <v>991</v>
          </cell>
          <cell r="C992">
            <v>41428</v>
          </cell>
          <cell r="U992" t="str">
            <v>NA</v>
          </cell>
          <cell r="Y992" t="str">
            <v>1.1.5.0</v>
          </cell>
          <cell r="AE992">
            <v>0</v>
          </cell>
        </row>
        <row r="993">
          <cell r="A993">
            <v>992</v>
          </cell>
          <cell r="C993">
            <v>41428</v>
          </cell>
          <cell r="U993" t="str">
            <v>NA</v>
          </cell>
          <cell r="Y993" t="str">
            <v>1.1.5.0</v>
          </cell>
          <cell r="AE993">
            <v>0</v>
          </cell>
        </row>
        <row r="994">
          <cell r="A994">
            <v>993</v>
          </cell>
          <cell r="C994">
            <v>41428</v>
          </cell>
          <cell r="U994" t="str">
            <v>NA</v>
          </cell>
          <cell r="Y994" t="str">
            <v>1.1.5.0</v>
          </cell>
          <cell r="AE994">
            <v>0</v>
          </cell>
        </row>
        <row r="995">
          <cell r="A995">
            <v>994</v>
          </cell>
          <cell r="C995">
            <v>41428</v>
          </cell>
          <cell r="U995" t="str">
            <v>NA</v>
          </cell>
          <cell r="Y995" t="str">
            <v>1.1.5.0</v>
          </cell>
          <cell r="AE995">
            <v>0</v>
          </cell>
        </row>
        <row r="996">
          <cell r="A996">
            <v>995</v>
          </cell>
          <cell r="C996">
            <v>41428</v>
          </cell>
          <cell r="U996" t="str">
            <v>NA</v>
          </cell>
          <cell r="Y996" t="str">
            <v>1.1.5.0</v>
          </cell>
          <cell r="AE996">
            <v>0</v>
          </cell>
        </row>
        <row r="997">
          <cell r="A997">
            <v>996</v>
          </cell>
          <cell r="C997">
            <v>41428</v>
          </cell>
          <cell r="U997" t="str">
            <v>NA</v>
          </cell>
          <cell r="Y997" t="str">
            <v>1.1.5.0</v>
          </cell>
          <cell r="AE997">
            <v>0</v>
          </cell>
        </row>
        <row r="998">
          <cell r="A998">
            <v>997</v>
          </cell>
          <cell r="C998">
            <v>41428</v>
          </cell>
          <cell r="U998" t="str">
            <v>NA</v>
          </cell>
          <cell r="Y998" t="str">
            <v>1.1.5.0</v>
          </cell>
          <cell r="AE998">
            <v>0</v>
          </cell>
        </row>
        <row r="999">
          <cell r="A999">
            <v>998</v>
          </cell>
          <cell r="C999">
            <v>41428</v>
          </cell>
          <cell r="U999" t="str">
            <v>NA</v>
          </cell>
          <cell r="Y999" t="str">
            <v>1.1.5.0</v>
          </cell>
          <cell r="AE999">
            <v>0</v>
          </cell>
        </row>
        <row r="1000">
          <cell r="A1000">
            <v>999</v>
          </cell>
          <cell r="C1000">
            <v>41428</v>
          </cell>
          <cell r="U1000" t="str">
            <v>NA</v>
          </cell>
          <cell r="Y1000" t="str">
            <v>1.1.5.0</v>
          </cell>
          <cell r="AE1000">
            <v>0</v>
          </cell>
        </row>
        <row r="1001">
          <cell r="A1001">
            <v>1000</v>
          </cell>
          <cell r="C1001">
            <v>41428</v>
          </cell>
          <cell r="U1001" t="str">
            <v>NA</v>
          </cell>
          <cell r="Y1001" t="str">
            <v>1.1.5.0</v>
          </cell>
          <cell r="AE1001">
            <v>0</v>
          </cell>
        </row>
        <row r="1002">
          <cell r="A1002">
            <v>1001</v>
          </cell>
          <cell r="C1002">
            <v>41428</v>
          </cell>
          <cell r="U1002" t="str">
            <v>NA</v>
          </cell>
          <cell r="Y1002" t="str">
            <v>1.1.5.0</v>
          </cell>
          <cell r="AE1002">
            <v>0</v>
          </cell>
        </row>
        <row r="1003">
          <cell r="A1003">
            <v>1002</v>
          </cell>
          <cell r="C1003">
            <v>41428</v>
          </cell>
          <cell r="U1003" t="str">
            <v>NA</v>
          </cell>
          <cell r="Y1003" t="str">
            <v>1.1.5.0</v>
          </cell>
          <cell r="AE1003">
            <v>0</v>
          </cell>
        </row>
        <row r="1004">
          <cell r="A1004">
            <v>1003</v>
          </cell>
          <cell r="C1004">
            <v>41428</v>
          </cell>
          <cell r="U1004" t="str">
            <v>NA</v>
          </cell>
          <cell r="Y1004" t="str">
            <v>1.1.5.0</v>
          </cell>
          <cell r="AE1004">
            <v>0</v>
          </cell>
        </row>
        <row r="1005">
          <cell r="A1005">
            <v>1004</v>
          </cell>
          <cell r="C1005">
            <v>41428</v>
          </cell>
          <cell r="U1005" t="str">
            <v>NA</v>
          </cell>
          <cell r="Y1005" t="str">
            <v>1.1.5.0</v>
          </cell>
          <cell r="AE1005">
            <v>0</v>
          </cell>
        </row>
        <row r="1006">
          <cell r="A1006">
            <v>1005</v>
          </cell>
          <cell r="C1006">
            <v>41428</v>
          </cell>
          <cell r="U1006" t="str">
            <v>NA</v>
          </cell>
          <cell r="Y1006" t="str">
            <v>1.1.5.0</v>
          </cell>
          <cell r="AE1006">
            <v>0</v>
          </cell>
        </row>
        <row r="1007">
          <cell r="A1007">
            <v>1006</v>
          </cell>
          <cell r="C1007">
            <v>41428</v>
          </cell>
          <cell r="U1007" t="str">
            <v>NA</v>
          </cell>
          <cell r="Y1007" t="str">
            <v>1.1.5.0</v>
          </cell>
          <cell r="AE1007">
            <v>0</v>
          </cell>
        </row>
        <row r="1008">
          <cell r="A1008">
            <v>1007</v>
          </cell>
          <cell r="C1008">
            <v>41428</v>
          </cell>
          <cell r="U1008" t="str">
            <v>NA</v>
          </cell>
          <cell r="Y1008" t="str">
            <v>1.1.5.0</v>
          </cell>
          <cell r="AE1008">
            <v>0</v>
          </cell>
        </row>
        <row r="1009">
          <cell r="A1009">
            <v>1008</v>
          </cell>
          <cell r="C1009">
            <v>41428</v>
          </cell>
          <cell r="U1009" t="str">
            <v>NA</v>
          </cell>
          <cell r="Y1009" t="str">
            <v>1.1.5.0</v>
          </cell>
          <cell r="AE1009">
            <v>0</v>
          </cell>
        </row>
        <row r="1010">
          <cell r="A1010">
            <v>1009</v>
          </cell>
          <cell r="C1010">
            <v>41428</v>
          </cell>
          <cell r="U1010" t="str">
            <v>010.900-13.92589052</v>
          </cell>
          <cell r="W1010" t="str">
            <v>1.1.5.0.1</v>
          </cell>
          <cell r="AE1010">
            <v>0</v>
          </cell>
        </row>
        <row r="1011">
          <cell r="A1011">
            <v>1010</v>
          </cell>
          <cell r="C1011">
            <v>41429</v>
          </cell>
          <cell r="U1011" t="str">
            <v>010.900-13.08457991</v>
          </cell>
          <cell r="AE1011">
            <v>0</v>
          </cell>
        </row>
        <row r="1012">
          <cell r="A1012">
            <v>1011</v>
          </cell>
          <cell r="C1012">
            <v>41429</v>
          </cell>
          <cell r="U1012" t="str">
            <v>NA</v>
          </cell>
          <cell r="Y1012" t="str">
            <v>1.1.5.0</v>
          </cell>
          <cell r="AE1012">
            <v>0</v>
          </cell>
        </row>
        <row r="1013">
          <cell r="A1013">
            <v>1012</v>
          </cell>
          <cell r="C1013">
            <v>41429</v>
          </cell>
          <cell r="U1013" t="str">
            <v>NA</v>
          </cell>
          <cell r="Y1013" t="str">
            <v>1.1.5.0</v>
          </cell>
          <cell r="AE1013">
            <v>0</v>
          </cell>
        </row>
        <row r="1014">
          <cell r="A1014">
            <v>1013</v>
          </cell>
          <cell r="C1014">
            <v>41429</v>
          </cell>
          <cell r="U1014" t="str">
            <v>NA</v>
          </cell>
          <cell r="Y1014" t="str">
            <v>1.1.5.0</v>
          </cell>
          <cell r="AE1014">
            <v>0</v>
          </cell>
        </row>
        <row r="1015">
          <cell r="A1015">
            <v>1014</v>
          </cell>
          <cell r="C1015">
            <v>41429</v>
          </cell>
          <cell r="U1015" t="str">
            <v>NA</v>
          </cell>
          <cell r="Y1015" t="str">
            <v>1.1.5.0</v>
          </cell>
          <cell r="AE1015">
            <v>0</v>
          </cell>
        </row>
        <row r="1016">
          <cell r="A1016">
            <v>1015</v>
          </cell>
          <cell r="C1016">
            <v>41429</v>
          </cell>
          <cell r="U1016" t="str">
            <v>NA</v>
          </cell>
          <cell r="Y1016" t="str">
            <v>1.1.5.0</v>
          </cell>
          <cell r="AE1016">
            <v>0</v>
          </cell>
        </row>
        <row r="1017">
          <cell r="A1017">
            <v>1016</v>
          </cell>
          <cell r="C1017">
            <v>41429</v>
          </cell>
          <cell r="U1017" t="str">
            <v>NA</v>
          </cell>
          <cell r="Y1017" t="str">
            <v>1.1.5.0</v>
          </cell>
          <cell r="AE1017">
            <v>0</v>
          </cell>
        </row>
        <row r="1018">
          <cell r="A1018">
            <v>1017</v>
          </cell>
          <cell r="C1018">
            <v>41429</v>
          </cell>
          <cell r="U1018" t="str">
            <v>NA</v>
          </cell>
          <cell r="Y1018" t="str">
            <v>1.1.5.0</v>
          </cell>
          <cell r="AE1018">
            <v>0</v>
          </cell>
        </row>
        <row r="1019">
          <cell r="A1019">
            <v>1018</v>
          </cell>
          <cell r="C1019">
            <v>41429</v>
          </cell>
          <cell r="U1019" t="str">
            <v>NA</v>
          </cell>
          <cell r="Y1019" t="str">
            <v>1.1.5.0</v>
          </cell>
          <cell r="AE1019">
            <v>0</v>
          </cell>
        </row>
        <row r="1020">
          <cell r="A1020">
            <v>1019</v>
          </cell>
          <cell r="C1020">
            <v>41429</v>
          </cell>
          <cell r="U1020" t="str">
            <v>NA</v>
          </cell>
          <cell r="Y1020" t="str">
            <v>1.1.5.0</v>
          </cell>
          <cell r="AE1020">
            <v>0</v>
          </cell>
        </row>
        <row r="1021">
          <cell r="A1021">
            <v>1020</v>
          </cell>
          <cell r="C1021">
            <v>41429</v>
          </cell>
          <cell r="U1021" t="str">
            <v>NA</v>
          </cell>
          <cell r="Y1021" t="str">
            <v>1.1.5.0</v>
          </cell>
          <cell r="AE1021">
            <v>0</v>
          </cell>
        </row>
        <row r="1022">
          <cell r="A1022">
            <v>1021</v>
          </cell>
          <cell r="C1022">
            <v>41429</v>
          </cell>
          <cell r="U1022" t="str">
            <v>NA</v>
          </cell>
          <cell r="Y1022" t="str">
            <v>1.1.5.0</v>
          </cell>
          <cell r="AE1022">
            <v>0</v>
          </cell>
        </row>
        <row r="1023">
          <cell r="A1023">
            <v>1022</v>
          </cell>
          <cell r="C1023">
            <v>41429</v>
          </cell>
          <cell r="U1023" t="str">
            <v>NA</v>
          </cell>
          <cell r="Y1023" t="str">
            <v>1.1.5.0</v>
          </cell>
          <cell r="AE1023">
            <v>0</v>
          </cell>
        </row>
        <row r="1024">
          <cell r="A1024">
            <v>1023</v>
          </cell>
          <cell r="C1024">
            <v>41429</v>
          </cell>
          <cell r="U1024" t="str">
            <v>NA</v>
          </cell>
          <cell r="Y1024" t="str">
            <v>1.1.5.0</v>
          </cell>
          <cell r="AE1024">
            <v>0</v>
          </cell>
        </row>
        <row r="1025">
          <cell r="A1025">
            <v>1024</v>
          </cell>
          <cell r="C1025">
            <v>41429</v>
          </cell>
          <cell r="U1025" t="str">
            <v>NA</v>
          </cell>
          <cell r="Y1025" t="str">
            <v>1.1.5.0</v>
          </cell>
          <cell r="AE1025">
            <v>0</v>
          </cell>
        </row>
        <row r="1026">
          <cell r="A1026">
            <v>1025</v>
          </cell>
          <cell r="C1026">
            <v>41429</v>
          </cell>
          <cell r="U1026" t="str">
            <v>NA</v>
          </cell>
          <cell r="Y1026" t="str">
            <v>1.1.5.0</v>
          </cell>
          <cell r="AE1026">
            <v>0</v>
          </cell>
        </row>
        <row r="1027">
          <cell r="A1027">
            <v>1026</v>
          </cell>
          <cell r="C1027">
            <v>41429</v>
          </cell>
          <cell r="U1027" t="str">
            <v>NA</v>
          </cell>
          <cell r="Y1027" t="str">
            <v>1.1.5.0</v>
          </cell>
          <cell r="AE1027">
            <v>0</v>
          </cell>
        </row>
        <row r="1028">
          <cell r="A1028">
            <v>1027</v>
          </cell>
          <cell r="C1028">
            <v>41429</v>
          </cell>
          <cell r="U1028" t="str">
            <v>NA</v>
          </cell>
          <cell r="Y1028" t="str">
            <v>1.1.5.0</v>
          </cell>
          <cell r="AE1028">
            <v>0</v>
          </cell>
        </row>
        <row r="1029">
          <cell r="A1029">
            <v>1028</v>
          </cell>
          <cell r="C1029">
            <v>41429</v>
          </cell>
          <cell r="U1029" t="str">
            <v>NA</v>
          </cell>
          <cell r="Y1029" t="str">
            <v>1.1.5.0</v>
          </cell>
          <cell r="AE1029">
            <v>0</v>
          </cell>
        </row>
        <row r="1030">
          <cell r="A1030">
            <v>1029</v>
          </cell>
          <cell r="C1030">
            <v>41429</v>
          </cell>
          <cell r="U1030" t="str">
            <v>NA</v>
          </cell>
          <cell r="Y1030" t="str">
            <v>1.1.5.0</v>
          </cell>
          <cell r="AE1030">
            <v>0</v>
          </cell>
        </row>
        <row r="1031">
          <cell r="A1031">
            <v>1030</v>
          </cell>
          <cell r="C1031">
            <v>41429</v>
          </cell>
          <cell r="U1031" t="str">
            <v>NA</v>
          </cell>
          <cell r="Y1031" t="str">
            <v>1.1.5.0</v>
          </cell>
          <cell r="AE1031">
            <v>0</v>
          </cell>
        </row>
        <row r="1032">
          <cell r="A1032">
            <v>1031</v>
          </cell>
          <cell r="C1032">
            <v>41430</v>
          </cell>
          <cell r="U1032" t="str">
            <v>010.900-13.08457992</v>
          </cell>
          <cell r="AE1032">
            <v>0</v>
          </cell>
        </row>
        <row r="1033">
          <cell r="A1033">
            <v>1032</v>
          </cell>
          <cell r="C1033">
            <v>41430</v>
          </cell>
          <cell r="U1033" t="str">
            <v>NA</v>
          </cell>
          <cell r="Y1033" t="str">
            <v>1.1.5.0</v>
          </cell>
          <cell r="AE1033">
            <v>0</v>
          </cell>
        </row>
        <row r="1034">
          <cell r="A1034">
            <v>1033</v>
          </cell>
          <cell r="C1034">
            <v>41430</v>
          </cell>
          <cell r="U1034" t="str">
            <v>NA</v>
          </cell>
          <cell r="Y1034" t="str">
            <v>1.1.5.0</v>
          </cell>
          <cell r="AE1034">
            <v>0</v>
          </cell>
        </row>
        <row r="1035">
          <cell r="A1035">
            <v>1034</v>
          </cell>
          <cell r="C1035">
            <v>41430</v>
          </cell>
          <cell r="U1035" t="str">
            <v>NA</v>
          </cell>
          <cell r="Y1035" t="str">
            <v>1.1.5.0</v>
          </cell>
          <cell r="AE1035">
            <v>0</v>
          </cell>
        </row>
        <row r="1036">
          <cell r="A1036">
            <v>1035</v>
          </cell>
          <cell r="C1036">
            <v>41430</v>
          </cell>
          <cell r="U1036" t="str">
            <v>NA</v>
          </cell>
          <cell r="Y1036" t="str">
            <v>1.1.5.0</v>
          </cell>
          <cell r="AE1036">
            <v>0</v>
          </cell>
        </row>
        <row r="1037">
          <cell r="A1037">
            <v>1036</v>
          </cell>
          <cell r="C1037">
            <v>41430</v>
          </cell>
          <cell r="U1037" t="str">
            <v>NA</v>
          </cell>
          <cell r="Y1037" t="str">
            <v>1.1.5.0</v>
          </cell>
          <cell r="AE1037">
            <v>0</v>
          </cell>
        </row>
        <row r="1038">
          <cell r="A1038">
            <v>1037</v>
          </cell>
          <cell r="C1038">
            <v>41430</v>
          </cell>
          <cell r="U1038" t="str">
            <v>NA</v>
          </cell>
          <cell r="Y1038" t="str">
            <v>1.1.5.0</v>
          </cell>
          <cell r="AE1038">
            <v>0</v>
          </cell>
        </row>
        <row r="1039">
          <cell r="A1039">
            <v>1038</v>
          </cell>
          <cell r="C1039">
            <v>41430</v>
          </cell>
          <cell r="U1039" t="str">
            <v>NA</v>
          </cell>
          <cell r="Y1039" t="str">
            <v>1.1.5.0</v>
          </cell>
          <cell r="AE1039">
            <v>0</v>
          </cell>
        </row>
        <row r="1040">
          <cell r="A1040">
            <v>1039</v>
          </cell>
          <cell r="C1040">
            <v>41430</v>
          </cell>
          <cell r="U1040" t="str">
            <v>NA</v>
          </cell>
          <cell r="Y1040" t="str">
            <v>1.1.5.0</v>
          </cell>
          <cell r="AE1040">
            <v>0</v>
          </cell>
        </row>
        <row r="1041">
          <cell r="A1041">
            <v>1040</v>
          </cell>
          <cell r="C1041">
            <v>41430</v>
          </cell>
          <cell r="U1041" t="str">
            <v>NA</v>
          </cell>
          <cell r="Y1041" t="str">
            <v>1.1.5.0</v>
          </cell>
          <cell r="AE1041">
            <v>0</v>
          </cell>
        </row>
        <row r="1042">
          <cell r="A1042">
            <v>1041</v>
          </cell>
          <cell r="C1042">
            <v>41430</v>
          </cell>
          <cell r="U1042" t="str">
            <v>NA</v>
          </cell>
          <cell r="Y1042" t="str">
            <v>1.1.5.0</v>
          </cell>
          <cell r="AE1042">
            <v>0</v>
          </cell>
        </row>
        <row r="1043">
          <cell r="A1043">
            <v>1042</v>
          </cell>
          <cell r="C1043">
            <v>41430</v>
          </cell>
          <cell r="U1043" t="str">
            <v>NA</v>
          </cell>
          <cell r="Y1043" t="str">
            <v>1.1.5.0</v>
          </cell>
          <cell r="AE1043">
            <v>0</v>
          </cell>
        </row>
        <row r="1044">
          <cell r="A1044">
            <v>1043</v>
          </cell>
          <cell r="C1044">
            <v>41430</v>
          </cell>
          <cell r="U1044" t="str">
            <v>NA</v>
          </cell>
          <cell r="Y1044" t="str">
            <v>1.1.5.0</v>
          </cell>
          <cell r="AE1044">
            <v>0</v>
          </cell>
        </row>
        <row r="1045">
          <cell r="A1045">
            <v>1044</v>
          </cell>
          <cell r="C1045">
            <v>41430</v>
          </cell>
          <cell r="U1045" t="str">
            <v>NA</v>
          </cell>
          <cell r="Y1045" t="str">
            <v>1.1.5.0</v>
          </cell>
          <cell r="AE1045">
            <v>0</v>
          </cell>
        </row>
        <row r="1046">
          <cell r="A1046">
            <v>1045</v>
          </cell>
          <cell r="C1046">
            <v>41430</v>
          </cell>
          <cell r="U1046" t="str">
            <v>NA</v>
          </cell>
          <cell r="Y1046" t="str">
            <v>1.1.5.0</v>
          </cell>
          <cell r="AE1046">
            <v>0</v>
          </cell>
        </row>
        <row r="1047">
          <cell r="A1047">
            <v>1046</v>
          </cell>
          <cell r="C1047">
            <v>41430</v>
          </cell>
          <cell r="U1047" t="str">
            <v>NA</v>
          </cell>
          <cell r="Y1047" t="str">
            <v>1.1.5.0</v>
          </cell>
          <cell r="AE1047">
            <v>0</v>
          </cell>
        </row>
        <row r="1048">
          <cell r="A1048">
            <v>1047</v>
          </cell>
          <cell r="C1048">
            <v>41430</v>
          </cell>
          <cell r="U1048" t="str">
            <v>NA</v>
          </cell>
          <cell r="Y1048" t="str">
            <v>1.1.5.0</v>
          </cell>
          <cell r="AE1048">
            <v>0</v>
          </cell>
        </row>
        <row r="1049">
          <cell r="A1049">
            <v>1048</v>
          </cell>
          <cell r="C1049">
            <v>41430</v>
          </cell>
          <cell r="U1049" t="str">
            <v>NA</v>
          </cell>
          <cell r="Y1049" t="str">
            <v>1.1.5.0</v>
          </cell>
          <cell r="AE1049">
            <v>0</v>
          </cell>
        </row>
        <row r="1050">
          <cell r="A1050">
            <v>1049</v>
          </cell>
          <cell r="C1050">
            <v>41430</v>
          </cell>
          <cell r="U1050" t="str">
            <v>NA</v>
          </cell>
          <cell r="Y1050" t="str">
            <v>1.1.5.0</v>
          </cell>
          <cell r="AE1050">
            <v>0</v>
          </cell>
        </row>
        <row r="1051">
          <cell r="A1051">
            <v>1050</v>
          </cell>
          <cell r="C1051">
            <v>41430</v>
          </cell>
          <cell r="U1051" t="str">
            <v>NA</v>
          </cell>
          <cell r="Y1051" t="str">
            <v>1.1.5.0</v>
          </cell>
          <cell r="AE1051">
            <v>0</v>
          </cell>
        </row>
        <row r="1052">
          <cell r="A1052">
            <v>1051</v>
          </cell>
          <cell r="C1052">
            <v>41430</v>
          </cell>
          <cell r="U1052" t="str">
            <v>NA</v>
          </cell>
          <cell r="Y1052" t="str">
            <v>1.1.5.0</v>
          </cell>
          <cell r="AE1052">
            <v>0</v>
          </cell>
        </row>
        <row r="1053">
          <cell r="A1053">
            <v>1052</v>
          </cell>
          <cell r="C1053">
            <v>41429</v>
          </cell>
          <cell r="U1053" t="str">
            <v>010.900-13.92589053</v>
          </cell>
          <cell r="W1053" t="str">
            <v>1.1.5.0.1</v>
          </cell>
          <cell r="AE1053">
            <v>0</v>
          </cell>
        </row>
        <row r="1054">
          <cell r="A1054">
            <v>1053</v>
          </cell>
          <cell r="C1054">
            <v>41430</v>
          </cell>
          <cell r="U1054" t="str">
            <v>010.900-13.92589054</v>
          </cell>
          <cell r="W1054" t="str">
            <v>1.1.5.0.1</v>
          </cell>
          <cell r="AE1054">
            <v>0</v>
          </cell>
        </row>
        <row r="1055">
          <cell r="A1055">
            <v>1054</v>
          </cell>
          <cell r="C1055">
            <v>41432</v>
          </cell>
          <cell r="U1055" t="str">
            <v>NA</v>
          </cell>
          <cell r="Y1055" t="str">
            <v>1.1.5.0</v>
          </cell>
          <cell r="AE1055">
            <v>0</v>
          </cell>
        </row>
        <row r="1056">
          <cell r="A1056">
            <v>1055</v>
          </cell>
          <cell r="C1056">
            <v>41432</v>
          </cell>
          <cell r="U1056" t="str">
            <v>NA</v>
          </cell>
          <cell r="Y1056" t="str">
            <v>1.1.5.0</v>
          </cell>
          <cell r="AE1056">
            <v>0</v>
          </cell>
        </row>
        <row r="1057">
          <cell r="A1057">
            <v>1056</v>
          </cell>
          <cell r="C1057">
            <v>41432</v>
          </cell>
          <cell r="U1057" t="str">
            <v>NA</v>
          </cell>
          <cell r="Y1057" t="str">
            <v>1.1.5.0</v>
          </cell>
          <cell r="AE1057">
            <v>0</v>
          </cell>
        </row>
        <row r="1058">
          <cell r="A1058">
            <v>1057</v>
          </cell>
          <cell r="C1058">
            <v>41432</v>
          </cell>
          <cell r="U1058" t="str">
            <v>NA</v>
          </cell>
          <cell r="Y1058" t="str">
            <v>1.1.5.0</v>
          </cell>
          <cell r="AE1058">
            <v>0</v>
          </cell>
        </row>
        <row r="1059">
          <cell r="A1059">
            <v>1058</v>
          </cell>
          <cell r="C1059">
            <v>41432</v>
          </cell>
          <cell r="U1059" t="str">
            <v>NA</v>
          </cell>
          <cell r="Y1059" t="str">
            <v>1.1.5.0</v>
          </cell>
          <cell r="AE1059">
            <v>0</v>
          </cell>
        </row>
        <row r="1060">
          <cell r="A1060">
            <v>1059</v>
          </cell>
          <cell r="C1060">
            <v>41432</v>
          </cell>
          <cell r="U1060" t="str">
            <v>NA</v>
          </cell>
          <cell r="Y1060" t="str">
            <v>1.1.5.0</v>
          </cell>
          <cell r="AE1060">
            <v>0</v>
          </cell>
        </row>
        <row r="1061">
          <cell r="A1061">
            <v>1060</v>
          </cell>
          <cell r="C1061">
            <v>41433</v>
          </cell>
          <cell r="U1061" t="str">
            <v>NA</v>
          </cell>
          <cell r="AE1061">
            <v>0</v>
          </cell>
        </row>
        <row r="1062">
          <cell r="A1062">
            <v>1061</v>
          </cell>
          <cell r="C1062">
            <v>41433</v>
          </cell>
          <cell r="U1062" t="str">
            <v>010.900-13.08457993</v>
          </cell>
          <cell r="AE1062">
            <v>0</v>
          </cell>
        </row>
        <row r="1063">
          <cell r="A1063">
            <v>1062</v>
          </cell>
          <cell r="C1063">
            <v>41435</v>
          </cell>
          <cell r="U1063" t="str">
            <v>NA</v>
          </cell>
          <cell r="Y1063" t="str">
            <v>1.1.5.0</v>
          </cell>
          <cell r="AE1063">
            <v>0</v>
          </cell>
        </row>
        <row r="1064">
          <cell r="A1064">
            <v>1063</v>
          </cell>
          <cell r="C1064">
            <v>41435</v>
          </cell>
          <cell r="U1064" t="str">
            <v>NA</v>
          </cell>
          <cell r="Y1064" t="str">
            <v>1.1.5.0</v>
          </cell>
          <cell r="AE1064">
            <v>0</v>
          </cell>
        </row>
        <row r="1065">
          <cell r="A1065">
            <v>1064</v>
          </cell>
          <cell r="C1065">
            <v>41435</v>
          </cell>
          <cell r="U1065" t="str">
            <v>NA</v>
          </cell>
          <cell r="Y1065" t="str">
            <v>1.1.5.0</v>
          </cell>
          <cell r="AE1065">
            <v>0</v>
          </cell>
        </row>
        <row r="1066">
          <cell r="A1066">
            <v>1065</v>
          </cell>
          <cell r="C1066">
            <v>41435</v>
          </cell>
          <cell r="U1066" t="str">
            <v>NA</v>
          </cell>
          <cell r="Y1066" t="str">
            <v>1.1.5.0</v>
          </cell>
          <cell r="AE1066">
            <v>0</v>
          </cell>
        </row>
        <row r="1067">
          <cell r="A1067">
            <v>1066</v>
          </cell>
          <cell r="C1067">
            <v>41435</v>
          </cell>
          <cell r="U1067" t="str">
            <v>NA</v>
          </cell>
          <cell r="Y1067" t="str">
            <v>1.1.5.0</v>
          </cell>
          <cell r="AE1067">
            <v>0</v>
          </cell>
        </row>
        <row r="1068">
          <cell r="A1068">
            <v>1067</v>
          </cell>
          <cell r="C1068">
            <v>41435</v>
          </cell>
          <cell r="U1068" t="str">
            <v>NA</v>
          </cell>
          <cell r="Y1068" t="str">
            <v>1.1.5.0</v>
          </cell>
          <cell r="AE1068">
            <v>0</v>
          </cell>
        </row>
        <row r="1069">
          <cell r="A1069">
            <v>1068</v>
          </cell>
          <cell r="C1069">
            <v>41432</v>
          </cell>
          <cell r="U1069" t="str">
            <v>010.900-13.92589055</v>
          </cell>
          <cell r="W1069" t="str">
            <v>1.1.5.0.1</v>
          </cell>
          <cell r="AE1069">
            <v>0</v>
          </cell>
        </row>
        <row r="1070">
          <cell r="A1070">
            <v>1069</v>
          </cell>
          <cell r="C1070">
            <v>41436</v>
          </cell>
          <cell r="U1070" t="str">
            <v>010.900-13.92589056</v>
          </cell>
          <cell r="W1070" t="str">
            <v>1.1.5.0.1</v>
          </cell>
          <cell r="AE1070">
            <v>0</v>
          </cell>
        </row>
        <row r="1071">
          <cell r="A1071">
            <v>1070</v>
          </cell>
          <cell r="C1071">
            <v>41435</v>
          </cell>
          <cell r="U1071" t="str">
            <v>010.900-13.92589057</v>
          </cell>
          <cell r="W1071" t="str">
            <v>1.1.5.0.1</v>
          </cell>
          <cell r="AE1071">
            <v>0</v>
          </cell>
        </row>
        <row r="1072">
          <cell r="A1072">
            <v>1071</v>
          </cell>
          <cell r="C1072">
            <v>41436</v>
          </cell>
          <cell r="U1072" t="str">
            <v>NA</v>
          </cell>
          <cell r="Y1072" t="str">
            <v>1.1.5.0</v>
          </cell>
          <cell r="AE1072">
            <v>0</v>
          </cell>
        </row>
        <row r="1073">
          <cell r="A1073">
            <v>1072</v>
          </cell>
          <cell r="C1073">
            <v>41436</v>
          </cell>
          <cell r="U1073" t="str">
            <v>NA</v>
          </cell>
          <cell r="Y1073" t="str">
            <v>1.1.5.0</v>
          </cell>
          <cell r="AE1073">
            <v>0</v>
          </cell>
        </row>
        <row r="1074">
          <cell r="A1074">
            <v>1073</v>
          </cell>
          <cell r="C1074">
            <v>41436</v>
          </cell>
          <cell r="U1074" t="str">
            <v>NA</v>
          </cell>
          <cell r="Y1074" t="str">
            <v>1.1.5.0</v>
          </cell>
          <cell r="AE1074">
            <v>0</v>
          </cell>
        </row>
        <row r="1075">
          <cell r="A1075">
            <v>1074</v>
          </cell>
          <cell r="C1075">
            <v>41436</v>
          </cell>
          <cell r="U1075" t="str">
            <v>NA</v>
          </cell>
          <cell r="Y1075" t="str">
            <v>1.1.5.0</v>
          </cell>
          <cell r="AE1075">
            <v>0</v>
          </cell>
        </row>
        <row r="1076">
          <cell r="A1076">
            <v>1075</v>
          </cell>
          <cell r="C1076">
            <v>41436</v>
          </cell>
          <cell r="U1076" t="str">
            <v>NA</v>
          </cell>
          <cell r="Y1076" t="str">
            <v>1.1.5.0</v>
          </cell>
          <cell r="AE1076">
            <v>0</v>
          </cell>
        </row>
        <row r="1077">
          <cell r="A1077">
            <v>1076</v>
          </cell>
          <cell r="C1077">
            <v>41436</v>
          </cell>
          <cell r="U1077" t="str">
            <v>NA</v>
          </cell>
          <cell r="Y1077" t="str">
            <v>1.1.5.0</v>
          </cell>
          <cell r="AE1077">
            <v>0</v>
          </cell>
        </row>
        <row r="1078">
          <cell r="A1078">
            <v>1077</v>
          </cell>
          <cell r="C1078">
            <v>41436</v>
          </cell>
          <cell r="U1078" t="str">
            <v>010.900-13.92589058</v>
          </cell>
          <cell r="W1078" t="str">
            <v>1.1.5.0.1</v>
          </cell>
          <cell r="AE1078">
            <v>0</v>
          </cell>
        </row>
        <row r="1079">
          <cell r="A1079">
            <v>1078</v>
          </cell>
          <cell r="C1079">
            <v>41437</v>
          </cell>
          <cell r="U1079" t="str">
            <v>NA</v>
          </cell>
          <cell r="Y1079" t="str">
            <v>1.1.5.0</v>
          </cell>
          <cell r="AE1079">
            <v>0</v>
          </cell>
        </row>
        <row r="1080">
          <cell r="A1080">
            <v>1079</v>
          </cell>
          <cell r="C1080">
            <v>41437</v>
          </cell>
          <cell r="U1080" t="str">
            <v>NA</v>
          </cell>
          <cell r="Y1080" t="str">
            <v>1.1.5.0</v>
          </cell>
          <cell r="AE1080">
            <v>0</v>
          </cell>
        </row>
        <row r="1081">
          <cell r="A1081">
            <v>1080</v>
          </cell>
          <cell r="C1081">
            <v>41437</v>
          </cell>
          <cell r="U1081" t="str">
            <v>010.900-13.92589059</v>
          </cell>
          <cell r="W1081" t="str">
            <v>1.1.5.0.1</v>
          </cell>
          <cell r="AE1081">
            <v>0</v>
          </cell>
        </row>
        <row r="1082">
          <cell r="A1082">
            <v>1081</v>
          </cell>
          <cell r="C1082">
            <v>41437</v>
          </cell>
          <cell r="U1082" t="str">
            <v>010.900-13.08457994</v>
          </cell>
          <cell r="AE1082">
            <v>0</v>
          </cell>
        </row>
        <row r="1083">
          <cell r="A1083">
            <v>1082</v>
          </cell>
          <cell r="C1083">
            <v>41437</v>
          </cell>
          <cell r="U1083" t="str">
            <v>010.900-13.08457995</v>
          </cell>
          <cell r="AE1083">
            <v>0</v>
          </cell>
        </row>
        <row r="1084">
          <cell r="A1084">
            <v>1083</v>
          </cell>
          <cell r="C1084">
            <v>41438</v>
          </cell>
          <cell r="U1084" t="str">
            <v>NA</v>
          </cell>
          <cell r="Y1084" t="str">
            <v>1.1.5.0</v>
          </cell>
          <cell r="AE1084">
            <v>0</v>
          </cell>
        </row>
        <row r="1085">
          <cell r="A1085">
            <v>1084</v>
          </cell>
          <cell r="C1085">
            <v>41438</v>
          </cell>
          <cell r="U1085" t="str">
            <v>NA</v>
          </cell>
          <cell r="Y1085" t="str">
            <v>1.1.5.0</v>
          </cell>
          <cell r="AE1085">
            <v>0</v>
          </cell>
        </row>
        <row r="1086">
          <cell r="A1086">
            <v>1085</v>
          </cell>
          <cell r="C1086">
            <v>41438</v>
          </cell>
          <cell r="U1086" t="str">
            <v>NA</v>
          </cell>
          <cell r="Y1086" t="str">
            <v>1.1.5.0</v>
          </cell>
          <cell r="AE1086">
            <v>0</v>
          </cell>
        </row>
        <row r="1087">
          <cell r="A1087">
            <v>1086</v>
          </cell>
          <cell r="C1087">
            <v>41438</v>
          </cell>
          <cell r="U1087" t="str">
            <v>NA</v>
          </cell>
          <cell r="Y1087" t="str">
            <v>1.1.5.0</v>
          </cell>
          <cell r="AE1087">
            <v>0</v>
          </cell>
        </row>
        <row r="1088">
          <cell r="A1088">
            <v>1087</v>
          </cell>
          <cell r="C1088">
            <v>41438</v>
          </cell>
          <cell r="U1088" t="str">
            <v>NA</v>
          </cell>
          <cell r="Y1088" t="str">
            <v>1.1.5.0</v>
          </cell>
          <cell r="AE1088">
            <v>0</v>
          </cell>
        </row>
        <row r="1089">
          <cell r="A1089">
            <v>1088</v>
          </cell>
          <cell r="C1089">
            <v>41438</v>
          </cell>
          <cell r="U1089" t="str">
            <v>NA</v>
          </cell>
          <cell r="Y1089" t="str">
            <v>1.1.5.0</v>
          </cell>
          <cell r="AE1089">
            <v>0</v>
          </cell>
        </row>
        <row r="1090">
          <cell r="A1090">
            <v>1089</v>
          </cell>
          <cell r="C1090">
            <v>41438</v>
          </cell>
          <cell r="U1090" t="str">
            <v>010.900-13.92589060</v>
          </cell>
          <cell r="W1090" t="str">
            <v>1.1.5.0.1</v>
          </cell>
          <cell r="AE1090">
            <v>0</v>
          </cell>
        </row>
        <row r="1091">
          <cell r="A1091">
            <v>1090</v>
          </cell>
          <cell r="C1091">
            <v>41439</v>
          </cell>
          <cell r="U1091" t="str">
            <v>NA</v>
          </cell>
          <cell r="Y1091" t="str">
            <v>1.1.5.0</v>
          </cell>
          <cell r="AE1091">
            <v>0</v>
          </cell>
        </row>
        <row r="1092">
          <cell r="A1092">
            <v>1091</v>
          </cell>
          <cell r="C1092">
            <v>41439</v>
          </cell>
          <cell r="U1092" t="str">
            <v>NA</v>
          </cell>
          <cell r="Y1092" t="str">
            <v>1.1.5.0</v>
          </cell>
          <cell r="AE1092">
            <v>0</v>
          </cell>
        </row>
        <row r="1093">
          <cell r="A1093">
            <v>1092</v>
          </cell>
          <cell r="C1093">
            <v>41439</v>
          </cell>
          <cell r="U1093" t="str">
            <v>NA</v>
          </cell>
          <cell r="Y1093" t="str">
            <v>1.1.5.0</v>
          </cell>
          <cell r="AE1093">
            <v>0</v>
          </cell>
        </row>
        <row r="1094">
          <cell r="A1094">
            <v>1093</v>
          </cell>
          <cell r="C1094">
            <v>41439</v>
          </cell>
          <cell r="U1094" t="str">
            <v>NA</v>
          </cell>
          <cell r="Y1094" t="str">
            <v>1.1.5.0</v>
          </cell>
          <cell r="AE1094">
            <v>0</v>
          </cell>
        </row>
        <row r="1095">
          <cell r="A1095">
            <v>1094</v>
          </cell>
          <cell r="C1095">
            <v>41439</v>
          </cell>
          <cell r="U1095" t="str">
            <v>NA</v>
          </cell>
          <cell r="Y1095" t="str">
            <v>1.1.5.0</v>
          </cell>
          <cell r="AE1095">
            <v>0</v>
          </cell>
        </row>
        <row r="1096">
          <cell r="A1096">
            <v>1095</v>
          </cell>
          <cell r="C1096">
            <v>41439</v>
          </cell>
          <cell r="U1096" t="str">
            <v>NA</v>
          </cell>
          <cell r="Y1096" t="str">
            <v>1.1.5.0</v>
          </cell>
          <cell r="AE1096">
            <v>0</v>
          </cell>
        </row>
        <row r="1097">
          <cell r="A1097">
            <v>1096</v>
          </cell>
          <cell r="C1097">
            <v>41439</v>
          </cell>
          <cell r="U1097" t="str">
            <v>010.900-13.92589061</v>
          </cell>
          <cell r="W1097" t="str">
            <v>1.1.5.0.1</v>
          </cell>
          <cell r="AE1097">
            <v>0</v>
          </cell>
        </row>
        <row r="1098">
          <cell r="A1098">
            <v>1097</v>
          </cell>
          <cell r="C1098">
            <v>41440</v>
          </cell>
          <cell r="U1098" t="str">
            <v>NA</v>
          </cell>
          <cell r="Y1098" t="str">
            <v>1.1.5.0</v>
          </cell>
          <cell r="AE1098">
            <v>0</v>
          </cell>
        </row>
        <row r="1099">
          <cell r="A1099">
            <v>1098</v>
          </cell>
          <cell r="C1099">
            <v>41440</v>
          </cell>
          <cell r="U1099" t="str">
            <v>NA</v>
          </cell>
          <cell r="Y1099" t="str">
            <v>1.1.5.0</v>
          </cell>
          <cell r="AE1099">
            <v>0</v>
          </cell>
        </row>
        <row r="1100">
          <cell r="A1100">
            <v>1099</v>
          </cell>
          <cell r="C1100">
            <v>41440</v>
          </cell>
          <cell r="U1100" t="str">
            <v>NA</v>
          </cell>
          <cell r="Y1100" t="str">
            <v>1.1.5.0</v>
          </cell>
          <cell r="AE1100">
            <v>0</v>
          </cell>
        </row>
        <row r="1101">
          <cell r="A1101">
            <v>1100</v>
          </cell>
          <cell r="C1101">
            <v>41440</v>
          </cell>
          <cell r="U1101" t="str">
            <v>NA</v>
          </cell>
          <cell r="Y1101" t="str">
            <v>1.1.5.0</v>
          </cell>
          <cell r="AE1101">
            <v>0</v>
          </cell>
        </row>
        <row r="1102">
          <cell r="A1102">
            <v>1101</v>
          </cell>
          <cell r="C1102">
            <v>41440</v>
          </cell>
          <cell r="U1102" t="str">
            <v>NA</v>
          </cell>
          <cell r="Y1102" t="str">
            <v>1.1.5.0</v>
          </cell>
          <cell r="AE1102">
            <v>0</v>
          </cell>
        </row>
        <row r="1103">
          <cell r="A1103">
            <v>1102</v>
          </cell>
          <cell r="C1103">
            <v>41440</v>
          </cell>
          <cell r="U1103" t="str">
            <v>NA</v>
          </cell>
          <cell r="Y1103" t="str">
            <v>1.1.5.0</v>
          </cell>
          <cell r="AE1103">
            <v>0</v>
          </cell>
        </row>
        <row r="1104">
          <cell r="A1104">
            <v>1103</v>
          </cell>
          <cell r="C1104">
            <v>41440</v>
          </cell>
          <cell r="U1104" t="str">
            <v>NA</v>
          </cell>
          <cell r="Y1104" t="str">
            <v>1.1.5.0</v>
          </cell>
          <cell r="AE1104">
            <v>0</v>
          </cell>
        </row>
        <row r="1105">
          <cell r="A1105">
            <v>1104</v>
          </cell>
          <cell r="C1105">
            <v>41440</v>
          </cell>
          <cell r="U1105" t="str">
            <v>NA</v>
          </cell>
          <cell r="Y1105" t="str">
            <v>1.1.5.0</v>
          </cell>
          <cell r="AE1105">
            <v>0</v>
          </cell>
        </row>
        <row r="1106">
          <cell r="A1106">
            <v>1105</v>
          </cell>
          <cell r="C1106">
            <v>41440</v>
          </cell>
          <cell r="U1106" t="str">
            <v>010.900-13.92589062</v>
          </cell>
          <cell r="W1106" t="str">
            <v>1.1.5.0.1</v>
          </cell>
          <cell r="AE1106">
            <v>0</v>
          </cell>
        </row>
        <row r="1107">
          <cell r="A1107">
            <v>1106</v>
          </cell>
          <cell r="C1107">
            <v>41442</v>
          </cell>
          <cell r="U1107" t="str">
            <v>NA</v>
          </cell>
          <cell r="Y1107" t="str">
            <v>1.1.5.0</v>
          </cell>
          <cell r="AE1107">
            <v>0</v>
          </cell>
        </row>
        <row r="1108">
          <cell r="A1108">
            <v>1107</v>
          </cell>
          <cell r="C1108">
            <v>41442</v>
          </cell>
          <cell r="U1108" t="str">
            <v>NA</v>
          </cell>
          <cell r="Y1108" t="str">
            <v>1.1.5.0</v>
          </cell>
          <cell r="AE1108">
            <v>0</v>
          </cell>
        </row>
        <row r="1109">
          <cell r="A1109">
            <v>1108</v>
          </cell>
          <cell r="C1109">
            <v>41442</v>
          </cell>
          <cell r="U1109" t="str">
            <v>NA</v>
          </cell>
          <cell r="Y1109" t="str">
            <v>1.1.5.0</v>
          </cell>
          <cell r="AE1109">
            <v>0</v>
          </cell>
        </row>
        <row r="1110">
          <cell r="A1110">
            <v>1109</v>
          </cell>
          <cell r="C1110">
            <v>41442</v>
          </cell>
          <cell r="U1110" t="str">
            <v>NA</v>
          </cell>
          <cell r="Y1110" t="str">
            <v>1.1.5.0</v>
          </cell>
          <cell r="AE1110">
            <v>0</v>
          </cell>
        </row>
        <row r="1111">
          <cell r="A1111">
            <v>1110</v>
          </cell>
          <cell r="C1111">
            <v>41442</v>
          </cell>
          <cell r="U1111" t="str">
            <v>NA</v>
          </cell>
          <cell r="Y1111" t="str">
            <v>1.1.5.0</v>
          </cell>
          <cell r="AE1111">
            <v>0</v>
          </cell>
        </row>
        <row r="1112">
          <cell r="A1112">
            <v>1111</v>
          </cell>
          <cell r="C1112">
            <v>41442</v>
          </cell>
          <cell r="U1112" t="str">
            <v>NA</v>
          </cell>
          <cell r="Y1112" t="str">
            <v>1.1.5.0</v>
          </cell>
          <cell r="AE1112">
            <v>0</v>
          </cell>
        </row>
        <row r="1113">
          <cell r="A1113">
            <v>1112</v>
          </cell>
          <cell r="C1113">
            <v>41442</v>
          </cell>
          <cell r="U1113" t="str">
            <v>NA</v>
          </cell>
          <cell r="Y1113" t="str">
            <v>1.1.5.0</v>
          </cell>
          <cell r="AE1113">
            <v>0</v>
          </cell>
        </row>
        <row r="1114">
          <cell r="A1114">
            <v>1113</v>
          </cell>
          <cell r="C1114">
            <v>41442</v>
          </cell>
          <cell r="U1114" t="str">
            <v>NA</v>
          </cell>
          <cell r="Y1114" t="str">
            <v>1.1.5.0</v>
          </cell>
          <cell r="AE1114">
            <v>0</v>
          </cell>
        </row>
        <row r="1115">
          <cell r="A1115">
            <v>1114</v>
          </cell>
          <cell r="C1115">
            <v>41442</v>
          </cell>
          <cell r="U1115" t="str">
            <v>NA</v>
          </cell>
          <cell r="Y1115" t="str">
            <v>1.1.5.0</v>
          </cell>
          <cell r="AE1115">
            <v>0</v>
          </cell>
        </row>
        <row r="1116">
          <cell r="A1116">
            <v>1115</v>
          </cell>
          <cell r="C1116">
            <v>41442</v>
          </cell>
          <cell r="U1116" t="str">
            <v>NA</v>
          </cell>
          <cell r="Y1116" t="str">
            <v>1.1.5.0</v>
          </cell>
          <cell r="AE1116">
            <v>0</v>
          </cell>
        </row>
        <row r="1117">
          <cell r="A1117">
            <v>1116</v>
          </cell>
          <cell r="C1117">
            <v>41442</v>
          </cell>
          <cell r="U1117" t="str">
            <v>NA</v>
          </cell>
          <cell r="Y1117" t="str">
            <v>1.1.5.0</v>
          </cell>
          <cell r="AE1117">
            <v>0</v>
          </cell>
        </row>
        <row r="1118">
          <cell r="A1118">
            <v>1117</v>
          </cell>
          <cell r="C1118">
            <v>41442</v>
          </cell>
          <cell r="U1118" t="str">
            <v>NA</v>
          </cell>
          <cell r="Y1118" t="str">
            <v>1.1.5.0</v>
          </cell>
          <cell r="AE1118">
            <v>0</v>
          </cell>
        </row>
        <row r="1119">
          <cell r="A1119">
            <v>1118</v>
          </cell>
          <cell r="C1119">
            <v>41442</v>
          </cell>
          <cell r="U1119" t="str">
            <v>NA</v>
          </cell>
          <cell r="Y1119" t="str">
            <v>1.1.5.0</v>
          </cell>
          <cell r="AE1119">
            <v>0</v>
          </cell>
        </row>
        <row r="1120">
          <cell r="A1120">
            <v>1119</v>
          </cell>
          <cell r="C1120">
            <v>41442</v>
          </cell>
          <cell r="U1120" t="str">
            <v>NA</v>
          </cell>
          <cell r="Y1120" t="str">
            <v>1.1.5.0</v>
          </cell>
          <cell r="AE1120">
            <v>0</v>
          </cell>
        </row>
        <row r="1121">
          <cell r="A1121">
            <v>1120</v>
          </cell>
          <cell r="C1121">
            <v>41442</v>
          </cell>
          <cell r="U1121" t="str">
            <v>NA</v>
          </cell>
          <cell r="Y1121" t="str">
            <v>1.1.5.0</v>
          </cell>
          <cell r="AE1121">
            <v>0</v>
          </cell>
        </row>
        <row r="1122">
          <cell r="A1122">
            <v>1121</v>
          </cell>
          <cell r="C1122">
            <v>41442</v>
          </cell>
          <cell r="U1122" t="str">
            <v>NA</v>
          </cell>
          <cell r="Y1122" t="str">
            <v>1.1.5.0</v>
          </cell>
          <cell r="AE1122">
            <v>0</v>
          </cell>
        </row>
        <row r="1123">
          <cell r="A1123">
            <v>1122</v>
          </cell>
          <cell r="C1123">
            <v>41442</v>
          </cell>
          <cell r="U1123" t="str">
            <v>NA</v>
          </cell>
          <cell r="Y1123" t="str">
            <v>1.1.5.0</v>
          </cell>
          <cell r="AE1123">
            <v>0</v>
          </cell>
        </row>
        <row r="1124">
          <cell r="A1124">
            <v>1123</v>
          </cell>
          <cell r="C1124">
            <v>41442</v>
          </cell>
          <cell r="U1124" t="str">
            <v>NA</v>
          </cell>
          <cell r="Y1124" t="str">
            <v>1.1.5.0</v>
          </cell>
          <cell r="AE1124">
            <v>0</v>
          </cell>
        </row>
        <row r="1125">
          <cell r="A1125">
            <v>1124</v>
          </cell>
          <cell r="C1125">
            <v>41442</v>
          </cell>
          <cell r="U1125" t="str">
            <v>NA</v>
          </cell>
          <cell r="Y1125" t="str">
            <v>1.1.5.0</v>
          </cell>
          <cell r="AE1125">
            <v>0</v>
          </cell>
        </row>
        <row r="1126">
          <cell r="A1126">
            <v>1125</v>
          </cell>
          <cell r="C1126">
            <v>41442</v>
          </cell>
          <cell r="U1126" t="str">
            <v>NA</v>
          </cell>
          <cell r="Y1126" t="str">
            <v>1.1.5.0</v>
          </cell>
          <cell r="AE1126">
            <v>0</v>
          </cell>
        </row>
        <row r="1127">
          <cell r="A1127">
            <v>1126</v>
          </cell>
          <cell r="C1127">
            <v>41442</v>
          </cell>
          <cell r="U1127" t="str">
            <v>010.900-13.92589063</v>
          </cell>
          <cell r="W1127" t="str">
            <v>1.1.5.0.1</v>
          </cell>
          <cell r="AE1127">
            <v>0</v>
          </cell>
        </row>
        <row r="1128">
          <cell r="A1128">
            <v>1127</v>
          </cell>
          <cell r="C1128">
            <v>41442</v>
          </cell>
          <cell r="U1128" t="str">
            <v>010.900-13.08457996</v>
          </cell>
          <cell r="AE1128">
            <v>0</v>
          </cell>
        </row>
        <row r="1129">
          <cell r="A1129">
            <v>1128</v>
          </cell>
          <cell r="C1129">
            <v>41443</v>
          </cell>
          <cell r="U1129" t="str">
            <v>NA</v>
          </cell>
          <cell r="Y1129" t="str">
            <v>1.1.5.0</v>
          </cell>
          <cell r="AE1129">
            <v>0</v>
          </cell>
        </row>
        <row r="1130">
          <cell r="A1130">
            <v>1129</v>
          </cell>
          <cell r="C1130">
            <v>41443</v>
          </cell>
          <cell r="U1130" t="str">
            <v>NA</v>
          </cell>
          <cell r="Y1130" t="str">
            <v>1.1.5.0</v>
          </cell>
          <cell r="AE1130">
            <v>0</v>
          </cell>
        </row>
        <row r="1131">
          <cell r="A1131">
            <v>1130</v>
          </cell>
          <cell r="C1131">
            <v>41443</v>
          </cell>
          <cell r="U1131" t="str">
            <v>NA</v>
          </cell>
          <cell r="Y1131" t="str">
            <v>1.1.5.0</v>
          </cell>
          <cell r="AE1131">
            <v>0</v>
          </cell>
        </row>
        <row r="1132">
          <cell r="A1132">
            <v>1131</v>
          </cell>
          <cell r="C1132">
            <v>41443</v>
          </cell>
          <cell r="U1132" t="str">
            <v>NA</v>
          </cell>
          <cell r="Y1132" t="str">
            <v>1.1.5.0</v>
          </cell>
          <cell r="AE1132">
            <v>0</v>
          </cell>
        </row>
        <row r="1133">
          <cell r="A1133">
            <v>1132</v>
          </cell>
          <cell r="C1133">
            <v>41443</v>
          </cell>
          <cell r="U1133" t="str">
            <v>NA</v>
          </cell>
          <cell r="Y1133" t="str">
            <v>1.1.5.0</v>
          </cell>
          <cell r="AE1133">
            <v>0</v>
          </cell>
        </row>
        <row r="1134">
          <cell r="A1134">
            <v>1133</v>
          </cell>
          <cell r="C1134">
            <v>41443</v>
          </cell>
          <cell r="U1134" t="str">
            <v>NA</v>
          </cell>
          <cell r="Y1134" t="str">
            <v>1.1.5.0</v>
          </cell>
          <cell r="AE1134">
            <v>0</v>
          </cell>
        </row>
        <row r="1135">
          <cell r="A1135">
            <v>1134</v>
          </cell>
          <cell r="C1135">
            <v>41443</v>
          </cell>
          <cell r="U1135" t="str">
            <v>NA</v>
          </cell>
          <cell r="Y1135" t="str">
            <v>1.1.5.0</v>
          </cell>
          <cell r="AE1135">
            <v>0</v>
          </cell>
        </row>
        <row r="1136">
          <cell r="A1136">
            <v>1135</v>
          </cell>
          <cell r="C1136">
            <v>41443</v>
          </cell>
          <cell r="U1136" t="str">
            <v>NA</v>
          </cell>
          <cell r="Y1136" t="str">
            <v>1.1.5.0</v>
          </cell>
          <cell r="AE1136">
            <v>0</v>
          </cell>
        </row>
        <row r="1137">
          <cell r="A1137">
            <v>1136</v>
          </cell>
          <cell r="C1137">
            <v>41443</v>
          </cell>
          <cell r="U1137" t="str">
            <v>010.900-13.92589064</v>
          </cell>
          <cell r="W1137" t="str">
            <v>1.1.5.0.1</v>
          </cell>
          <cell r="AE1137">
            <v>0</v>
          </cell>
        </row>
        <row r="1138">
          <cell r="A1138">
            <v>1137</v>
          </cell>
          <cell r="C1138">
            <v>41443</v>
          </cell>
          <cell r="U1138" t="str">
            <v>NA</v>
          </cell>
          <cell r="Y1138" t="str">
            <v>1.1.5.0</v>
          </cell>
          <cell r="AE1138">
            <v>0</v>
          </cell>
        </row>
        <row r="1139">
          <cell r="A1139">
            <v>1138</v>
          </cell>
          <cell r="C1139">
            <v>41443</v>
          </cell>
          <cell r="U1139" t="str">
            <v>NA</v>
          </cell>
          <cell r="Y1139" t="str">
            <v>1.1.5.0</v>
          </cell>
          <cell r="AE1139">
            <v>0</v>
          </cell>
        </row>
        <row r="1140">
          <cell r="A1140">
            <v>1139</v>
          </cell>
          <cell r="C1140">
            <v>41443</v>
          </cell>
          <cell r="U1140" t="str">
            <v>NA</v>
          </cell>
          <cell r="Y1140" t="str">
            <v>1.1.5.0</v>
          </cell>
          <cell r="AE1140">
            <v>0</v>
          </cell>
        </row>
        <row r="1141">
          <cell r="A1141">
            <v>1140</v>
          </cell>
          <cell r="C1141">
            <v>41443</v>
          </cell>
          <cell r="U1141" t="str">
            <v>NA</v>
          </cell>
          <cell r="Y1141" t="str">
            <v>1.1.5.0</v>
          </cell>
          <cell r="AE1141">
            <v>0</v>
          </cell>
        </row>
        <row r="1142">
          <cell r="A1142">
            <v>1141</v>
          </cell>
          <cell r="C1142">
            <v>41443</v>
          </cell>
          <cell r="U1142" t="str">
            <v>NA</v>
          </cell>
          <cell r="Y1142" t="str">
            <v>1.1.5.0</v>
          </cell>
          <cell r="AE1142">
            <v>0</v>
          </cell>
        </row>
        <row r="1143">
          <cell r="A1143">
            <v>1142</v>
          </cell>
          <cell r="C1143">
            <v>41443</v>
          </cell>
          <cell r="U1143" t="str">
            <v>NA</v>
          </cell>
          <cell r="Y1143" t="str">
            <v>1.1.5.0</v>
          </cell>
          <cell r="AE1143">
            <v>0</v>
          </cell>
        </row>
        <row r="1144">
          <cell r="A1144">
            <v>1143</v>
          </cell>
          <cell r="C1144">
            <v>41443</v>
          </cell>
          <cell r="U1144" t="str">
            <v>NA</v>
          </cell>
          <cell r="Y1144" t="str">
            <v>1.1.5.0</v>
          </cell>
          <cell r="AE1144">
            <v>0</v>
          </cell>
        </row>
        <row r="1145">
          <cell r="A1145">
            <v>1144</v>
          </cell>
          <cell r="C1145">
            <v>41443</v>
          </cell>
          <cell r="U1145" t="str">
            <v>NA</v>
          </cell>
          <cell r="Y1145" t="str">
            <v>1.1.5.0</v>
          </cell>
          <cell r="AE1145">
            <v>0</v>
          </cell>
        </row>
        <row r="1146">
          <cell r="A1146">
            <v>1145</v>
          </cell>
          <cell r="C1146">
            <v>41444</v>
          </cell>
          <cell r="U1146" t="str">
            <v>010.900-13.08457998</v>
          </cell>
          <cell r="AE1146">
            <v>0</v>
          </cell>
        </row>
        <row r="1147">
          <cell r="A1147">
            <v>1146</v>
          </cell>
          <cell r="C1147">
            <v>41444</v>
          </cell>
          <cell r="U1147" t="str">
            <v>010.900-13.08457999</v>
          </cell>
          <cell r="AE1147">
            <v>0</v>
          </cell>
        </row>
        <row r="1148">
          <cell r="A1148">
            <v>1147</v>
          </cell>
          <cell r="C1148">
            <v>41444</v>
          </cell>
          <cell r="U1148" t="str">
            <v>010.900-13.92589065</v>
          </cell>
          <cell r="W1148" t="str">
            <v>1.1.5.0.1</v>
          </cell>
          <cell r="AE1148">
            <v>0</v>
          </cell>
        </row>
        <row r="1149">
          <cell r="A1149">
            <v>1148</v>
          </cell>
          <cell r="C1149">
            <v>41444</v>
          </cell>
          <cell r="U1149" t="str">
            <v>NA</v>
          </cell>
          <cell r="Y1149" t="str">
            <v>1.1.5.0</v>
          </cell>
          <cell r="AE1149">
            <v>0</v>
          </cell>
        </row>
        <row r="1150">
          <cell r="A1150">
            <v>1149</v>
          </cell>
          <cell r="C1150">
            <v>41444</v>
          </cell>
          <cell r="U1150" t="str">
            <v>NA</v>
          </cell>
          <cell r="Y1150" t="str">
            <v>1.1.5.0</v>
          </cell>
          <cell r="AE1150">
            <v>0</v>
          </cell>
        </row>
        <row r="1151">
          <cell r="A1151">
            <v>1150</v>
          </cell>
          <cell r="C1151">
            <v>41444</v>
          </cell>
          <cell r="U1151" t="str">
            <v>010.900-13.92589066</v>
          </cell>
          <cell r="W1151" t="str">
            <v>1.1.5.0.1</v>
          </cell>
          <cell r="AE1151">
            <v>0</v>
          </cell>
        </row>
        <row r="1152">
          <cell r="A1152">
            <v>1151</v>
          </cell>
          <cell r="C1152">
            <v>41456</v>
          </cell>
          <cell r="U1152" t="str">
            <v>010.900-13.08458001</v>
          </cell>
          <cell r="AE1152">
            <v>0</v>
          </cell>
        </row>
        <row r="1153">
          <cell r="A1153">
            <v>1152</v>
          </cell>
          <cell r="C1153">
            <v>41445</v>
          </cell>
          <cell r="U1153" t="str">
            <v>NA</v>
          </cell>
          <cell r="Y1153" t="str">
            <v>1.1.5.0</v>
          </cell>
          <cell r="AE1153">
            <v>0</v>
          </cell>
        </row>
        <row r="1154">
          <cell r="A1154">
            <v>1153</v>
          </cell>
          <cell r="C1154">
            <v>41445</v>
          </cell>
          <cell r="U1154" t="str">
            <v>NA</v>
          </cell>
          <cell r="Y1154" t="str">
            <v>1.1.5.0</v>
          </cell>
          <cell r="AE1154">
            <v>0</v>
          </cell>
        </row>
        <row r="1155">
          <cell r="A1155">
            <v>1154</v>
          </cell>
          <cell r="C1155">
            <v>41445</v>
          </cell>
          <cell r="U1155" t="str">
            <v>NA</v>
          </cell>
          <cell r="Y1155" t="str">
            <v>1.1.5.0</v>
          </cell>
          <cell r="AE1155">
            <v>0</v>
          </cell>
        </row>
        <row r="1156">
          <cell r="A1156">
            <v>1155</v>
          </cell>
          <cell r="C1156">
            <v>41445</v>
          </cell>
          <cell r="U1156" t="str">
            <v>NA</v>
          </cell>
          <cell r="Y1156" t="str">
            <v>1.1.5.0</v>
          </cell>
          <cell r="AE1156">
            <v>0</v>
          </cell>
        </row>
        <row r="1157">
          <cell r="A1157">
            <v>1156</v>
          </cell>
          <cell r="C1157">
            <v>41445</v>
          </cell>
          <cell r="U1157" t="str">
            <v>NA</v>
          </cell>
          <cell r="Y1157" t="str">
            <v>1.1.5.0</v>
          </cell>
          <cell r="AE1157">
            <v>0</v>
          </cell>
        </row>
        <row r="1158">
          <cell r="A1158">
            <v>1157</v>
          </cell>
          <cell r="C1158">
            <v>41445</v>
          </cell>
          <cell r="U1158" t="str">
            <v>NA</v>
          </cell>
          <cell r="Y1158" t="str">
            <v>1.1.5.0</v>
          </cell>
          <cell r="AE1158">
            <v>0</v>
          </cell>
        </row>
        <row r="1159">
          <cell r="A1159">
            <v>1158</v>
          </cell>
          <cell r="C1159">
            <v>41445</v>
          </cell>
          <cell r="U1159" t="str">
            <v>NA</v>
          </cell>
          <cell r="Y1159" t="str">
            <v>1.1.5.0</v>
          </cell>
          <cell r="AE1159">
            <v>0</v>
          </cell>
        </row>
        <row r="1160">
          <cell r="A1160">
            <v>1159</v>
          </cell>
          <cell r="C1160">
            <v>41445</v>
          </cell>
          <cell r="U1160" t="str">
            <v>NA</v>
          </cell>
          <cell r="Y1160" t="str">
            <v>1.1.5.0</v>
          </cell>
          <cell r="AE1160">
            <v>0</v>
          </cell>
        </row>
        <row r="1161">
          <cell r="A1161">
            <v>1160</v>
          </cell>
          <cell r="C1161">
            <v>41456</v>
          </cell>
          <cell r="U1161" t="str">
            <v>010.900-13.08458002</v>
          </cell>
          <cell r="AE1161">
            <v>0</v>
          </cell>
        </row>
        <row r="1162">
          <cell r="A1162">
            <v>1161</v>
          </cell>
          <cell r="C1162">
            <v>41456</v>
          </cell>
          <cell r="U1162" t="str">
            <v>010.900-13.92589067</v>
          </cell>
          <cell r="W1162" t="str">
            <v>1.1.5.0.1</v>
          </cell>
          <cell r="AE1162">
            <v>0</v>
          </cell>
        </row>
        <row r="1163">
          <cell r="A1163">
            <v>1162</v>
          </cell>
          <cell r="C1163">
            <v>41456</v>
          </cell>
          <cell r="U1163" t="str">
            <v>NA</v>
          </cell>
          <cell r="Y1163" t="str">
            <v>1.1.5.0</v>
          </cell>
          <cell r="AE1163">
            <v>0</v>
          </cell>
        </row>
        <row r="1164">
          <cell r="A1164">
            <v>1163</v>
          </cell>
          <cell r="C1164">
            <v>41456</v>
          </cell>
          <cell r="U1164" t="str">
            <v>NA</v>
          </cell>
          <cell r="Y1164" t="str">
            <v>1.1.5.0</v>
          </cell>
          <cell r="AE1164">
            <v>0</v>
          </cell>
        </row>
        <row r="1165">
          <cell r="A1165">
            <v>1164</v>
          </cell>
          <cell r="C1165">
            <v>41456</v>
          </cell>
          <cell r="U1165" t="str">
            <v>NA</v>
          </cell>
          <cell r="Y1165" t="str">
            <v>1.1.5.0</v>
          </cell>
          <cell r="AE1165">
            <v>0</v>
          </cell>
        </row>
        <row r="1166">
          <cell r="A1166">
            <v>1165</v>
          </cell>
          <cell r="C1166">
            <v>41456</v>
          </cell>
          <cell r="U1166" t="str">
            <v>NA</v>
          </cell>
          <cell r="Y1166" t="str">
            <v>1.1.5.0</v>
          </cell>
          <cell r="AE1166">
            <v>0</v>
          </cell>
        </row>
        <row r="1167">
          <cell r="A1167">
            <v>1166</v>
          </cell>
          <cell r="C1167">
            <v>41456</v>
          </cell>
          <cell r="U1167" t="str">
            <v>NA</v>
          </cell>
          <cell r="Y1167" t="str">
            <v>1.1.5.0</v>
          </cell>
          <cell r="AE1167">
            <v>0</v>
          </cell>
        </row>
        <row r="1168">
          <cell r="A1168">
            <v>1167</v>
          </cell>
          <cell r="C1168">
            <v>41456</v>
          </cell>
          <cell r="U1168" t="str">
            <v>NA</v>
          </cell>
          <cell r="Y1168" t="str">
            <v>1.1.5.0</v>
          </cell>
          <cell r="AE1168">
            <v>0</v>
          </cell>
        </row>
        <row r="1169">
          <cell r="A1169">
            <v>1168</v>
          </cell>
          <cell r="C1169">
            <v>41456</v>
          </cell>
          <cell r="U1169" t="str">
            <v>NA</v>
          </cell>
          <cell r="Y1169" t="str">
            <v>1.1.5.0</v>
          </cell>
          <cell r="AE1169">
            <v>0</v>
          </cell>
        </row>
        <row r="1170">
          <cell r="A1170">
            <v>1169</v>
          </cell>
          <cell r="C1170">
            <v>41456</v>
          </cell>
          <cell r="U1170" t="str">
            <v>NA</v>
          </cell>
          <cell r="Y1170" t="str">
            <v>1.1.5.0</v>
          </cell>
          <cell r="AE1170">
            <v>0</v>
          </cell>
        </row>
        <row r="1171">
          <cell r="A1171">
            <v>1170</v>
          </cell>
          <cell r="C1171">
            <v>41456</v>
          </cell>
          <cell r="U1171" t="str">
            <v>NA</v>
          </cell>
          <cell r="Y1171" t="str">
            <v>1.1.5.0</v>
          </cell>
          <cell r="AE1171">
            <v>0</v>
          </cell>
        </row>
        <row r="1172">
          <cell r="A1172">
            <v>1171</v>
          </cell>
          <cell r="C1172">
            <v>41456</v>
          </cell>
          <cell r="U1172" t="str">
            <v>NA</v>
          </cell>
          <cell r="Y1172" t="str">
            <v>1.1.5.0</v>
          </cell>
          <cell r="AE1172">
            <v>0</v>
          </cell>
        </row>
        <row r="1173">
          <cell r="A1173">
            <v>1172</v>
          </cell>
          <cell r="C1173">
            <v>41456</v>
          </cell>
          <cell r="U1173" t="str">
            <v>NA</v>
          </cell>
          <cell r="Y1173" t="str">
            <v>1.1.5.0</v>
          </cell>
          <cell r="AE1173">
            <v>0</v>
          </cell>
        </row>
        <row r="1174">
          <cell r="A1174">
            <v>1173</v>
          </cell>
          <cell r="C1174">
            <v>41456</v>
          </cell>
          <cell r="U1174" t="str">
            <v>NA</v>
          </cell>
          <cell r="Y1174" t="str">
            <v>1.1.5.0</v>
          </cell>
          <cell r="AE1174">
            <v>0</v>
          </cell>
        </row>
        <row r="1175">
          <cell r="A1175">
            <v>1174</v>
          </cell>
          <cell r="C1175">
            <v>41456</v>
          </cell>
          <cell r="U1175" t="str">
            <v>010.900-13.92589068</v>
          </cell>
          <cell r="W1175" t="str">
            <v>1.1.5.0.1</v>
          </cell>
          <cell r="AE1175">
            <v>0</v>
          </cell>
        </row>
        <row r="1176">
          <cell r="A1176">
            <v>1175</v>
          </cell>
          <cell r="C1176">
            <v>41456</v>
          </cell>
          <cell r="U1176" t="str">
            <v>NA</v>
          </cell>
          <cell r="Y1176" t="str">
            <v>1.1.5.0</v>
          </cell>
          <cell r="AE1176">
            <v>0</v>
          </cell>
        </row>
        <row r="1177">
          <cell r="A1177">
            <v>1176</v>
          </cell>
          <cell r="C1177">
            <v>41456</v>
          </cell>
          <cell r="U1177" t="str">
            <v>NA</v>
          </cell>
          <cell r="Y1177" t="str">
            <v>1.1.5.0</v>
          </cell>
          <cell r="AE1177">
            <v>0</v>
          </cell>
        </row>
        <row r="1178">
          <cell r="A1178">
            <v>1177</v>
          </cell>
          <cell r="C1178">
            <v>41456</v>
          </cell>
          <cell r="U1178" t="str">
            <v>NA</v>
          </cell>
          <cell r="Y1178" t="str">
            <v>1.1.5.0</v>
          </cell>
          <cell r="AE1178">
            <v>0</v>
          </cell>
        </row>
        <row r="1179">
          <cell r="A1179">
            <v>1178</v>
          </cell>
          <cell r="C1179">
            <v>41456</v>
          </cell>
          <cell r="U1179" t="str">
            <v>NA</v>
          </cell>
          <cell r="Y1179" t="str">
            <v>1.1.5.0</v>
          </cell>
          <cell r="AE1179">
            <v>0</v>
          </cell>
        </row>
        <row r="1180">
          <cell r="A1180">
            <v>1179</v>
          </cell>
          <cell r="C1180">
            <v>41456</v>
          </cell>
          <cell r="U1180" t="str">
            <v>NA</v>
          </cell>
          <cell r="Y1180" t="str">
            <v>1.1.5.0</v>
          </cell>
          <cell r="AE1180">
            <v>0</v>
          </cell>
        </row>
        <row r="1181">
          <cell r="A1181">
            <v>1180</v>
          </cell>
          <cell r="C1181">
            <v>41456</v>
          </cell>
          <cell r="U1181" t="str">
            <v>NA</v>
          </cell>
          <cell r="Y1181" t="str">
            <v>1.1.5.0</v>
          </cell>
          <cell r="AE1181">
            <v>0</v>
          </cell>
        </row>
        <row r="1182">
          <cell r="A1182">
            <v>1181</v>
          </cell>
          <cell r="C1182">
            <v>41456</v>
          </cell>
          <cell r="U1182" t="str">
            <v>NA</v>
          </cell>
          <cell r="Y1182" t="str">
            <v>1.1.5.0</v>
          </cell>
          <cell r="AE1182">
            <v>0</v>
          </cell>
        </row>
        <row r="1183">
          <cell r="A1183">
            <v>1182</v>
          </cell>
          <cell r="C1183">
            <v>41456</v>
          </cell>
          <cell r="U1183" t="str">
            <v>NA</v>
          </cell>
          <cell r="Y1183" t="str">
            <v>1.1.5.0</v>
          </cell>
          <cell r="AE1183">
            <v>0</v>
          </cell>
        </row>
        <row r="1184">
          <cell r="A1184">
            <v>1183</v>
          </cell>
          <cell r="C1184">
            <v>41456</v>
          </cell>
          <cell r="U1184" t="str">
            <v>NA</v>
          </cell>
          <cell r="Y1184" t="str">
            <v>1.1.5.0</v>
          </cell>
          <cell r="AE1184">
            <v>0</v>
          </cell>
        </row>
        <row r="1185">
          <cell r="A1185">
            <v>1184</v>
          </cell>
          <cell r="C1185">
            <v>41456</v>
          </cell>
          <cell r="U1185" t="str">
            <v>NA</v>
          </cell>
          <cell r="Y1185" t="str">
            <v>1.1.5.0</v>
          </cell>
          <cell r="AE1185">
            <v>0</v>
          </cell>
        </row>
        <row r="1186">
          <cell r="A1186">
            <v>1185</v>
          </cell>
          <cell r="C1186">
            <v>41456</v>
          </cell>
          <cell r="U1186" t="str">
            <v>NA</v>
          </cell>
          <cell r="Y1186" t="str">
            <v>1.1.5.0</v>
          </cell>
          <cell r="AE1186">
            <v>0</v>
          </cell>
        </row>
        <row r="1187">
          <cell r="A1187">
            <v>1186</v>
          </cell>
          <cell r="C1187">
            <v>41456</v>
          </cell>
          <cell r="U1187" t="str">
            <v>NA</v>
          </cell>
          <cell r="Y1187" t="str">
            <v>1.1.5.0</v>
          </cell>
          <cell r="AE1187">
            <v>0</v>
          </cell>
        </row>
        <row r="1188">
          <cell r="A1188">
            <v>1187</v>
          </cell>
          <cell r="C1188">
            <v>41456</v>
          </cell>
          <cell r="U1188" t="str">
            <v>010.900-13.92589069</v>
          </cell>
          <cell r="W1188" t="str">
            <v>1.1.5.0.1</v>
          </cell>
          <cell r="AE1188">
            <v>0</v>
          </cell>
        </row>
        <row r="1189">
          <cell r="A1189">
            <v>1188</v>
          </cell>
          <cell r="C1189">
            <v>41456</v>
          </cell>
          <cell r="U1189" t="str">
            <v>NA</v>
          </cell>
          <cell r="Y1189" t="str">
            <v>1.1.5.0</v>
          </cell>
          <cell r="AE1189">
            <v>0</v>
          </cell>
        </row>
        <row r="1190">
          <cell r="A1190">
            <v>1189</v>
          </cell>
          <cell r="C1190">
            <v>41456</v>
          </cell>
          <cell r="U1190" t="str">
            <v>NA</v>
          </cell>
          <cell r="Y1190" t="str">
            <v>1.1.5.0</v>
          </cell>
          <cell r="AE1190">
            <v>0</v>
          </cell>
        </row>
        <row r="1191">
          <cell r="A1191">
            <v>1190</v>
          </cell>
          <cell r="C1191">
            <v>41456</v>
          </cell>
          <cell r="U1191" t="str">
            <v>NA</v>
          </cell>
          <cell r="Y1191" t="str">
            <v>1.1.5.0</v>
          </cell>
          <cell r="AE1191">
            <v>0</v>
          </cell>
        </row>
        <row r="1192">
          <cell r="A1192">
            <v>1191</v>
          </cell>
          <cell r="C1192">
            <v>41456</v>
          </cell>
          <cell r="U1192" t="str">
            <v>NA</v>
          </cell>
          <cell r="Y1192" t="str">
            <v>1.1.5.0</v>
          </cell>
          <cell r="AE1192">
            <v>0</v>
          </cell>
        </row>
        <row r="1193">
          <cell r="A1193">
            <v>1192</v>
          </cell>
          <cell r="C1193">
            <v>41456</v>
          </cell>
          <cell r="U1193" t="str">
            <v>NA</v>
          </cell>
          <cell r="Y1193" t="str">
            <v>1.1.5.0</v>
          </cell>
          <cell r="AE1193">
            <v>0</v>
          </cell>
        </row>
        <row r="1194">
          <cell r="A1194">
            <v>1193</v>
          </cell>
          <cell r="C1194">
            <v>41456</v>
          </cell>
          <cell r="U1194" t="str">
            <v>NA</v>
          </cell>
          <cell r="Y1194" t="str">
            <v>1.1.5.0</v>
          </cell>
          <cell r="AE1194">
            <v>0</v>
          </cell>
        </row>
        <row r="1195">
          <cell r="A1195">
            <v>1194</v>
          </cell>
          <cell r="C1195">
            <v>41456</v>
          </cell>
          <cell r="U1195" t="str">
            <v>010.900-13.92589070</v>
          </cell>
          <cell r="W1195" t="str">
            <v>1.1.5.0.1</v>
          </cell>
          <cell r="AE1195">
            <v>0</v>
          </cell>
        </row>
        <row r="1196">
          <cell r="A1196">
            <v>1195</v>
          </cell>
          <cell r="C1196">
            <v>41456</v>
          </cell>
          <cell r="U1196" t="str">
            <v>NA</v>
          </cell>
          <cell r="Y1196" t="str">
            <v>1.1.5.0</v>
          </cell>
          <cell r="AE1196">
            <v>0</v>
          </cell>
        </row>
        <row r="1197">
          <cell r="A1197">
            <v>1196</v>
          </cell>
          <cell r="C1197">
            <v>41456</v>
          </cell>
          <cell r="U1197" t="str">
            <v>NA</v>
          </cell>
          <cell r="Y1197" t="str">
            <v>1.1.5.0</v>
          </cell>
          <cell r="AE1197">
            <v>0</v>
          </cell>
        </row>
        <row r="1198">
          <cell r="A1198">
            <v>1197</v>
          </cell>
          <cell r="C1198">
            <v>41456</v>
          </cell>
          <cell r="U1198" t="str">
            <v>NA</v>
          </cell>
          <cell r="Y1198" t="str">
            <v>1.1.5.0</v>
          </cell>
          <cell r="AE1198">
            <v>0</v>
          </cell>
        </row>
        <row r="1199">
          <cell r="A1199">
            <v>1198</v>
          </cell>
          <cell r="C1199">
            <v>41456</v>
          </cell>
          <cell r="U1199" t="str">
            <v>NA</v>
          </cell>
          <cell r="Y1199" t="str">
            <v>1.1.5.0</v>
          </cell>
          <cell r="AE1199">
            <v>0</v>
          </cell>
        </row>
        <row r="1200">
          <cell r="A1200">
            <v>1199</v>
          </cell>
          <cell r="C1200">
            <v>41456</v>
          </cell>
          <cell r="U1200" t="str">
            <v>NA</v>
          </cell>
          <cell r="Y1200" t="str">
            <v>1.1.5.0</v>
          </cell>
          <cell r="AE1200">
            <v>0</v>
          </cell>
        </row>
        <row r="1201">
          <cell r="A1201">
            <v>1200</v>
          </cell>
          <cell r="C1201">
            <v>41456</v>
          </cell>
          <cell r="U1201" t="str">
            <v>NA</v>
          </cell>
          <cell r="Y1201" t="str">
            <v>1.1.5.0</v>
          </cell>
          <cell r="AE1201">
            <v>0</v>
          </cell>
        </row>
        <row r="1202">
          <cell r="A1202">
            <v>1201</v>
          </cell>
          <cell r="C1202">
            <v>41456</v>
          </cell>
          <cell r="U1202" t="str">
            <v>NA</v>
          </cell>
          <cell r="Y1202" t="str">
            <v>1.1.5.0</v>
          </cell>
          <cell r="AE1202">
            <v>0</v>
          </cell>
        </row>
        <row r="1203">
          <cell r="A1203">
            <v>1202</v>
          </cell>
          <cell r="C1203">
            <v>41456</v>
          </cell>
          <cell r="U1203" t="str">
            <v>NA</v>
          </cell>
          <cell r="Y1203" t="str">
            <v>1.1.5.0</v>
          </cell>
          <cell r="AE1203">
            <v>0</v>
          </cell>
        </row>
        <row r="1204">
          <cell r="A1204">
            <v>1203</v>
          </cell>
          <cell r="C1204">
            <v>41456</v>
          </cell>
          <cell r="U1204" t="str">
            <v>NA</v>
          </cell>
          <cell r="Y1204" t="str">
            <v>1.1.5.0</v>
          </cell>
          <cell r="AE1204">
            <v>0</v>
          </cell>
        </row>
        <row r="1205">
          <cell r="A1205">
            <v>1204</v>
          </cell>
          <cell r="C1205">
            <v>41456</v>
          </cell>
          <cell r="U1205" t="str">
            <v>NA</v>
          </cell>
          <cell r="Y1205" t="str">
            <v>1.1.5.0</v>
          </cell>
          <cell r="AE1205">
            <v>0</v>
          </cell>
        </row>
        <row r="1206">
          <cell r="A1206">
            <v>1205</v>
          </cell>
          <cell r="C1206">
            <v>41456</v>
          </cell>
          <cell r="U1206" t="str">
            <v>NA</v>
          </cell>
          <cell r="Y1206" t="str">
            <v>1.1.5.0</v>
          </cell>
          <cell r="AE1206">
            <v>0</v>
          </cell>
        </row>
        <row r="1207">
          <cell r="A1207">
            <v>1206</v>
          </cell>
          <cell r="C1207">
            <v>41456</v>
          </cell>
          <cell r="U1207" t="str">
            <v>NA</v>
          </cell>
          <cell r="Y1207" t="str">
            <v>1.1.5.0</v>
          </cell>
          <cell r="AE1207">
            <v>0</v>
          </cell>
        </row>
        <row r="1208">
          <cell r="A1208">
            <v>1207</v>
          </cell>
          <cell r="C1208">
            <v>41456</v>
          </cell>
          <cell r="U1208" t="str">
            <v>010.900-13.92589071</v>
          </cell>
          <cell r="W1208" t="str">
            <v>1.1.5.0.1</v>
          </cell>
          <cell r="AE1208">
            <v>0</v>
          </cell>
        </row>
        <row r="1209">
          <cell r="A1209">
            <v>1208</v>
          </cell>
          <cell r="C1209">
            <v>41456</v>
          </cell>
          <cell r="U1209" t="str">
            <v>010.900-13.08459401</v>
          </cell>
          <cell r="AE1209">
            <v>0</v>
          </cell>
        </row>
        <row r="1210">
          <cell r="A1210">
            <v>1209</v>
          </cell>
          <cell r="C1210">
            <v>41456</v>
          </cell>
          <cell r="U1210" t="str">
            <v>NA</v>
          </cell>
          <cell r="Y1210" t="str">
            <v>1.1.5.0</v>
          </cell>
          <cell r="AE1210">
            <v>0</v>
          </cell>
        </row>
        <row r="1211">
          <cell r="A1211">
            <v>1210</v>
          </cell>
          <cell r="C1211">
            <v>41456</v>
          </cell>
          <cell r="U1211" t="str">
            <v>NA</v>
          </cell>
          <cell r="Y1211" t="str">
            <v>1.1.5.0</v>
          </cell>
          <cell r="AE1211">
            <v>0</v>
          </cell>
        </row>
        <row r="1212">
          <cell r="A1212">
            <v>1211</v>
          </cell>
          <cell r="C1212">
            <v>41456</v>
          </cell>
          <cell r="U1212" t="str">
            <v>NA</v>
          </cell>
          <cell r="Y1212" t="str">
            <v>1.1.5.0</v>
          </cell>
          <cell r="AE1212">
            <v>0</v>
          </cell>
        </row>
        <row r="1213">
          <cell r="A1213">
            <v>1212</v>
          </cell>
          <cell r="C1213">
            <v>41456</v>
          </cell>
          <cell r="U1213" t="str">
            <v>NA</v>
          </cell>
          <cell r="Y1213" t="str">
            <v>1.1.5.0</v>
          </cell>
          <cell r="AE1213">
            <v>0</v>
          </cell>
        </row>
        <row r="1214">
          <cell r="A1214">
            <v>1213</v>
          </cell>
          <cell r="C1214">
            <v>41456</v>
          </cell>
          <cell r="U1214" t="str">
            <v>NA</v>
          </cell>
          <cell r="Y1214" t="str">
            <v>1.1.5.0</v>
          </cell>
          <cell r="AE1214">
            <v>0</v>
          </cell>
        </row>
        <row r="1215">
          <cell r="A1215">
            <v>1214</v>
          </cell>
          <cell r="C1215">
            <v>41456</v>
          </cell>
          <cell r="U1215" t="str">
            <v>NA</v>
          </cell>
          <cell r="Y1215" t="str">
            <v>1.1.5.0</v>
          </cell>
          <cell r="AE1215">
            <v>0</v>
          </cell>
        </row>
        <row r="1216">
          <cell r="A1216">
            <v>1215</v>
          </cell>
          <cell r="C1216">
            <v>41456</v>
          </cell>
          <cell r="U1216" t="str">
            <v>NA</v>
          </cell>
          <cell r="Y1216" t="str">
            <v>1.1.5.0</v>
          </cell>
          <cell r="AE1216">
            <v>0</v>
          </cell>
        </row>
        <row r="1217">
          <cell r="A1217">
            <v>1216</v>
          </cell>
          <cell r="C1217">
            <v>41456</v>
          </cell>
          <cell r="U1217" t="str">
            <v>NA</v>
          </cell>
          <cell r="Y1217" t="str">
            <v>1.1.5.0</v>
          </cell>
          <cell r="AE1217">
            <v>0</v>
          </cell>
        </row>
        <row r="1218">
          <cell r="A1218">
            <v>1217</v>
          </cell>
          <cell r="C1218">
            <v>41456</v>
          </cell>
          <cell r="U1218" t="str">
            <v>NA</v>
          </cell>
          <cell r="Y1218" t="str">
            <v>1.1.5.0</v>
          </cell>
          <cell r="AE1218">
            <v>0</v>
          </cell>
        </row>
        <row r="1219">
          <cell r="A1219">
            <v>1218</v>
          </cell>
          <cell r="C1219">
            <v>41456</v>
          </cell>
          <cell r="U1219" t="str">
            <v>NA</v>
          </cell>
          <cell r="Y1219" t="str">
            <v>1.1.5.0</v>
          </cell>
          <cell r="AE1219">
            <v>0</v>
          </cell>
        </row>
        <row r="1220">
          <cell r="A1220">
            <v>1219</v>
          </cell>
          <cell r="C1220">
            <v>41456</v>
          </cell>
          <cell r="U1220" t="str">
            <v>NA</v>
          </cell>
          <cell r="Y1220" t="str">
            <v>1.1.5.0</v>
          </cell>
          <cell r="AE1220">
            <v>0</v>
          </cell>
        </row>
        <row r="1221">
          <cell r="A1221">
            <v>1220</v>
          </cell>
          <cell r="C1221">
            <v>41456</v>
          </cell>
          <cell r="U1221" t="str">
            <v>NA</v>
          </cell>
          <cell r="Y1221" t="str">
            <v>1.1.5.0</v>
          </cell>
          <cell r="AE1221">
            <v>0</v>
          </cell>
        </row>
        <row r="1222">
          <cell r="A1222">
            <v>1221</v>
          </cell>
          <cell r="C1222">
            <v>41456</v>
          </cell>
          <cell r="U1222" t="str">
            <v>NA</v>
          </cell>
          <cell r="Y1222" t="str">
            <v>1.1.5.0</v>
          </cell>
          <cell r="AE1222">
            <v>0</v>
          </cell>
        </row>
        <row r="1223">
          <cell r="A1223">
            <v>1222</v>
          </cell>
          <cell r="C1223">
            <v>41456</v>
          </cell>
          <cell r="U1223" t="str">
            <v>NA</v>
          </cell>
          <cell r="Y1223" t="str">
            <v>1.1.5.0</v>
          </cell>
          <cell r="AE1223">
            <v>0</v>
          </cell>
        </row>
        <row r="1224">
          <cell r="A1224">
            <v>1223</v>
          </cell>
          <cell r="C1224">
            <v>41456</v>
          </cell>
          <cell r="U1224" t="str">
            <v>NA</v>
          </cell>
          <cell r="Y1224" t="str">
            <v>1.1.5.0</v>
          </cell>
          <cell r="AE1224">
            <v>0</v>
          </cell>
        </row>
        <row r="1225">
          <cell r="A1225">
            <v>1224</v>
          </cell>
          <cell r="C1225">
            <v>41456</v>
          </cell>
          <cell r="U1225" t="str">
            <v>NA</v>
          </cell>
          <cell r="Y1225" t="str">
            <v>1.1.5.0</v>
          </cell>
          <cell r="AE1225">
            <v>0</v>
          </cell>
        </row>
        <row r="1226">
          <cell r="A1226">
            <v>1225</v>
          </cell>
          <cell r="C1226">
            <v>41456</v>
          </cell>
          <cell r="U1226" t="str">
            <v>NA</v>
          </cell>
          <cell r="Y1226" t="str">
            <v>1.1.5.0</v>
          </cell>
          <cell r="AE1226">
            <v>0</v>
          </cell>
        </row>
        <row r="1227">
          <cell r="A1227">
            <v>1226</v>
          </cell>
          <cell r="C1227">
            <v>41456</v>
          </cell>
          <cell r="U1227" t="str">
            <v>NA</v>
          </cell>
          <cell r="Y1227" t="str">
            <v>1.1.5.0</v>
          </cell>
          <cell r="AE1227">
            <v>0</v>
          </cell>
        </row>
        <row r="1228">
          <cell r="A1228">
            <v>1227</v>
          </cell>
          <cell r="C1228">
            <v>41456</v>
          </cell>
          <cell r="U1228" t="str">
            <v>NA</v>
          </cell>
          <cell r="Y1228" t="str">
            <v>1.1.5.0</v>
          </cell>
          <cell r="AE1228">
            <v>0</v>
          </cell>
        </row>
        <row r="1229">
          <cell r="A1229">
            <v>1228</v>
          </cell>
          <cell r="C1229">
            <v>41456</v>
          </cell>
          <cell r="U1229" t="str">
            <v>NA</v>
          </cell>
          <cell r="Y1229" t="str">
            <v>1.1.5.0</v>
          </cell>
          <cell r="AE1229">
            <v>0</v>
          </cell>
        </row>
        <row r="1230">
          <cell r="A1230">
            <v>1229</v>
          </cell>
          <cell r="C1230">
            <v>41456</v>
          </cell>
          <cell r="U1230" t="str">
            <v>010.900-13.92589072</v>
          </cell>
          <cell r="W1230" t="str">
            <v>1.1.5.0.1</v>
          </cell>
          <cell r="AE1230">
            <v>0</v>
          </cell>
        </row>
        <row r="1231">
          <cell r="A1231">
            <v>1230</v>
          </cell>
          <cell r="C1231">
            <v>41456</v>
          </cell>
          <cell r="U1231" t="str">
            <v>NA</v>
          </cell>
          <cell r="Y1231" t="str">
            <v>1.1.5.0</v>
          </cell>
          <cell r="AE1231">
            <v>0</v>
          </cell>
        </row>
        <row r="1232">
          <cell r="A1232">
            <v>1231</v>
          </cell>
          <cell r="C1232">
            <v>41456</v>
          </cell>
          <cell r="U1232" t="str">
            <v>NA</v>
          </cell>
          <cell r="Y1232" t="str">
            <v>1.1.5.0</v>
          </cell>
          <cell r="AE1232">
            <v>0</v>
          </cell>
        </row>
        <row r="1233">
          <cell r="A1233">
            <v>1232</v>
          </cell>
          <cell r="C1233">
            <v>41456</v>
          </cell>
          <cell r="U1233" t="str">
            <v>NA</v>
          </cell>
          <cell r="Y1233" t="str">
            <v>1.1.5.0</v>
          </cell>
          <cell r="AE1233">
            <v>0</v>
          </cell>
        </row>
        <row r="1234">
          <cell r="A1234">
            <v>1233</v>
          </cell>
          <cell r="C1234">
            <v>41456</v>
          </cell>
          <cell r="U1234" t="str">
            <v>NA</v>
          </cell>
          <cell r="Y1234" t="str">
            <v>1.1.5.0</v>
          </cell>
          <cell r="AE1234">
            <v>0</v>
          </cell>
        </row>
        <row r="1235">
          <cell r="A1235">
            <v>1234</v>
          </cell>
          <cell r="C1235">
            <v>41456</v>
          </cell>
          <cell r="U1235" t="str">
            <v>NA</v>
          </cell>
          <cell r="Y1235" t="str">
            <v>1.1.5.0</v>
          </cell>
          <cell r="AE1235">
            <v>0</v>
          </cell>
        </row>
        <row r="1236">
          <cell r="A1236">
            <v>1235</v>
          </cell>
          <cell r="C1236">
            <v>41456</v>
          </cell>
          <cell r="U1236" t="str">
            <v>NA</v>
          </cell>
          <cell r="Y1236" t="str">
            <v>1.1.5.0</v>
          </cell>
          <cell r="AE1236">
            <v>0</v>
          </cell>
        </row>
        <row r="1237">
          <cell r="A1237">
            <v>1236</v>
          </cell>
          <cell r="C1237">
            <v>41456</v>
          </cell>
          <cell r="U1237" t="str">
            <v>NA</v>
          </cell>
          <cell r="Y1237" t="str">
            <v>1.1.5.0</v>
          </cell>
          <cell r="AE1237">
            <v>0</v>
          </cell>
        </row>
        <row r="1238">
          <cell r="A1238">
            <v>1237</v>
          </cell>
          <cell r="C1238">
            <v>41456</v>
          </cell>
          <cell r="U1238" t="str">
            <v>NA</v>
          </cell>
          <cell r="Y1238" t="str">
            <v>1.1.5.0</v>
          </cell>
          <cell r="AE1238">
            <v>0</v>
          </cell>
        </row>
        <row r="1239">
          <cell r="A1239">
            <v>1238</v>
          </cell>
          <cell r="C1239">
            <v>41456</v>
          </cell>
          <cell r="U1239" t="str">
            <v>NA</v>
          </cell>
          <cell r="Y1239" t="str">
            <v>1.1.5.0</v>
          </cell>
          <cell r="AE1239">
            <v>0</v>
          </cell>
        </row>
        <row r="1240">
          <cell r="A1240">
            <v>1239</v>
          </cell>
          <cell r="C1240">
            <v>41456</v>
          </cell>
          <cell r="U1240" t="str">
            <v>NA</v>
          </cell>
          <cell r="Y1240" t="str">
            <v>1.1.5.0</v>
          </cell>
          <cell r="AE1240">
            <v>0</v>
          </cell>
        </row>
        <row r="1241">
          <cell r="A1241">
            <v>1240</v>
          </cell>
          <cell r="C1241">
            <v>41456</v>
          </cell>
          <cell r="U1241" t="str">
            <v>NA</v>
          </cell>
          <cell r="Y1241" t="str">
            <v>1.1.5.0</v>
          </cell>
          <cell r="AE1241">
            <v>0</v>
          </cell>
        </row>
        <row r="1242">
          <cell r="A1242">
            <v>1241</v>
          </cell>
          <cell r="C1242">
            <v>41456</v>
          </cell>
          <cell r="U1242" t="str">
            <v>NA</v>
          </cell>
          <cell r="Y1242" t="str">
            <v>1.1.5.0</v>
          </cell>
          <cell r="AE1242">
            <v>0</v>
          </cell>
        </row>
        <row r="1243">
          <cell r="A1243">
            <v>1242</v>
          </cell>
          <cell r="C1243">
            <v>41456</v>
          </cell>
          <cell r="U1243" t="str">
            <v>NA</v>
          </cell>
          <cell r="Y1243" t="str">
            <v>1.1.5.0</v>
          </cell>
          <cell r="AE1243">
            <v>0</v>
          </cell>
        </row>
        <row r="1244">
          <cell r="A1244">
            <v>1243</v>
          </cell>
          <cell r="C1244">
            <v>41456</v>
          </cell>
          <cell r="U1244" t="str">
            <v>NA</v>
          </cell>
          <cell r="Y1244" t="str">
            <v>1.1.5.0</v>
          </cell>
          <cell r="AE1244">
            <v>0</v>
          </cell>
        </row>
        <row r="1245">
          <cell r="A1245">
            <v>1244</v>
          </cell>
          <cell r="C1245">
            <v>41456</v>
          </cell>
          <cell r="U1245" t="str">
            <v>NA</v>
          </cell>
          <cell r="Y1245" t="str">
            <v>1.1.5.0</v>
          </cell>
          <cell r="AE1245">
            <v>0</v>
          </cell>
        </row>
        <row r="1246">
          <cell r="A1246">
            <v>1245</v>
          </cell>
          <cell r="C1246">
            <v>41456</v>
          </cell>
          <cell r="U1246" t="str">
            <v>NA</v>
          </cell>
          <cell r="Y1246" t="str">
            <v>1.1.5.0</v>
          </cell>
          <cell r="AE1246">
            <v>0</v>
          </cell>
        </row>
        <row r="1247">
          <cell r="A1247">
            <v>1246</v>
          </cell>
          <cell r="C1247">
            <v>41456</v>
          </cell>
          <cell r="U1247" t="str">
            <v>NA</v>
          </cell>
          <cell r="Y1247" t="str">
            <v>1.1.5.0</v>
          </cell>
          <cell r="AE1247">
            <v>0</v>
          </cell>
        </row>
        <row r="1248">
          <cell r="A1248">
            <v>1247</v>
          </cell>
          <cell r="C1248">
            <v>41456</v>
          </cell>
          <cell r="U1248" t="str">
            <v>NA</v>
          </cell>
          <cell r="Y1248" t="str">
            <v>1.1.5.0</v>
          </cell>
          <cell r="AE1248">
            <v>0</v>
          </cell>
        </row>
        <row r="1249">
          <cell r="A1249">
            <v>1248</v>
          </cell>
          <cell r="C1249">
            <v>41456</v>
          </cell>
          <cell r="U1249" t="str">
            <v>NA</v>
          </cell>
          <cell r="Y1249" t="str">
            <v>1.1.5.0</v>
          </cell>
          <cell r="AE1249">
            <v>0</v>
          </cell>
        </row>
        <row r="1250">
          <cell r="A1250">
            <v>1249</v>
          </cell>
          <cell r="C1250">
            <v>41456</v>
          </cell>
          <cell r="U1250" t="str">
            <v>NA</v>
          </cell>
          <cell r="Y1250" t="str">
            <v>1.1.5.0</v>
          </cell>
          <cell r="AE1250">
            <v>0</v>
          </cell>
        </row>
        <row r="1251">
          <cell r="A1251">
            <v>1250</v>
          </cell>
          <cell r="C1251">
            <v>41456</v>
          </cell>
          <cell r="U1251" t="str">
            <v>010.900-13.92589073</v>
          </cell>
          <cell r="W1251" t="str">
            <v>1.1.5.0.1</v>
          </cell>
          <cell r="AE1251">
            <v>0</v>
          </cell>
        </row>
        <row r="1252">
          <cell r="A1252">
            <v>1251</v>
          </cell>
          <cell r="C1252">
            <v>41456</v>
          </cell>
          <cell r="U1252" t="str">
            <v>010.900-13.08459403</v>
          </cell>
          <cell r="AE1252">
            <v>0</v>
          </cell>
        </row>
        <row r="1253">
          <cell r="A1253">
            <v>1252</v>
          </cell>
          <cell r="C1253">
            <v>41456</v>
          </cell>
          <cell r="U1253" t="str">
            <v>NA</v>
          </cell>
          <cell r="Y1253" t="str">
            <v>1.1.5.0</v>
          </cell>
          <cell r="AE1253">
            <v>0</v>
          </cell>
        </row>
        <row r="1254">
          <cell r="A1254">
            <v>1253</v>
          </cell>
          <cell r="C1254">
            <v>41456</v>
          </cell>
          <cell r="U1254" t="str">
            <v>NA</v>
          </cell>
          <cell r="Y1254" t="str">
            <v>1.1.5.0</v>
          </cell>
          <cell r="AE1254">
            <v>0</v>
          </cell>
        </row>
        <row r="1255">
          <cell r="A1255">
            <v>1254</v>
          </cell>
          <cell r="C1255">
            <v>41456</v>
          </cell>
          <cell r="U1255" t="str">
            <v>NA</v>
          </cell>
          <cell r="Y1255" t="str">
            <v>1.1.5.0</v>
          </cell>
          <cell r="AE1255">
            <v>0</v>
          </cell>
        </row>
        <row r="1256">
          <cell r="A1256">
            <v>1255</v>
          </cell>
          <cell r="C1256">
            <v>41456</v>
          </cell>
          <cell r="U1256" t="str">
            <v>NA</v>
          </cell>
          <cell r="Y1256" t="str">
            <v>1.1.5.0</v>
          </cell>
          <cell r="AE1256">
            <v>0</v>
          </cell>
        </row>
        <row r="1257">
          <cell r="A1257">
            <v>1256</v>
          </cell>
          <cell r="C1257">
            <v>41456</v>
          </cell>
          <cell r="U1257" t="str">
            <v>NA</v>
          </cell>
          <cell r="Y1257" t="str">
            <v>1.1.5.0</v>
          </cell>
          <cell r="AE1257">
            <v>0</v>
          </cell>
        </row>
        <row r="1258">
          <cell r="A1258">
            <v>1257</v>
          </cell>
          <cell r="C1258">
            <v>41456</v>
          </cell>
          <cell r="U1258" t="str">
            <v>NA</v>
          </cell>
          <cell r="Y1258" t="str">
            <v>1.1.5.0</v>
          </cell>
          <cell r="AE1258">
            <v>0</v>
          </cell>
        </row>
        <row r="1259">
          <cell r="A1259">
            <v>1258</v>
          </cell>
          <cell r="C1259">
            <v>41456</v>
          </cell>
          <cell r="U1259" t="str">
            <v>NA</v>
          </cell>
          <cell r="Y1259" t="str">
            <v>1.1.5.0</v>
          </cell>
          <cell r="AE1259">
            <v>0</v>
          </cell>
        </row>
        <row r="1260">
          <cell r="A1260">
            <v>1259</v>
          </cell>
          <cell r="C1260">
            <v>41456</v>
          </cell>
          <cell r="U1260" t="str">
            <v>NA</v>
          </cell>
          <cell r="Y1260" t="str">
            <v>1.1.5.0</v>
          </cell>
          <cell r="AE1260">
            <v>0</v>
          </cell>
        </row>
        <row r="1261">
          <cell r="A1261">
            <v>1260</v>
          </cell>
          <cell r="C1261">
            <v>41456</v>
          </cell>
          <cell r="U1261" t="str">
            <v>NA</v>
          </cell>
          <cell r="Y1261" t="str">
            <v>1.1.5.0</v>
          </cell>
          <cell r="AE1261">
            <v>0</v>
          </cell>
        </row>
        <row r="1262">
          <cell r="A1262">
            <v>1261</v>
          </cell>
          <cell r="C1262">
            <v>41456</v>
          </cell>
          <cell r="U1262" t="str">
            <v>NA</v>
          </cell>
          <cell r="Y1262" t="str">
            <v>1.1.5.0</v>
          </cell>
          <cell r="AE1262">
            <v>0</v>
          </cell>
        </row>
        <row r="1263">
          <cell r="A1263">
            <v>1262</v>
          </cell>
          <cell r="C1263">
            <v>41456</v>
          </cell>
          <cell r="U1263" t="str">
            <v>NA</v>
          </cell>
          <cell r="Y1263" t="str">
            <v>1.1.5.0</v>
          </cell>
          <cell r="AE1263">
            <v>0</v>
          </cell>
        </row>
        <row r="1264">
          <cell r="A1264">
            <v>1263</v>
          </cell>
          <cell r="C1264">
            <v>41456</v>
          </cell>
          <cell r="U1264" t="str">
            <v>NA</v>
          </cell>
          <cell r="Y1264" t="str">
            <v>1.1.5.0</v>
          </cell>
          <cell r="AE1264">
            <v>0</v>
          </cell>
        </row>
        <row r="1265">
          <cell r="A1265">
            <v>1264</v>
          </cell>
          <cell r="C1265">
            <v>41456</v>
          </cell>
          <cell r="U1265" t="str">
            <v>NA</v>
          </cell>
          <cell r="Y1265" t="str">
            <v>1.1.5.0</v>
          </cell>
          <cell r="AE1265">
            <v>0</v>
          </cell>
        </row>
        <row r="1266">
          <cell r="A1266">
            <v>1265</v>
          </cell>
          <cell r="C1266">
            <v>41456</v>
          </cell>
          <cell r="U1266" t="str">
            <v>NA</v>
          </cell>
          <cell r="Y1266" t="str">
            <v>1.1.5.0</v>
          </cell>
          <cell r="AE1266">
            <v>0</v>
          </cell>
        </row>
        <row r="1267">
          <cell r="A1267">
            <v>1266</v>
          </cell>
          <cell r="C1267">
            <v>41456</v>
          </cell>
          <cell r="U1267" t="str">
            <v>NA</v>
          </cell>
          <cell r="Y1267" t="str">
            <v>1.1.5.0</v>
          </cell>
          <cell r="AE1267">
            <v>0</v>
          </cell>
        </row>
        <row r="1268">
          <cell r="A1268">
            <v>1267</v>
          </cell>
          <cell r="C1268">
            <v>41456</v>
          </cell>
          <cell r="U1268" t="str">
            <v>NA</v>
          </cell>
          <cell r="Y1268" t="str">
            <v>1.1.5.0</v>
          </cell>
          <cell r="AE1268">
            <v>0</v>
          </cell>
        </row>
        <row r="1269">
          <cell r="A1269">
            <v>1268</v>
          </cell>
          <cell r="C1269">
            <v>41456</v>
          </cell>
          <cell r="U1269" t="str">
            <v>NA</v>
          </cell>
          <cell r="Y1269" t="str">
            <v>1.1.5.0</v>
          </cell>
          <cell r="AE1269">
            <v>0</v>
          </cell>
        </row>
        <row r="1270">
          <cell r="A1270">
            <v>1269</v>
          </cell>
          <cell r="C1270">
            <v>41456</v>
          </cell>
          <cell r="U1270" t="str">
            <v>NA</v>
          </cell>
          <cell r="Y1270" t="str">
            <v>1.1.5.0</v>
          </cell>
          <cell r="AE1270">
            <v>0</v>
          </cell>
        </row>
        <row r="1271">
          <cell r="A1271">
            <v>1270</v>
          </cell>
          <cell r="C1271">
            <v>41456</v>
          </cell>
          <cell r="U1271" t="str">
            <v>NA</v>
          </cell>
          <cell r="Y1271" t="str">
            <v>1.1.5.0</v>
          </cell>
          <cell r="AE1271">
            <v>0</v>
          </cell>
        </row>
        <row r="1272">
          <cell r="A1272">
            <v>1271</v>
          </cell>
          <cell r="C1272">
            <v>41456</v>
          </cell>
          <cell r="U1272" t="str">
            <v>NA</v>
          </cell>
          <cell r="Y1272" t="str">
            <v>1.1.5.0</v>
          </cell>
          <cell r="AE1272">
            <v>0</v>
          </cell>
        </row>
        <row r="1273">
          <cell r="A1273">
            <v>1272</v>
          </cell>
          <cell r="C1273">
            <v>41456</v>
          </cell>
          <cell r="U1273" t="str">
            <v>010.900-13.92589089</v>
          </cell>
          <cell r="W1273" t="str">
            <v>1.1.5.0.1</v>
          </cell>
          <cell r="AE1273">
            <v>0</v>
          </cell>
        </row>
        <row r="1274">
          <cell r="A1274">
            <v>1273</v>
          </cell>
          <cell r="C1274">
            <v>41456</v>
          </cell>
          <cell r="U1274" t="str">
            <v>NA</v>
          </cell>
          <cell r="Y1274" t="str">
            <v>1.1.5.0</v>
          </cell>
          <cell r="AE1274">
            <v>0</v>
          </cell>
        </row>
        <row r="1275">
          <cell r="A1275">
            <v>1274</v>
          </cell>
          <cell r="C1275">
            <v>41456</v>
          </cell>
          <cell r="U1275" t="str">
            <v>NA</v>
          </cell>
          <cell r="Y1275" t="str">
            <v>1.1.5.0</v>
          </cell>
          <cell r="AE1275">
            <v>0</v>
          </cell>
        </row>
        <row r="1276">
          <cell r="A1276">
            <v>1275</v>
          </cell>
          <cell r="C1276">
            <v>41456</v>
          </cell>
          <cell r="U1276" t="str">
            <v>NA</v>
          </cell>
          <cell r="Y1276" t="str">
            <v>1.1.5.0</v>
          </cell>
          <cell r="AE1276">
            <v>0</v>
          </cell>
        </row>
        <row r="1277">
          <cell r="A1277">
            <v>1276</v>
          </cell>
          <cell r="C1277">
            <v>41456</v>
          </cell>
          <cell r="U1277" t="str">
            <v>NA</v>
          </cell>
          <cell r="Y1277" t="str">
            <v>1.1.5.0</v>
          </cell>
          <cell r="AE1277">
            <v>0</v>
          </cell>
        </row>
        <row r="1278">
          <cell r="A1278">
            <v>1277</v>
          </cell>
          <cell r="C1278">
            <v>41456</v>
          </cell>
          <cell r="U1278" t="str">
            <v>NA</v>
          </cell>
          <cell r="Y1278" t="str">
            <v>1.1.5.0</v>
          </cell>
          <cell r="AE1278">
            <v>0</v>
          </cell>
        </row>
        <row r="1279">
          <cell r="A1279">
            <v>1278</v>
          </cell>
          <cell r="C1279">
            <v>41456</v>
          </cell>
          <cell r="U1279" t="str">
            <v>NA</v>
          </cell>
          <cell r="Y1279" t="str">
            <v>1.1.5.0</v>
          </cell>
          <cell r="AE1279">
            <v>0</v>
          </cell>
        </row>
        <row r="1280">
          <cell r="A1280">
            <v>1279</v>
          </cell>
          <cell r="C1280">
            <v>41456</v>
          </cell>
          <cell r="U1280" t="str">
            <v>NA</v>
          </cell>
          <cell r="Y1280" t="str">
            <v>1.1.5.0</v>
          </cell>
          <cell r="AE1280">
            <v>0</v>
          </cell>
        </row>
        <row r="1281">
          <cell r="A1281">
            <v>1280</v>
          </cell>
          <cell r="C1281">
            <v>41456</v>
          </cell>
          <cell r="U1281" t="str">
            <v>NA</v>
          </cell>
          <cell r="Y1281" t="str">
            <v>1.1.5.0</v>
          </cell>
          <cell r="AE1281">
            <v>0</v>
          </cell>
        </row>
        <row r="1282">
          <cell r="A1282">
            <v>1281</v>
          </cell>
          <cell r="C1282">
            <v>41456</v>
          </cell>
          <cell r="U1282" t="str">
            <v>NA</v>
          </cell>
          <cell r="Y1282" t="str">
            <v>1.1.5.0</v>
          </cell>
          <cell r="AE1282">
            <v>0</v>
          </cell>
        </row>
        <row r="1283">
          <cell r="A1283">
            <v>1282</v>
          </cell>
          <cell r="C1283">
            <v>41456</v>
          </cell>
          <cell r="U1283" t="str">
            <v>NA</v>
          </cell>
          <cell r="Y1283" t="str">
            <v>1.1.5.0</v>
          </cell>
          <cell r="AE1283">
            <v>0</v>
          </cell>
        </row>
        <row r="1284">
          <cell r="A1284">
            <v>1283</v>
          </cell>
          <cell r="C1284">
            <v>41456</v>
          </cell>
          <cell r="U1284" t="str">
            <v>NA</v>
          </cell>
          <cell r="Y1284" t="str">
            <v>1.1.5.0</v>
          </cell>
          <cell r="AE1284">
            <v>0</v>
          </cell>
        </row>
        <row r="1285">
          <cell r="A1285">
            <v>1284</v>
          </cell>
          <cell r="C1285">
            <v>41456</v>
          </cell>
          <cell r="U1285" t="str">
            <v>NA</v>
          </cell>
          <cell r="Y1285" t="str">
            <v>1.1.5.0</v>
          </cell>
          <cell r="AE1285">
            <v>0</v>
          </cell>
        </row>
        <row r="1286">
          <cell r="A1286">
            <v>1285</v>
          </cell>
          <cell r="C1286">
            <v>41456</v>
          </cell>
          <cell r="U1286" t="str">
            <v>NA</v>
          </cell>
          <cell r="Y1286" t="str">
            <v>1.1.5.0</v>
          </cell>
          <cell r="AE1286">
            <v>0</v>
          </cell>
        </row>
        <row r="1287">
          <cell r="A1287">
            <v>1286</v>
          </cell>
          <cell r="C1287">
            <v>41456</v>
          </cell>
          <cell r="U1287" t="str">
            <v>NA</v>
          </cell>
          <cell r="Y1287" t="str">
            <v>1.1.5.0</v>
          </cell>
          <cell r="AE1287">
            <v>0</v>
          </cell>
        </row>
        <row r="1288">
          <cell r="A1288">
            <v>1287</v>
          </cell>
          <cell r="C1288">
            <v>41456</v>
          </cell>
          <cell r="U1288" t="str">
            <v>NA</v>
          </cell>
          <cell r="Y1288" t="str">
            <v>1.1.5.0</v>
          </cell>
          <cell r="AE1288">
            <v>0</v>
          </cell>
        </row>
        <row r="1289">
          <cell r="A1289">
            <v>1288</v>
          </cell>
          <cell r="C1289">
            <v>41456</v>
          </cell>
          <cell r="U1289" t="str">
            <v>NA</v>
          </cell>
          <cell r="Y1289" t="str">
            <v>1.1.5.0</v>
          </cell>
          <cell r="AE1289">
            <v>0</v>
          </cell>
        </row>
        <row r="1290">
          <cell r="A1290">
            <v>1289</v>
          </cell>
          <cell r="C1290">
            <v>41456</v>
          </cell>
          <cell r="U1290" t="str">
            <v>NA</v>
          </cell>
          <cell r="Y1290" t="str">
            <v>1.1.5.0</v>
          </cell>
          <cell r="AE1290">
            <v>0</v>
          </cell>
        </row>
        <row r="1291">
          <cell r="A1291">
            <v>1290</v>
          </cell>
          <cell r="C1291">
            <v>41456</v>
          </cell>
          <cell r="U1291" t="str">
            <v>NA</v>
          </cell>
          <cell r="Y1291" t="str">
            <v>1.1.5.0</v>
          </cell>
          <cell r="AE1291">
            <v>0</v>
          </cell>
        </row>
        <row r="1292">
          <cell r="A1292">
            <v>1291</v>
          </cell>
          <cell r="C1292">
            <v>41456</v>
          </cell>
          <cell r="U1292" t="str">
            <v>NA</v>
          </cell>
          <cell r="Y1292" t="str">
            <v>1.1.5.0</v>
          </cell>
          <cell r="AE1292">
            <v>0</v>
          </cell>
        </row>
        <row r="1293">
          <cell r="A1293">
            <v>1292</v>
          </cell>
          <cell r="C1293">
            <v>41456</v>
          </cell>
          <cell r="U1293" t="str">
            <v>NA</v>
          </cell>
          <cell r="Y1293" t="str">
            <v>1.1.5.0</v>
          </cell>
          <cell r="AE1293">
            <v>0</v>
          </cell>
        </row>
        <row r="1294">
          <cell r="A1294">
            <v>1293</v>
          </cell>
          <cell r="C1294">
            <v>41456</v>
          </cell>
          <cell r="U1294" t="str">
            <v>010.900-13.92589074</v>
          </cell>
          <cell r="W1294" t="str">
            <v>1.1.5.0.1</v>
          </cell>
          <cell r="AE1294">
            <v>0</v>
          </cell>
        </row>
        <row r="1295">
          <cell r="A1295">
            <v>1294</v>
          </cell>
          <cell r="C1295">
            <v>41456</v>
          </cell>
          <cell r="U1295" t="str">
            <v>NA</v>
          </cell>
          <cell r="AE1295">
            <v>0</v>
          </cell>
        </row>
        <row r="1296">
          <cell r="A1296">
            <v>1295</v>
          </cell>
          <cell r="C1296">
            <v>41456</v>
          </cell>
          <cell r="U1296" t="str">
            <v>NA</v>
          </cell>
          <cell r="Y1296" t="str">
            <v>1.1.5.0</v>
          </cell>
          <cell r="AE1296">
            <v>0</v>
          </cell>
        </row>
        <row r="1297">
          <cell r="A1297">
            <v>1296</v>
          </cell>
          <cell r="C1297">
            <v>41456</v>
          </cell>
          <cell r="U1297" t="str">
            <v>NA</v>
          </cell>
          <cell r="Y1297" t="str">
            <v>1.1.5.0</v>
          </cell>
          <cell r="AE1297">
            <v>0</v>
          </cell>
        </row>
        <row r="1298">
          <cell r="A1298">
            <v>1297</v>
          </cell>
          <cell r="C1298">
            <v>41456</v>
          </cell>
          <cell r="U1298" t="str">
            <v>NA</v>
          </cell>
          <cell r="Y1298" t="str">
            <v>1.1.5.0</v>
          </cell>
          <cell r="AE1298">
            <v>0</v>
          </cell>
        </row>
        <row r="1299">
          <cell r="A1299">
            <v>1298</v>
          </cell>
          <cell r="C1299">
            <v>41456</v>
          </cell>
          <cell r="U1299" t="str">
            <v>NA</v>
          </cell>
          <cell r="Y1299" t="str">
            <v>1.1.5.0</v>
          </cell>
          <cell r="AE1299">
            <v>0</v>
          </cell>
        </row>
        <row r="1300">
          <cell r="A1300">
            <v>1299</v>
          </cell>
          <cell r="C1300">
            <v>41456</v>
          </cell>
          <cell r="U1300" t="str">
            <v>NA</v>
          </cell>
          <cell r="Y1300" t="str">
            <v>1.1.5.0</v>
          </cell>
          <cell r="AE1300">
            <v>0</v>
          </cell>
        </row>
        <row r="1301">
          <cell r="A1301">
            <v>1300</v>
          </cell>
          <cell r="C1301">
            <v>41456</v>
          </cell>
          <cell r="U1301" t="str">
            <v>NA</v>
          </cell>
          <cell r="Y1301" t="str">
            <v>1.1.5.0</v>
          </cell>
          <cell r="AE1301">
            <v>0</v>
          </cell>
        </row>
        <row r="1302">
          <cell r="A1302">
            <v>1301</v>
          </cell>
          <cell r="C1302">
            <v>41456</v>
          </cell>
          <cell r="U1302" t="str">
            <v>NA</v>
          </cell>
          <cell r="Y1302" t="str">
            <v>1.1.5.0</v>
          </cell>
          <cell r="AE1302">
            <v>0</v>
          </cell>
        </row>
        <row r="1303">
          <cell r="A1303">
            <v>1302</v>
          </cell>
          <cell r="C1303">
            <v>41456</v>
          </cell>
          <cell r="U1303" t="str">
            <v>NA</v>
          </cell>
          <cell r="Y1303" t="str">
            <v>1.1.5.0</v>
          </cell>
          <cell r="AE1303">
            <v>0</v>
          </cell>
        </row>
        <row r="1304">
          <cell r="A1304">
            <v>1303</v>
          </cell>
          <cell r="C1304">
            <v>41456</v>
          </cell>
          <cell r="U1304" t="str">
            <v>010.900-13.92589075</v>
          </cell>
          <cell r="W1304" t="str">
            <v>1.1.5.0.1</v>
          </cell>
          <cell r="AE1304">
            <v>0</v>
          </cell>
        </row>
        <row r="1305">
          <cell r="A1305">
            <v>1304</v>
          </cell>
          <cell r="C1305">
            <v>41449</v>
          </cell>
          <cell r="U1305" t="str">
            <v>TBA</v>
          </cell>
          <cell r="AE1305">
            <v>0</v>
          </cell>
        </row>
        <row r="1306">
          <cell r="A1306">
            <v>1305</v>
          </cell>
          <cell r="C1306">
            <v>41457</v>
          </cell>
          <cell r="U1306" t="str">
            <v>NA</v>
          </cell>
          <cell r="Y1306" t="str">
            <v>1.1.5.0</v>
          </cell>
          <cell r="AE1306">
            <v>0</v>
          </cell>
        </row>
        <row r="1307">
          <cell r="A1307">
            <v>1306</v>
          </cell>
          <cell r="C1307">
            <v>41457</v>
          </cell>
          <cell r="U1307" t="str">
            <v>NA</v>
          </cell>
          <cell r="Y1307" t="str">
            <v>1.1.5.0</v>
          </cell>
          <cell r="AE1307">
            <v>0</v>
          </cell>
        </row>
        <row r="1308">
          <cell r="A1308">
            <v>1307</v>
          </cell>
          <cell r="C1308">
            <v>41457</v>
          </cell>
          <cell r="U1308" t="str">
            <v>NA</v>
          </cell>
          <cell r="Y1308" t="str">
            <v>1.1.5.0</v>
          </cell>
          <cell r="AE1308">
            <v>0</v>
          </cell>
        </row>
        <row r="1309">
          <cell r="A1309">
            <v>1308</v>
          </cell>
          <cell r="C1309">
            <v>41457</v>
          </cell>
          <cell r="U1309" t="str">
            <v>NA</v>
          </cell>
          <cell r="Y1309" t="str">
            <v>1.1.5.0</v>
          </cell>
          <cell r="AE1309">
            <v>0</v>
          </cell>
        </row>
        <row r="1310">
          <cell r="A1310">
            <v>1309</v>
          </cell>
          <cell r="C1310">
            <v>41457</v>
          </cell>
          <cell r="U1310" t="str">
            <v>NA</v>
          </cell>
          <cell r="Y1310" t="str">
            <v>1.1.5.0</v>
          </cell>
          <cell r="AE1310">
            <v>0</v>
          </cell>
        </row>
        <row r="1311">
          <cell r="A1311">
            <v>1310</v>
          </cell>
          <cell r="C1311">
            <v>41457</v>
          </cell>
          <cell r="U1311" t="str">
            <v>NA</v>
          </cell>
          <cell r="Y1311" t="str">
            <v>1.1.5.0</v>
          </cell>
          <cell r="AE1311">
            <v>0</v>
          </cell>
        </row>
        <row r="1312">
          <cell r="A1312">
            <v>1311</v>
          </cell>
          <cell r="C1312">
            <v>41457</v>
          </cell>
          <cell r="U1312" t="str">
            <v>NA</v>
          </cell>
          <cell r="Y1312" t="str">
            <v>1.1.5.0</v>
          </cell>
          <cell r="AE1312">
            <v>0</v>
          </cell>
        </row>
        <row r="1313">
          <cell r="A1313">
            <v>1312</v>
          </cell>
          <cell r="C1313">
            <v>41457</v>
          </cell>
          <cell r="U1313" t="str">
            <v>NA</v>
          </cell>
          <cell r="Y1313" t="str">
            <v>1.1.5.0</v>
          </cell>
          <cell r="AE1313">
            <v>0</v>
          </cell>
        </row>
        <row r="1314">
          <cell r="A1314">
            <v>1313</v>
          </cell>
          <cell r="C1314">
            <v>41457</v>
          </cell>
          <cell r="U1314" t="str">
            <v>010.900-13.92589076</v>
          </cell>
          <cell r="W1314" t="str">
            <v>1.1.5.0.1</v>
          </cell>
          <cell r="AE1314">
            <v>0</v>
          </cell>
        </row>
        <row r="1315">
          <cell r="A1315">
            <v>1314</v>
          </cell>
          <cell r="C1315">
            <v>41458</v>
          </cell>
          <cell r="U1315" t="str">
            <v>NA</v>
          </cell>
          <cell r="Y1315" t="str">
            <v>1.1.5.0</v>
          </cell>
          <cell r="AE1315">
            <v>0</v>
          </cell>
        </row>
        <row r="1316">
          <cell r="A1316">
            <v>1315</v>
          </cell>
          <cell r="C1316">
            <v>41458</v>
          </cell>
          <cell r="U1316" t="str">
            <v>NA</v>
          </cell>
          <cell r="Y1316" t="str">
            <v>1.1.5.0</v>
          </cell>
          <cell r="AE1316">
            <v>0</v>
          </cell>
        </row>
        <row r="1317">
          <cell r="A1317">
            <v>1316</v>
          </cell>
          <cell r="C1317">
            <v>41458</v>
          </cell>
          <cell r="U1317" t="str">
            <v>NA</v>
          </cell>
          <cell r="Y1317" t="str">
            <v>1.1.5.0</v>
          </cell>
          <cell r="AE1317">
            <v>0</v>
          </cell>
        </row>
        <row r="1318">
          <cell r="A1318">
            <v>1317</v>
          </cell>
          <cell r="C1318">
            <v>41458</v>
          </cell>
          <cell r="U1318" t="str">
            <v>NA</v>
          </cell>
          <cell r="Y1318" t="str">
            <v>1.1.5.0</v>
          </cell>
          <cell r="AE1318">
            <v>0</v>
          </cell>
        </row>
        <row r="1319">
          <cell r="A1319">
            <v>1318</v>
          </cell>
          <cell r="C1319">
            <v>41458</v>
          </cell>
          <cell r="U1319" t="str">
            <v>NA</v>
          </cell>
          <cell r="Y1319" t="str">
            <v>1.1.5.0</v>
          </cell>
          <cell r="AE1319">
            <v>0</v>
          </cell>
        </row>
        <row r="1320">
          <cell r="A1320">
            <v>1319</v>
          </cell>
          <cell r="C1320">
            <v>41458</v>
          </cell>
          <cell r="U1320" t="str">
            <v>NA</v>
          </cell>
          <cell r="Y1320" t="str">
            <v>1.1.5.0</v>
          </cell>
          <cell r="AE1320">
            <v>0</v>
          </cell>
        </row>
        <row r="1321">
          <cell r="A1321">
            <v>1320</v>
          </cell>
          <cell r="C1321">
            <v>41458</v>
          </cell>
          <cell r="U1321" t="str">
            <v>NA</v>
          </cell>
          <cell r="Y1321" t="str">
            <v>1.1.5.0</v>
          </cell>
          <cell r="AE1321">
            <v>0</v>
          </cell>
        </row>
        <row r="1322">
          <cell r="A1322">
            <v>1321</v>
          </cell>
          <cell r="C1322">
            <v>41458</v>
          </cell>
          <cell r="U1322" t="str">
            <v>NA</v>
          </cell>
          <cell r="Y1322" t="str">
            <v>1.1.5.0</v>
          </cell>
          <cell r="AE1322">
            <v>0</v>
          </cell>
        </row>
        <row r="1323">
          <cell r="A1323">
            <v>1322</v>
          </cell>
          <cell r="C1323">
            <v>41458</v>
          </cell>
          <cell r="U1323" t="str">
            <v>NA</v>
          </cell>
          <cell r="Y1323" t="str">
            <v>1.1.5.0</v>
          </cell>
          <cell r="AE1323">
            <v>0</v>
          </cell>
        </row>
        <row r="1324">
          <cell r="A1324">
            <v>1323</v>
          </cell>
          <cell r="C1324">
            <v>41458</v>
          </cell>
          <cell r="U1324" t="str">
            <v>NA</v>
          </cell>
          <cell r="Y1324" t="str">
            <v>1.1.5.0</v>
          </cell>
          <cell r="AE1324">
            <v>0</v>
          </cell>
        </row>
        <row r="1325">
          <cell r="A1325">
            <v>1324</v>
          </cell>
          <cell r="C1325">
            <v>41458</v>
          </cell>
          <cell r="U1325" t="str">
            <v>NA</v>
          </cell>
          <cell r="Y1325" t="str">
            <v>1.1.5.0</v>
          </cell>
          <cell r="AE1325">
            <v>0</v>
          </cell>
        </row>
        <row r="1326">
          <cell r="A1326">
            <v>1325</v>
          </cell>
          <cell r="C1326">
            <v>41458</v>
          </cell>
          <cell r="U1326" t="str">
            <v>NA</v>
          </cell>
          <cell r="Y1326" t="str">
            <v>1.1.5.0</v>
          </cell>
          <cell r="AE1326">
            <v>0</v>
          </cell>
        </row>
        <row r="1327">
          <cell r="A1327">
            <v>1326</v>
          </cell>
          <cell r="C1327">
            <v>41458</v>
          </cell>
          <cell r="U1327" t="str">
            <v>NA</v>
          </cell>
          <cell r="Y1327" t="str">
            <v>1.1.5.0</v>
          </cell>
          <cell r="AE1327">
            <v>0</v>
          </cell>
        </row>
        <row r="1328">
          <cell r="A1328">
            <v>1327</v>
          </cell>
          <cell r="C1328">
            <v>41458</v>
          </cell>
          <cell r="U1328" t="str">
            <v>NA</v>
          </cell>
          <cell r="Y1328" t="str">
            <v>1.1.5.0</v>
          </cell>
          <cell r="AE1328">
            <v>0</v>
          </cell>
        </row>
        <row r="1329">
          <cell r="A1329">
            <v>1328</v>
          </cell>
          <cell r="C1329">
            <v>41458</v>
          </cell>
          <cell r="U1329" t="str">
            <v>NA</v>
          </cell>
          <cell r="Y1329" t="str">
            <v>1.1.5.0</v>
          </cell>
          <cell r="AE1329">
            <v>0</v>
          </cell>
        </row>
        <row r="1330">
          <cell r="A1330">
            <v>1329</v>
          </cell>
          <cell r="C1330">
            <v>41458</v>
          </cell>
          <cell r="U1330" t="str">
            <v>NA</v>
          </cell>
          <cell r="Y1330" t="str">
            <v>1.1.5.0</v>
          </cell>
          <cell r="AE1330">
            <v>0</v>
          </cell>
        </row>
        <row r="1331">
          <cell r="A1331">
            <v>1330</v>
          </cell>
          <cell r="C1331">
            <v>41458</v>
          </cell>
          <cell r="U1331" t="str">
            <v>NA</v>
          </cell>
          <cell r="Y1331" t="str">
            <v>1.1.5.0</v>
          </cell>
          <cell r="AE1331">
            <v>0</v>
          </cell>
        </row>
        <row r="1332">
          <cell r="A1332">
            <v>1331</v>
          </cell>
          <cell r="C1332">
            <v>41458</v>
          </cell>
          <cell r="U1332" t="str">
            <v>NA</v>
          </cell>
          <cell r="Y1332" t="str">
            <v>1.1.5.0</v>
          </cell>
          <cell r="AE1332">
            <v>0</v>
          </cell>
        </row>
        <row r="1333">
          <cell r="A1333">
            <v>1332</v>
          </cell>
          <cell r="C1333">
            <v>41458</v>
          </cell>
          <cell r="U1333" t="str">
            <v>NA</v>
          </cell>
          <cell r="Y1333" t="str">
            <v>1.1.5.0</v>
          </cell>
          <cell r="AE1333">
            <v>0</v>
          </cell>
        </row>
        <row r="1334">
          <cell r="A1334">
            <v>1333</v>
          </cell>
          <cell r="C1334">
            <v>41458</v>
          </cell>
          <cell r="U1334" t="str">
            <v>NA</v>
          </cell>
          <cell r="Y1334" t="str">
            <v>1.1.5.0</v>
          </cell>
          <cell r="AE1334">
            <v>0</v>
          </cell>
        </row>
        <row r="1335">
          <cell r="A1335">
            <v>1334</v>
          </cell>
          <cell r="C1335">
            <v>41458</v>
          </cell>
          <cell r="U1335" t="str">
            <v>010.900-13.92589077</v>
          </cell>
          <cell r="W1335" t="str">
            <v>1.1.5.0.1</v>
          </cell>
          <cell r="AE1335">
            <v>0</v>
          </cell>
        </row>
        <row r="1336">
          <cell r="A1336">
            <v>1335</v>
          </cell>
          <cell r="C1336">
            <v>41459</v>
          </cell>
          <cell r="U1336" t="str">
            <v>NA</v>
          </cell>
          <cell r="AE1336">
            <v>0</v>
          </cell>
        </row>
        <row r="1337">
          <cell r="A1337">
            <v>1336</v>
          </cell>
          <cell r="C1337">
            <v>41459</v>
          </cell>
          <cell r="U1337" t="str">
            <v>NA</v>
          </cell>
          <cell r="Y1337" t="str">
            <v>1.1.5.0</v>
          </cell>
          <cell r="AE1337">
            <v>0</v>
          </cell>
        </row>
        <row r="1338">
          <cell r="A1338">
            <v>1337</v>
          </cell>
          <cell r="C1338">
            <v>41459</v>
          </cell>
          <cell r="U1338" t="str">
            <v>NA</v>
          </cell>
          <cell r="Y1338" t="str">
            <v>1.1.5.0</v>
          </cell>
          <cell r="AE1338">
            <v>0</v>
          </cell>
        </row>
        <row r="1339">
          <cell r="A1339">
            <v>1338</v>
          </cell>
          <cell r="C1339">
            <v>41459</v>
          </cell>
          <cell r="U1339" t="str">
            <v>NA</v>
          </cell>
          <cell r="Y1339" t="str">
            <v>1.1.5.0</v>
          </cell>
          <cell r="AE1339">
            <v>0</v>
          </cell>
        </row>
        <row r="1340">
          <cell r="A1340">
            <v>1339</v>
          </cell>
          <cell r="C1340">
            <v>41459</v>
          </cell>
          <cell r="U1340" t="str">
            <v>NA</v>
          </cell>
          <cell r="Y1340" t="str">
            <v>1.1.5.0</v>
          </cell>
          <cell r="AE1340">
            <v>0</v>
          </cell>
        </row>
        <row r="1341">
          <cell r="A1341">
            <v>1340</v>
          </cell>
          <cell r="C1341">
            <v>41459</v>
          </cell>
          <cell r="U1341" t="str">
            <v>NA</v>
          </cell>
          <cell r="Y1341" t="str">
            <v>1.1.5.0</v>
          </cell>
          <cell r="AE1341">
            <v>0</v>
          </cell>
        </row>
        <row r="1342">
          <cell r="A1342">
            <v>1341</v>
          </cell>
          <cell r="C1342">
            <v>41459</v>
          </cell>
          <cell r="U1342" t="str">
            <v>NA</v>
          </cell>
          <cell r="Y1342" t="str">
            <v>1.1.5.0</v>
          </cell>
          <cell r="AE1342">
            <v>0</v>
          </cell>
        </row>
        <row r="1343">
          <cell r="A1343">
            <v>1342</v>
          </cell>
          <cell r="C1343">
            <v>41459</v>
          </cell>
          <cell r="U1343" t="str">
            <v>NA</v>
          </cell>
          <cell r="Y1343" t="str">
            <v>1.1.5.0</v>
          </cell>
          <cell r="AE1343">
            <v>0</v>
          </cell>
        </row>
        <row r="1344">
          <cell r="A1344">
            <v>1343</v>
          </cell>
          <cell r="C1344">
            <v>41459</v>
          </cell>
          <cell r="U1344" t="str">
            <v>NA</v>
          </cell>
          <cell r="Y1344" t="str">
            <v>1.1.5.0</v>
          </cell>
          <cell r="AE1344">
            <v>0</v>
          </cell>
        </row>
        <row r="1345">
          <cell r="A1345">
            <v>1344</v>
          </cell>
          <cell r="C1345">
            <v>41459</v>
          </cell>
          <cell r="U1345" t="str">
            <v>NA</v>
          </cell>
          <cell r="Y1345" t="str">
            <v>1.1.5.0</v>
          </cell>
          <cell r="AE1345">
            <v>0</v>
          </cell>
        </row>
        <row r="1346">
          <cell r="A1346">
            <v>1345</v>
          </cell>
          <cell r="C1346">
            <v>41459</v>
          </cell>
          <cell r="U1346" t="str">
            <v>NA</v>
          </cell>
          <cell r="Y1346" t="str">
            <v>1.1.5.0</v>
          </cell>
          <cell r="AE1346">
            <v>0</v>
          </cell>
        </row>
        <row r="1347">
          <cell r="A1347">
            <v>1346</v>
          </cell>
          <cell r="C1347">
            <v>41459</v>
          </cell>
          <cell r="U1347" t="str">
            <v>NA</v>
          </cell>
          <cell r="Y1347" t="str">
            <v>1.1.5.0</v>
          </cell>
          <cell r="AE1347">
            <v>0</v>
          </cell>
        </row>
        <row r="1348">
          <cell r="A1348">
            <v>1347</v>
          </cell>
          <cell r="C1348">
            <v>41459</v>
          </cell>
          <cell r="U1348" t="str">
            <v>NA</v>
          </cell>
          <cell r="Y1348" t="str">
            <v>1.1.5.0</v>
          </cell>
          <cell r="AE1348">
            <v>0</v>
          </cell>
        </row>
        <row r="1349">
          <cell r="A1349">
            <v>1348</v>
          </cell>
          <cell r="C1349">
            <v>41459</v>
          </cell>
          <cell r="U1349" t="str">
            <v>NA</v>
          </cell>
          <cell r="Y1349" t="str">
            <v>1.1.5.0</v>
          </cell>
          <cell r="AE1349">
            <v>0</v>
          </cell>
        </row>
        <row r="1350">
          <cell r="A1350">
            <v>1349</v>
          </cell>
          <cell r="C1350">
            <v>41459</v>
          </cell>
          <cell r="U1350" t="str">
            <v>NA</v>
          </cell>
          <cell r="Y1350" t="str">
            <v>1.1.5.0</v>
          </cell>
          <cell r="AE1350">
            <v>0</v>
          </cell>
        </row>
        <row r="1351">
          <cell r="A1351">
            <v>1350</v>
          </cell>
          <cell r="C1351">
            <v>41459</v>
          </cell>
          <cell r="U1351" t="str">
            <v>NA</v>
          </cell>
          <cell r="Y1351" t="str">
            <v>1.1.5.0</v>
          </cell>
          <cell r="AE1351">
            <v>0</v>
          </cell>
        </row>
        <row r="1352">
          <cell r="A1352">
            <v>1351</v>
          </cell>
          <cell r="C1352">
            <v>41459</v>
          </cell>
          <cell r="U1352" t="str">
            <v>NA</v>
          </cell>
          <cell r="Y1352" t="str">
            <v>1.1.5.0</v>
          </cell>
          <cell r="AE1352">
            <v>0</v>
          </cell>
        </row>
        <row r="1353">
          <cell r="A1353">
            <v>1352</v>
          </cell>
          <cell r="C1353">
            <v>41459</v>
          </cell>
          <cell r="U1353" t="str">
            <v>NA</v>
          </cell>
          <cell r="Y1353" t="str">
            <v>1.1.5.0</v>
          </cell>
          <cell r="AE1353">
            <v>0</v>
          </cell>
        </row>
        <row r="1354">
          <cell r="A1354">
            <v>1353</v>
          </cell>
          <cell r="C1354">
            <v>41459</v>
          </cell>
          <cell r="U1354" t="str">
            <v>NA</v>
          </cell>
          <cell r="Y1354" t="str">
            <v>1.1.5.0</v>
          </cell>
          <cell r="AE1354">
            <v>0</v>
          </cell>
        </row>
        <row r="1355">
          <cell r="A1355">
            <v>1354</v>
          </cell>
          <cell r="C1355">
            <v>41459</v>
          </cell>
          <cell r="U1355" t="str">
            <v>NA</v>
          </cell>
          <cell r="Y1355" t="str">
            <v>1.1.5.0</v>
          </cell>
          <cell r="AE1355">
            <v>0</v>
          </cell>
        </row>
        <row r="1356">
          <cell r="A1356">
            <v>1355</v>
          </cell>
          <cell r="C1356">
            <v>41459</v>
          </cell>
          <cell r="U1356" t="str">
            <v>NA</v>
          </cell>
          <cell r="Y1356" t="str">
            <v>1.1.5.0</v>
          </cell>
          <cell r="AE1356">
            <v>0</v>
          </cell>
        </row>
        <row r="1357">
          <cell r="A1357">
            <v>1356</v>
          </cell>
          <cell r="C1357">
            <v>41459</v>
          </cell>
          <cell r="U1357" t="str">
            <v>010.900-13.92589078</v>
          </cell>
          <cell r="W1357" t="str">
            <v>1.1.5.0.1</v>
          </cell>
          <cell r="AE1357">
            <v>0</v>
          </cell>
        </row>
        <row r="1358">
          <cell r="A1358">
            <v>1357</v>
          </cell>
          <cell r="C1358">
            <v>41459</v>
          </cell>
          <cell r="U1358" t="str">
            <v>NA</v>
          </cell>
          <cell r="AE1358">
            <v>0</v>
          </cell>
        </row>
        <row r="1359">
          <cell r="A1359">
            <v>1358</v>
          </cell>
          <cell r="C1359">
            <v>41460</v>
          </cell>
          <cell r="U1359" t="str">
            <v>NA</v>
          </cell>
          <cell r="AE1359">
            <v>0</v>
          </cell>
        </row>
        <row r="1360">
          <cell r="A1360">
            <v>1359</v>
          </cell>
          <cell r="C1360">
            <v>41460</v>
          </cell>
          <cell r="U1360" t="str">
            <v>NA</v>
          </cell>
          <cell r="Y1360" t="str">
            <v>1.1.5.0</v>
          </cell>
          <cell r="AE1360">
            <v>0</v>
          </cell>
        </row>
        <row r="1361">
          <cell r="A1361">
            <v>1360</v>
          </cell>
          <cell r="C1361">
            <v>41460</v>
          </cell>
          <cell r="U1361" t="str">
            <v>NA</v>
          </cell>
          <cell r="Y1361" t="str">
            <v>1.1.5.0</v>
          </cell>
          <cell r="AE1361">
            <v>0</v>
          </cell>
        </row>
        <row r="1362">
          <cell r="A1362">
            <v>1361</v>
          </cell>
          <cell r="C1362">
            <v>41460</v>
          </cell>
          <cell r="U1362" t="str">
            <v>NA</v>
          </cell>
          <cell r="Y1362" t="str">
            <v>1.1.5.0</v>
          </cell>
          <cell r="AE1362">
            <v>0</v>
          </cell>
        </row>
        <row r="1363">
          <cell r="A1363">
            <v>1362</v>
          </cell>
          <cell r="C1363">
            <v>41460</v>
          </cell>
          <cell r="U1363" t="str">
            <v>NA</v>
          </cell>
          <cell r="Y1363" t="str">
            <v>1.1.5.0</v>
          </cell>
          <cell r="AE1363">
            <v>0</v>
          </cell>
        </row>
        <row r="1364">
          <cell r="A1364">
            <v>1363</v>
          </cell>
          <cell r="C1364">
            <v>41460</v>
          </cell>
          <cell r="U1364" t="str">
            <v>NA</v>
          </cell>
          <cell r="Y1364" t="str">
            <v>1.1.5.0</v>
          </cell>
          <cell r="AE1364">
            <v>0</v>
          </cell>
        </row>
        <row r="1365">
          <cell r="A1365">
            <v>1364</v>
          </cell>
          <cell r="C1365">
            <v>41460</v>
          </cell>
          <cell r="U1365" t="str">
            <v>NA</v>
          </cell>
          <cell r="Y1365" t="str">
            <v>1.1.5.0</v>
          </cell>
          <cell r="AE1365">
            <v>0</v>
          </cell>
        </row>
        <row r="1366">
          <cell r="A1366">
            <v>1365</v>
          </cell>
          <cell r="C1366">
            <v>41460</v>
          </cell>
          <cell r="U1366" t="str">
            <v>010.900-13.92589079</v>
          </cell>
          <cell r="W1366" t="str">
            <v>1.1.5.0.1</v>
          </cell>
          <cell r="AE1366">
            <v>0</v>
          </cell>
        </row>
        <row r="1367">
          <cell r="A1367">
            <v>1366</v>
          </cell>
          <cell r="C1367">
            <v>41460</v>
          </cell>
          <cell r="U1367" t="str">
            <v>010.900-13.08459409</v>
          </cell>
          <cell r="AE1367">
            <v>0</v>
          </cell>
        </row>
        <row r="1368">
          <cell r="A1368">
            <v>1367</v>
          </cell>
          <cell r="C1368">
            <v>41461</v>
          </cell>
          <cell r="U1368" t="str">
            <v>NA</v>
          </cell>
          <cell r="Y1368" t="str">
            <v>1.1.5.0</v>
          </cell>
          <cell r="AE1368">
            <v>0</v>
          </cell>
        </row>
        <row r="1369">
          <cell r="A1369">
            <v>1368</v>
          </cell>
          <cell r="C1369">
            <v>41461</v>
          </cell>
          <cell r="U1369" t="str">
            <v>NA</v>
          </cell>
          <cell r="Y1369" t="str">
            <v>1.1.5.0</v>
          </cell>
          <cell r="AE1369">
            <v>0</v>
          </cell>
        </row>
        <row r="1370">
          <cell r="A1370">
            <v>1369</v>
          </cell>
          <cell r="C1370">
            <v>41461</v>
          </cell>
          <cell r="U1370" t="str">
            <v>NA</v>
          </cell>
          <cell r="Y1370" t="str">
            <v>1.1.5.0</v>
          </cell>
          <cell r="AE1370">
            <v>0</v>
          </cell>
        </row>
        <row r="1371">
          <cell r="A1371">
            <v>1370</v>
          </cell>
          <cell r="C1371">
            <v>41461</v>
          </cell>
          <cell r="U1371" t="str">
            <v>NA</v>
          </cell>
          <cell r="Y1371" t="str">
            <v>1.1.5.0</v>
          </cell>
          <cell r="AE1371">
            <v>0</v>
          </cell>
        </row>
        <row r="1372">
          <cell r="A1372">
            <v>1371</v>
          </cell>
          <cell r="C1372">
            <v>41461</v>
          </cell>
          <cell r="U1372" t="str">
            <v>010.900-13.92589080</v>
          </cell>
          <cell r="W1372" t="str">
            <v>1.1.5.0.1</v>
          </cell>
          <cell r="AE1372">
            <v>0</v>
          </cell>
        </row>
        <row r="1373">
          <cell r="A1373">
            <v>1372</v>
          </cell>
          <cell r="C1373">
            <v>41463</v>
          </cell>
          <cell r="U1373" t="str">
            <v>010.900-13.08459410</v>
          </cell>
          <cell r="AE1373">
            <v>0</v>
          </cell>
        </row>
        <row r="1374">
          <cell r="A1374">
            <v>1373</v>
          </cell>
          <cell r="C1374">
            <v>41463</v>
          </cell>
          <cell r="U1374" t="str">
            <v>NA</v>
          </cell>
          <cell r="Y1374" t="str">
            <v>1.1.5.0</v>
          </cell>
          <cell r="AE1374">
            <v>0</v>
          </cell>
        </row>
        <row r="1375">
          <cell r="A1375">
            <v>1374</v>
          </cell>
          <cell r="C1375">
            <v>41463</v>
          </cell>
          <cell r="U1375" t="str">
            <v>NA</v>
          </cell>
          <cell r="Y1375" t="str">
            <v>1.1.5.0</v>
          </cell>
          <cell r="AE1375">
            <v>0</v>
          </cell>
        </row>
        <row r="1376">
          <cell r="A1376">
            <v>1375</v>
          </cell>
          <cell r="C1376">
            <v>41463</v>
          </cell>
          <cell r="U1376" t="str">
            <v>010.900-13.92589081</v>
          </cell>
          <cell r="W1376" t="str">
            <v>1.1.5.0.1</v>
          </cell>
          <cell r="AE1376">
            <v>0</v>
          </cell>
        </row>
        <row r="1377">
          <cell r="A1377">
            <v>1376</v>
          </cell>
          <cell r="C1377">
            <v>41465</v>
          </cell>
          <cell r="U1377" t="str">
            <v>NA</v>
          </cell>
          <cell r="Y1377" t="str">
            <v>1.1.5.0</v>
          </cell>
          <cell r="AE1377">
            <v>0</v>
          </cell>
        </row>
        <row r="1378">
          <cell r="A1378">
            <v>1377</v>
          </cell>
          <cell r="C1378">
            <v>41465</v>
          </cell>
          <cell r="U1378" t="str">
            <v>NA</v>
          </cell>
          <cell r="Y1378" t="str">
            <v>1.1.5.0</v>
          </cell>
          <cell r="AE1378">
            <v>0</v>
          </cell>
        </row>
        <row r="1379">
          <cell r="A1379">
            <v>1378</v>
          </cell>
          <cell r="C1379">
            <v>41465</v>
          </cell>
          <cell r="U1379" t="str">
            <v>010.900-13.08459414</v>
          </cell>
          <cell r="AE1379">
            <v>0</v>
          </cell>
        </row>
        <row r="1380">
          <cell r="A1380">
            <v>1379</v>
          </cell>
          <cell r="C1380">
            <v>41465</v>
          </cell>
          <cell r="U1380" t="str">
            <v>010.900-13.92589082</v>
          </cell>
          <cell r="W1380" t="str">
            <v>1.1.5.0.1</v>
          </cell>
          <cell r="AE1380">
            <v>0</v>
          </cell>
        </row>
        <row r="1381">
          <cell r="A1381">
            <v>1380</v>
          </cell>
          <cell r="C1381">
            <v>41466</v>
          </cell>
          <cell r="U1381" t="str">
            <v>010.900-13.92589083</v>
          </cell>
          <cell r="W1381" t="str">
            <v>1.1.5.0.1</v>
          </cell>
          <cell r="AE1381">
            <v>0</v>
          </cell>
        </row>
        <row r="1382">
          <cell r="A1382">
            <v>1381</v>
          </cell>
          <cell r="C1382">
            <v>41467</v>
          </cell>
          <cell r="U1382" t="str">
            <v>NA</v>
          </cell>
          <cell r="Y1382" t="str">
            <v>1.1.5.0</v>
          </cell>
          <cell r="AE1382">
            <v>0</v>
          </cell>
        </row>
        <row r="1383">
          <cell r="A1383">
            <v>1382</v>
          </cell>
          <cell r="C1383">
            <v>41467</v>
          </cell>
          <cell r="U1383" t="str">
            <v>NA</v>
          </cell>
          <cell r="Y1383" t="str">
            <v>1.1.5.0</v>
          </cell>
          <cell r="AE1383">
            <v>0</v>
          </cell>
        </row>
        <row r="1384">
          <cell r="A1384">
            <v>1383</v>
          </cell>
          <cell r="C1384">
            <v>41467</v>
          </cell>
          <cell r="U1384" t="str">
            <v>NA</v>
          </cell>
          <cell r="Y1384" t="str">
            <v>1.1.5.0</v>
          </cell>
          <cell r="AE1384">
            <v>0</v>
          </cell>
        </row>
        <row r="1385">
          <cell r="A1385">
            <v>1384</v>
          </cell>
          <cell r="C1385">
            <v>41467</v>
          </cell>
          <cell r="U1385" t="str">
            <v>NA</v>
          </cell>
          <cell r="Y1385" t="str">
            <v>1.1.5.0</v>
          </cell>
          <cell r="AE1385">
            <v>0</v>
          </cell>
        </row>
        <row r="1386">
          <cell r="A1386">
            <v>1385</v>
          </cell>
          <cell r="C1386">
            <v>41467</v>
          </cell>
          <cell r="U1386" t="str">
            <v>NA</v>
          </cell>
          <cell r="Y1386" t="str">
            <v>1.1.5.0</v>
          </cell>
          <cell r="AE1386">
            <v>0</v>
          </cell>
        </row>
        <row r="1387">
          <cell r="A1387">
            <v>1386</v>
          </cell>
          <cell r="C1387">
            <v>41467</v>
          </cell>
          <cell r="U1387" t="str">
            <v>NA</v>
          </cell>
          <cell r="Y1387" t="str">
            <v>1.1.5.0</v>
          </cell>
          <cell r="AE1387">
            <v>0</v>
          </cell>
        </row>
        <row r="1388">
          <cell r="A1388">
            <v>1387</v>
          </cell>
          <cell r="C1388">
            <v>41467</v>
          </cell>
          <cell r="U1388" t="str">
            <v>NA</v>
          </cell>
          <cell r="Y1388" t="str">
            <v>1.1.5.0</v>
          </cell>
          <cell r="AE1388">
            <v>0</v>
          </cell>
        </row>
        <row r="1389">
          <cell r="A1389">
            <v>1388</v>
          </cell>
          <cell r="C1389">
            <v>41467</v>
          </cell>
          <cell r="U1389" t="str">
            <v>NA</v>
          </cell>
          <cell r="Y1389" t="str">
            <v>1.1.5.0</v>
          </cell>
          <cell r="AE1389">
            <v>0</v>
          </cell>
        </row>
        <row r="1390">
          <cell r="A1390">
            <v>1389</v>
          </cell>
          <cell r="C1390">
            <v>41467</v>
          </cell>
          <cell r="U1390" t="str">
            <v>NA</v>
          </cell>
          <cell r="Y1390" t="str">
            <v>1.1.5.0</v>
          </cell>
          <cell r="AE1390">
            <v>0</v>
          </cell>
        </row>
        <row r="1391">
          <cell r="A1391">
            <v>1390</v>
          </cell>
          <cell r="C1391">
            <v>41467</v>
          </cell>
          <cell r="U1391" t="str">
            <v>NA</v>
          </cell>
          <cell r="Y1391" t="str">
            <v>1.1.5.0</v>
          </cell>
          <cell r="AE1391">
            <v>0</v>
          </cell>
        </row>
        <row r="1392">
          <cell r="A1392">
            <v>1391</v>
          </cell>
          <cell r="C1392">
            <v>41467</v>
          </cell>
          <cell r="U1392" t="str">
            <v>NA</v>
          </cell>
          <cell r="Y1392" t="str">
            <v>1.1.5.0</v>
          </cell>
          <cell r="AE1392">
            <v>0</v>
          </cell>
        </row>
        <row r="1393">
          <cell r="A1393">
            <v>1392</v>
          </cell>
          <cell r="C1393">
            <v>41467</v>
          </cell>
          <cell r="U1393" t="str">
            <v>NA</v>
          </cell>
          <cell r="Y1393" t="str">
            <v>1.1.5.0</v>
          </cell>
          <cell r="AE1393">
            <v>0</v>
          </cell>
        </row>
        <row r="1394">
          <cell r="A1394">
            <v>1393</v>
          </cell>
          <cell r="C1394">
            <v>41467</v>
          </cell>
          <cell r="U1394" t="str">
            <v>NA</v>
          </cell>
          <cell r="Y1394" t="str">
            <v>1.1.5.0</v>
          </cell>
          <cell r="AE1394">
            <v>0</v>
          </cell>
        </row>
        <row r="1395">
          <cell r="A1395">
            <v>1394</v>
          </cell>
          <cell r="C1395">
            <v>41467</v>
          </cell>
          <cell r="U1395" t="str">
            <v>NA</v>
          </cell>
          <cell r="Y1395" t="str">
            <v>1.1.5.0</v>
          </cell>
          <cell r="AE1395">
            <v>0</v>
          </cell>
        </row>
        <row r="1396">
          <cell r="A1396">
            <v>1395</v>
          </cell>
          <cell r="C1396">
            <v>41467</v>
          </cell>
          <cell r="U1396" t="str">
            <v>NA</v>
          </cell>
          <cell r="Y1396" t="str">
            <v>1.1.5.0</v>
          </cell>
          <cell r="AE1396">
            <v>0</v>
          </cell>
        </row>
        <row r="1397">
          <cell r="A1397">
            <v>1396</v>
          </cell>
          <cell r="C1397">
            <v>41467</v>
          </cell>
          <cell r="U1397" t="str">
            <v>NA</v>
          </cell>
          <cell r="Y1397" t="str">
            <v>1.1.5.0</v>
          </cell>
          <cell r="AE1397">
            <v>0</v>
          </cell>
        </row>
        <row r="1398">
          <cell r="A1398">
            <v>1397</v>
          </cell>
          <cell r="C1398">
            <v>41467</v>
          </cell>
          <cell r="U1398" t="str">
            <v>NA</v>
          </cell>
          <cell r="Y1398" t="str">
            <v>1.1.5.0</v>
          </cell>
          <cell r="AE1398">
            <v>0</v>
          </cell>
        </row>
        <row r="1399">
          <cell r="A1399">
            <v>1398</v>
          </cell>
          <cell r="C1399">
            <v>41467</v>
          </cell>
          <cell r="U1399" t="str">
            <v>010.900-13.92589084</v>
          </cell>
          <cell r="W1399" t="str">
            <v>1.1.5.0.1</v>
          </cell>
          <cell r="AE1399">
            <v>0</v>
          </cell>
        </row>
        <row r="1400">
          <cell r="A1400">
            <v>1399</v>
          </cell>
          <cell r="C1400">
            <v>41467</v>
          </cell>
          <cell r="U1400" t="str">
            <v>TBA</v>
          </cell>
          <cell r="AE1400">
            <v>0</v>
          </cell>
        </row>
        <row r="1401">
          <cell r="A1401">
            <v>1400</v>
          </cell>
          <cell r="C1401">
            <v>41468</v>
          </cell>
          <cell r="U1401" t="str">
            <v>NA</v>
          </cell>
          <cell r="Y1401" t="str">
            <v>1.1.5.0</v>
          </cell>
          <cell r="AE1401">
            <v>0</v>
          </cell>
        </row>
        <row r="1402">
          <cell r="A1402">
            <v>1401</v>
          </cell>
          <cell r="C1402">
            <v>41468</v>
          </cell>
          <cell r="U1402" t="str">
            <v>NA</v>
          </cell>
          <cell r="Y1402" t="str">
            <v>1.1.5.0</v>
          </cell>
          <cell r="AE1402">
            <v>0</v>
          </cell>
        </row>
        <row r="1403">
          <cell r="A1403">
            <v>1402</v>
          </cell>
          <cell r="C1403">
            <v>41468</v>
          </cell>
          <cell r="U1403" t="str">
            <v>NA</v>
          </cell>
          <cell r="Y1403" t="str">
            <v>1.1.5.0</v>
          </cell>
          <cell r="AE1403">
            <v>0</v>
          </cell>
        </row>
        <row r="1404">
          <cell r="A1404">
            <v>1403</v>
          </cell>
          <cell r="C1404">
            <v>41468</v>
          </cell>
          <cell r="U1404" t="str">
            <v>NA</v>
          </cell>
          <cell r="Y1404" t="str">
            <v>1.1.5.0</v>
          </cell>
          <cell r="AE1404">
            <v>0</v>
          </cell>
        </row>
        <row r="1405">
          <cell r="A1405">
            <v>1404</v>
          </cell>
          <cell r="C1405">
            <v>41468</v>
          </cell>
          <cell r="U1405" t="str">
            <v>010.900-13.92589085</v>
          </cell>
          <cell r="W1405" t="str">
            <v>1.1.5.0.1</v>
          </cell>
          <cell r="AE1405">
            <v>0</v>
          </cell>
        </row>
        <row r="1406">
          <cell r="A1406">
            <v>1405</v>
          </cell>
          <cell r="C1406">
            <v>41470</v>
          </cell>
          <cell r="U1406" t="str">
            <v>NA</v>
          </cell>
          <cell r="Y1406" t="str">
            <v>1.1.5.0</v>
          </cell>
          <cell r="AE1406">
            <v>0</v>
          </cell>
        </row>
        <row r="1407">
          <cell r="A1407">
            <v>1406</v>
          </cell>
          <cell r="C1407">
            <v>41470</v>
          </cell>
          <cell r="U1407" t="str">
            <v>NA</v>
          </cell>
          <cell r="Y1407" t="str">
            <v>1.1.5.0</v>
          </cell>
          <cell r="AE1407">
            <v>0</v>
          </cell>
        </row>
        <row r="1408">
          <cell r="A1408">
            <v>1407</v>
          </cell>
          <cell r="C1408">
            <v>41470</v>
          </cell>
          <cell r="U1408" t="str">
            <v>NA</v>
          </cell>
          <cell r="Y1408" t="str">
            <v>1.1.5.0</v>
          </cell>
          <cell r="AE1408">
            <v>0</v>
          </cell>
        </row>
        <row r="1409">
          <cell r="A1409">
            <v>1408</v>
          </cell>
          <cell r="C1409">
            <v>41470</v>
          </cell>
          <cell r="U1409" t="str">
            <v>NA</v>
          </cell>
          <cell r="Y1409" t="str">
            <v>1.1.5.0</v>
          </cell>
          <cell r="AE1409">
            <v>0</v>
          </cell>
        </row>
        <row r="1410">
          <cell r="A1410">
            <v>1409</v>
          </cell>
          <cell r="C1410">
            <v>41470</v>
          </cell>
          <cell r="U1410" t="str">
            <v>NA</v>
          </cell>
          <cell r="Y1410" t="str">
            <v>1.1.5.0</v>
          </cell>
          <cell r="AE1410">
            <v>0</v>
          </cell>
        </row>
        <row r="1411">
          <cell r="A1411">
            <v>1410</v>
          </cell>
          <cell r="C1411">
            <v>41470</v>
          </cell>
          <cell r="U1411" t="str">
            <v>NA</v>
          </cell>
          <cell r="Y1411" t="str">
            <v>1.1.5.0</v>
          </cell>
          <cell r="AE1411">
            <v>0</v>
          </cell>
        </row>
        <row r="1412">
          <cell r="A1412">
            <v>1411</v>
          </cell>
          <cell r="C1412">
            <v>41470</v>
          </cell>
          <cell r="U1412" t="str">
            <v>010.900-13.92589086</v>
          </cell>
          <cell r="W1412" t="str">
            <v>1.1.5.0.1</v>
          </cell>
          <cell r="AE1412">
            <v>0</v>
          </cell>
        </row>
        <row r="1413">
          <cell r="A1413">
            <v>1412</v>
          </cell>
          <cell r="C1413">
            <v>41471</v>
          </cell>
          <cell r="U1413" t="str">
            <v>TBA</v>
          </cell>
          <cell r="AE1413">
            <v>0</v>
          </cell>
        </row>
        <row r="1414">
          <cell r="A1414">
            <v>1413</v>
          </cell>
          <cell r="C1414">
            <v>41471</v>
          </cell>
          <cell r="U1414" t="str">
            <v>NA</v>
          </cell>
          <cell r="Y1414" t="str">
            <v>1.1.5.0</v>
          </cell>
          <cell r="AE1414">
            <v>0</v>
          </cell>
        </row>
        <row r="1415">
          <cell r="A1415">
            <v>1414</v>
          </cell>
          <cell r="C1415">
            <v>41471</v>
          </cell>
          <cell r="U1415" t="str">
            <v>NA</v>
          </cell>
          <cell r="Y1415" t="str">
            <v>1.1.5.0</v>
          </cell>
          <cell r="AE1415">
            <v>0</v>
          </cell>
        </row>
        <row r="1416">
          <cell r="A1416">
            <v>1415</v>
          </cell>
          <cell r="C1416">
            <v>41471</v>
          </cell>
          <cell r="U1416" t="str">
            <v>NA</v>
          </cell>
          <cell r="Y1416" t="str">
            <v>1.1.5.0</v>
          </cell>
          <cell r="AE1416">
            <v>0</v>
          </cell>
        </row>
        <row r="1417">
          <cell r="A1417">
            <v>1416</v>
          </cell>
          <cell r="C1417">
            <v>41471</v>
          </cell>
          <cell r="U1417" t="str">
            <v>NA</v>
          </cell>
          <cell r="Y1417" t="str">
            <v>1.1.5.0</v>
          </cell>
          <cell r="AE1417">
            <v>0</v>
          </cell>
        </row>
        <row r="1418">
          <cell r="A1418">
            <v>1417</v>
          </cell>
          <cell r="C1418">
            <v>41471</v>
          </cell>
          <cell r="U1418" t="str">
            <v>010.900-13.92589087</v>
          </cell>
          <cell r="W1418" t="str">
            <v>1.1.5.0.1</v>
          </cell>
          <cell r="AE1418">
            <v>0</v>
          </cell>
        </row>
        <row r="1419">
          <cell r="A1419">
            <v>1418</v>
          </cell>
          <cell r="C1419">
            <v>41471</v>
          </cell>
          <cell r="U1419" t="str">
            <v>010.901-13.03966268</v>
          </cell>
          <cell r="AE1419">
            <v>0</v>
          </cell>
        </row>
        <row r="1420">
          <cell r="A1420">
            <v>1419</v>
          </cell>
          <cell r="C1420">
            <v>41472</v>
          </cell>
          <cell r="U1420" t="str">
            <v>010.901-13.03966265</v>
          </cell>
          <cell r="AE1420">
            <v>0</v>
          </cell>
        </row>
        <row r="1421">
          <cell r="A1421">
            <v>1420</v>
          </cell>
          <cell r="C1421">
            <v>41472</v>
          </cell>
          <cell r="U1421" t="str">
            <v>NA</v>
          </cell>
          <cell r="Y1421" t="str">
            <v>1.1.5.0</v>
          </cell>
          <cell r="AE1421">
            <v>0</v>
          </cell>
        </row>
        <row r="1422">
          <cell r="A1422">
            <v>1421</v>
          </cell>
          <cell r="C1422">
            <v>41472</v>
          </cell>
          <cell r="U1422" t="str">
            <v>NA</v>
          </cell>
          <cell r="Y1422" t="str">
            <v>1.1.5.0</v>
          </cell>
          <cell r="AE1422">
            <v>0</v>
          </cell>
        </row>
        <row r="1423">
          <cell r="A1423">
            <v>1422</v>
          </cell>
          <cell r="C1423">
            <v>41472</v>
          </cell>
          <cell r="U1423" t="str">
            <v>010.900-13.92589088</v>
          </cell>
          <cell r="W1423" t="str">
            <v>1.1.5.0.1</v>
          </cell>
          <cell r="AE1423">
            <v>0</v>
          </cell>
        </row>
        <row r="1424">
          <cell r="A1424">
            <v>1423</v>
          </cell>
          <cell r="C1424">
            <v>41449</v>
          </cell>
          <cell r="U1424" t="str">
            <v>010.900-13.41779066</v>
          </cell>
          <cell r="W1424" t="str">
            <v>1.1.5.0.1</v>
          </cell>
          <cell r="AE1424">
            <v>0</v>
          </cell>
        </row>
        <row r="1425">
          <cell r="A1425">
            <v>1424</v>
          </cell>
          <cell r="C1425">
            <v>41449</v>
          </cell>
          <cell r="U1425" t="str">
            <v>010.900-13.41779067</v>
          </cell>
          <cell r="W1425" t="str">
            <v>1.1.5.0.1</v>
          </cell>
          <cell r="AE1425">
            <v>0</v>
          </cell>
        </row>
        <row r="1426">
          <cell r="A1426">
            <v>1425</v>
          </cell>
          <cell r="C1426">
            <v>41449</v>
          </cell>
          <cell r="U1426" t="str">
            <v>010.900-13.41779068</v>
          </cell>
          <cell r="W1426" t="str">
            <v>1.1.5.0.1</v>
          </cell>
          <cell r="AE1426">
            <v>0</v>
          </cell>
        </row>
        <row r="1427">
          <cell r="A1427">
            <v>1426</v>
          </cell>
          <cell r="C1427">
            <v>41449</v>
          </cell>
          <cell r="U1427" t="str">
            <v>010.900-13.41779069</v>
          </cell>
          <cell r="W1427" t="str">
            <v>1.1.5.0.1</v>
          </cell>
          <cell r="AE1427">
            <v>0</v>
          </cell>
        </row>
        <row r="1428">
          <cell r="A1428">
            <v>1427</v>
          </cell>
          <cell r="C1428">
            <v>41449</v>
          </cell>
          <cell r="U1428" t="str">
            <v>010.900-13.41779070</v>
          </cell>
          <cell r="W1428" t="str">
            <v>1.1.5.0.1</v>
          </cell>
          <cell r="AE1428">
            <v>0</v>
          </cell>
        </row>
        <row r="1429">
          <cell r="A1429">
            <v>1428</v>
          </cell>
          <cell r="C1429">
            <v>41449</v>
          </cell>
          <cell r="U1429" t="str">
            <v>010.900-13.41779071</v>
          </cell>
          <cell r="W1429" t="str">
            <v>1.1.5.0.1</v>
          </cell>
          <cell r="AE1429">
            <v>0</v>
          </cell>
        </row>
        <row r="1430">
          <cell r="A1430">
            <v>1429</v>
          </cell>
          <cell r="C1430">
            <v>41449</v>
          </cell>
          <cell r="U1430" t="str">
            <v>010.900-13.41779072</v>
          </cell>
          <cell r="W1430" t="str">
            <v>1.1.5.0.1</v>
          </cell>
          <cell r="AE1430">
            <v>0</v>
          </cell>
        </row>
        <row r="1431">
          <cell r="A1431">
            <v>1430</v>
          </cell>
          <cell r="C1431">
            <v>41449</v>
          </cell>
          <cell r="U1431" t="str">
            <v>010.900-13.41779073</v>
          </cell>
          <cell r="W1431" t="str">
            <v>1.1.5.0.1</v>
          </cell>
          <cell r="AE1431">
            <v>0</v>
          </cell>
        </row>
        <row r="1432">
          <cell r="A1432">
            <v>1431</v>
          </cell>
          <cell r="C1432">
            <v>41449</v>
          </cell>
          <cell r="U1432" t="str">
            <v>010.900-13.41779074</v>
          </cell>
          <cell r="W1432" t="str">
            <v>1.1.5.0.1</v>
          </cell>
          <cell r="AE1432">
            <v>0</v>
          </cell>
        </row>
        <row r="1433">
          <cell r="A1433">
            <v>1432</v>
          </cell>
          <cell r="C1433">
            <v>41449</v>
          </cell>
          <cell r="U1433" t="str">
            <v>010.900-13.41779075</v>
          </cell>
          <cell r="W1433" t="str">
            <v>1.1.5.0.1</v>
          </cell>
          <cell r="AE1433">
            <v>0</v>
          </cell>
        </row>
        <row r="1434">
          <cell r="A1434">
            <v>1433</v>
          </cell>
          <cell r="C1434">
            <v>41449</v>
          </cell>
          <cell r="U1434" t="str">
            <v>010.900-13.41779076</v>
          </cell>
          <cell r="W1434" t="str">
            <v>1.1.5.0.1</v>
          </cell>
          <cell r="AE1434">
            <v>0</v>
          </cell>
        </row>
        <row r="1435">
          <cell r="A1435">
            <v>1434</v>
          </cell>
          <cell r="C1435">
            <v>41449</v>
          </cell>
          <cell r="U1435" t="str">
            <v>010.900-13.41779077</v>
          </cell>
          <cell r="W1435" t="str">
            <v>1.1.5.0.1</v>
          </cell>
          <cell r="AE1435">
            <v>0</v>
          </cell>
        </row>
        <row r="1436">
          <cell r="A1436">
            <v>1435</v>
          </cell>
          <cell r="C1436">
            <v>41449</v>
          </cell>
          <cell r="U1436" t="str">
            <v>010.900-13.41779078</v>
          </cell>
          <cell r="W1436" t="str">
            <v>1.1.5.0.1</v>
          </cell>
          <cell r="AE1436">
            <v>0</v>
          </cell>
        </row>
        <row r="1437">
          <cell r="A1437">
            <v>1436</v>
          </cell>
          <cell r="C1437">
            <v>41449</v>
          </cell>
          <cell r="U1437" t="str">
            <v>010.900-13.41779079</v>
          </cell>
          <cell r="W1437" t="str">
            <v>1.1.5.0.1</v>
          </cell>
          <cell r="AE1437">
            <v>0</v>
          </cell>
        </row>
        <row r="1438">
          <cell r="A1438">
            <v>1437</v>
          </cell>
          <cell r="C1438">
            <v>41449</v>
          </cell>
          <cell r="U1438" t="str">
            <v>010.900-13.41779080</v>
          </cell>
          <cell r="W1438" t="str">
            <v>1.1.5.0.1</v>
          </cell>
          <cell r="AE1438">
            <v>0</v>
          </cell>
        </row>
        <row r="1439">
          <cell r="A1439">
            <v>1438</v>
          </cell>
          <cell r="C1439">
            <v>41449</v>
          </cell>
          <cell r="U1439" t="str">
            <v>010.900-13.41779081</v>
          </cell>
          <cell r="W1439" t="str">
            <v>1.1.5.0.1</v>
          </cell>
          <cell r="AE1439">
            <v>0</v>
          </cell>
        </row>
        <row r="1440">
          <cell r="A1440">
            <v>1439</v>
          </cell>
          <cell r="C1440">
            <v>41449</v>
          </cell>
          <cell r="U1440" t="str">
            <v>010.900-13.41779082</v>
          </cell>
          <cell r="W1440" t="str">
            <v>1.1.5.0.1</v>
          </cell>
          <cell r="AE1440">
            <v>0</v>
          </cell>
        </row>
        <row r="1441">
          <cell r="A1441">
            <v>1440</v>
          </cell>
          <cell r="C1441">
            <v>41449</v>
          </cell>
          <cell r="U1441" t="str">
            <v>010.900-13.41779083</v>
          </cell>
          <cell r="W1441" t="str">
            <v>1.1.5.0.1</v>
          </cell>
          <cell r="AE1441">
            <v>0</v>
          </cell>
        </row>
        <row r="1442">
          <cell r="A1442">
            <v>1441</v>
          </cell>
          <cell r="C1442">
            <v>41449</v>
          </cell>
          <cell r="U1442" t="str">
            <v>010.900-13.41779084</v>
          </cell>
          <cell r="W1442" t="str">
            <v>1.1.5.0.1</v>
          </cell>
          <cell r="AE1442">
            <v>0</v>
          </cell>
        </row>
        <row r="1443">
          <cell r="A1443">
            <v>1442</v>
          </cell>
          <cell r="C1443">
            <v>41449</v>
          </cell>
          <cell r="U1443" t="str">
            <v>010.900-13.41779085</v>
          </cell>
          <cell r="W1443" t="str">
            <v>1.1.5.0.1</v>
          </cell>
          <cell r="AE1443">
            <v>0</v>
          </cell>
        </row>
        <row r="1444">
          <cell r="A1444">
            <v>1443</v>
          </cell>
          <cell r="C1444">
            <v>41449</v>
          </cell>
          <cell r="U1444" t="str">
            <v>010.900-13.41779086</v>
          </cell>
          <cell r="W1444" t="str">
            <v>1.1.5.0.1</v>
          </cell>
          <cell r="AE1444">
            <v>0</v>
          </cell>
        </row>
        <row r="1445">
          <cell r="A1445">
            <v>1444</v>
          </cell>
          <cell r="C1445">
            <v>41449</v>
          </cell>
          <cell r="U1445" t="str">
            <v>010.900-13.41779087</v>
          </cell>
          <cell r="W1445" t="str">
            <v>1.1.5.0.1</v>
          </cell>
          <cell r="AE1445">
            <v>0</v>
          </cell>
        </row>
        <row r="1446">
          <cell r="A1446">
            <v>1445</v>
          </cell>
          <cell r="C1446">
            <v>41479</v>
          </cell>
          <cell r="U1446" t="str">
            <v>010.901-13.03966275</v>
          </cell>
          <cell r="AE1446">
            <v>0</v>
          </cell>
        </row>
        <row r="1447">
          <cell r="A1447">
            <v>1446</v>
          </cell>
          <cell r="C1447">
            <v>41473</v>
          </cell>
          <cell r="U1447" t="str">
            <v>010.901-13.03966267</v>
          </cell>
          <cell r="AE1447">
            <v>0</v>
          </cell>
        </row>
        <row r="1448">
          <cell r="A1448">
            <v>1447</v>
          </cell>
          <cell r="C1448">
            <v>41473</v>
          </cell>
          <cell r="U1448" t="str">
            <v>NA</v>
          </cell>
          <cell r="Y1448" t="str">
            <v>1.1.5.0</v>
          </cell>
          <cell r="AE1448">
            <v>0</v>
          </cell>
        </row>
        <row r="1449">
          <cell r="A1449">
            <v>1448</v>
          </cell>
          <cell r="C1449">
            <v>41473</v>
          </cell>
          <cell r="U1449" t="str">
            <v>NA</v>
          </cell>
          <cell r="Y1449" t="str">
            <v>1.1.5.0</v>
          </cell>
          <cell r="AE1449">
            <v>0</v>
          </cell>
        </row>
        <row r="1450">
          <cell r="A1450">
            <v>1449</v>
          </cell>
          <cell r="C1450">
            <v>41473</v>
          </cell>
          <cell r="U1450" t="str">
            <v>010.900-13.92589098</v>
          </cell>
          <cell r="W1450" t="str">
            <v>1.1.5.0.1</v>
          </cell>
          <cell r="AE1450">
            <v>0</v>
          </cell>
        </row>
        <row r="1451">
          <cell r="A1451">
            <v>1450</v>
          </cell>
          <cell r="C1451">
            <v>41474</v>
          </cell>
          <cell r="U1451" t="str">
            <v>NA</v>
          </cell>
          <cell r="Y1451" t="str">
            <v>1.1.5.0</v>
          </cell>
          <cell r="AE1451">
            <v>0</v>
          </cell>
        </row>
        <row r="1452">
          <cell r="A1452">
            <v>1451</v>
          </cell>
          <cell r="C1452">
            <v>41474</v>
          </cell>
          <cell r="U1452" t="str">
            <v>NA</v>
          </cell>
          <cell r="Y1452" t="str">
            <v>1.1.5.0</v>
          </cell>
          <cell r="AE1452">
            <v>0</v>
          </cell>
        </row>
        <row r="1453">
          <cell r="A1453">
            <v>1452</v>
          </cell>
          <cell r="C1453">
            <v>41474</v>
          </cell>
          <cell r="U1453" t="str">
            <v>010.900-13.92589090</v>
          </cell>
          <cell r="W1453" t="str">
            <v>1.1.5.0.1</v>
          </cell>
          <cell r="AE1453">
            <v>0</v>
          </cell>
        </row>
        <row r="1454">
          <cell r="A1454">
            <v>1453</v>
          </cell>
          <cell r="C1454">
            <v>41477</v>
          </cell>
          <cell r="U1454" t="str">
            <v>010.901-13.03966269</v>
          </cell>
          <cell r="AE1454">
            <v>0</v>
          </cell>
        </row>
        <row r="1455">
          <cell r="A1455">
            <v>1454</v>
          </cell>
          <cell r="C1455">
            <v>41478</v>
          </cell>
          <cell r="U1455" t="str">
            <v>010.901-13.03966272</v>
          </cell>
          <cell r="AE1455">
            <v>0</v>
          </cell>
        </row>
        <row r="1456">
          <cell r="A1456">
            <v>1455</v>
          </cell>
          <cell r="C1456">
            <v>41475</v>
          </cell>
          <cell r="U1456" t="str">
            <v>NA</v>
          </cell>
          <cell r="Y1456" t="str">
            <v>1.1.5.0</v>
          </cell>
          <cell r="AE1456">
            <v>0</v>
          </cell>
        </row>
        <row r="1457">
          <cell r="A1457">
            <v>1456</v>
          </cell>
          <cell r="C1457">
            <v>41475</v>
          </cell>
          <cell r="U1457" t="str">
            <v>NA</v>
          </cell>
          <cell r="Y1457" t="str">
            <v>1.1.5.0</v>
          </cell>
          <cell r="AE1457">
            <v>0</v>
          </cell>
        </row>
        <row r="1458">
          <cell r="A1458">
            <v>1457</v>
          </cell>
          <cell r="C1458">
            <v>41475</v>
          </cell>
          <cell r="U1458" t="str">
            <v>NA</v>
          </cell>
          <cell r="Y1458" t="str">
            <v>1.1.5.0</v>
          </cell>
          <cell r="AE1458">
            <v>0</v>
          </cell>
        </row>
        <row r="1459">
          <cell r="A1459">
            <v>1458</v>
          </cell>
          <cell r="C1459">
            <v>41475</v>
          </cell>
          <cell r="U1459" t="str">
            <v>NA</v>
          </cell>
          <cell r="Y1459" t="str">
            <v>1.1.5.0</v>
          </cell>
          <cell r="AE1459">
            <v>0</v>
          </cell>
        </row>
        <row r="1460">
          <cell r="A1460">
            <v>1459</v>
          </cell>
          <cell r="C1460">
            <v>41475</v>
          </cell>
          <cell r="U1460" t="str">
            <v>NA</v>
          </cell>
          <cell r="Y1460" t="str">
            <v>1.1.5.0</v>
          </cell>
          <cell r="AE1460">
            <v>0</v>
          </cell>
        </row>
        <row r="1461">
          <cell r="A1461">
            <v>1460</v>
          </cell>
          <cell r="C1461">
            <v>41475</v>
          </cell>
          <cell r="U1461" t="str">
            <v>NA</v>
          </cell>
          <cell r="Y1461" t="str">
            <v>1.1.5.0</v>
          </cell>
          <cell r="AE1461">
            <v>0</v>
          </cell>
        </row>
        <row r="1462">
          <cell r="A1462">
            <v>1461</v>
          </cell>
          <cell r="C1462">
            <v>41475</v>
          </cell>
          <cell r="U1462" t="str">
            <v>NA</v>
          </cell>
          <cell r="Y1462" t="str">
            <v>1.1.5.0</v>
          </cell>
          <cell r="AE1462">
            <v>0</v>
          </cell>
        </row>
        <row r="1463">
          <cell r="A1463">
            <v>1462</v>
          </cell>
          <cell r="C1463">
            <v>41475</v>
          </cell>
          <cell r="U1463" t="str">
            <v>NA</v>
          </cell>
          <cell r="Y1463" t="str">
            <v>1.1.5.0</v>
          </cell>
          <cell r="AE1463">
            <v>0</v>
          </cell>
        </row>
        <row r="1464">
          <cell r="A1464">
            <v>1463</v>
          </cell>
          <cell r="C1464">
            <v>41475</v>
          </cell>
          <cell r="U1464" t="str">
            <v>NA</v>
          </cell>
          <cell r="Y1464" t="str">
            <v>1.1.5.0</v>
          </cell>
          <cell r="AE1464">
            <v>0</v>
          </cell>
        </row>
        <row r="1465">
          <cell r="A1465">
            <v>1464</v>
          </cell>
          <cell r="C1465">
            <v>41475</v>
          </cell>
          <cell r="U1465" t="str">
            <v>NA</v>
          </cell>
          <cell r="Y1465" t="str">
            <v>1.1.5.0</v>
          </cell>
          <cell r="AE1465">
            <v>0</v>
          </cell>
        </row>
        <row r="1466">
          <cell r="A1466">
            <v>1465</v>
          </cell>
          <cell r="C1466">
            <v>41475</v>
          </cell>
          <cell r="U1466" t="str">
            <v>NA</v>
          </cell>
          <cell r="Y1466" t="str">
            <v>1.1.5.0</v>
          </cell>
          <cell r="AE1466">
            <v>0</v>
          </cell>
        </row>
        <row r="1467">
          <cell r="A1467">
            <v>1466</v>
          </cell>
          <cell r="C1467">
            <v>41475</v>
          </cell>
          <cell r="U1467" t="str">
            <v>NA</v>
          </cell>
          <cell r="Y1467" t="str">
            <v>1.1.5.0</v>
          </cell>
          <cell r="AE1467">
            <v>0</v>
          </cell>
        </row>
        <row r="1468">
          <cell r="A1468">
            <v>1467</v>
          </cell>
          <cell r="C1468">
            <v>41475</v>
          </cell>
          <cell r="U1468" t="str">
            <v>NA</v>
          </cell>
          <cell r="Y1468" t="str">
            <v>1.1.5.0</v>
          </cell>
          <cell r="AE1468">
            <v>0</v>
          </cell>
        </row>
        <row r="1469">
          <cell r="A1469">
            <v>1468</v>
          </cell>
          <cell r="C1469">
            <v>41475</v>
          </cell>
          <cell r="U1469" t="str">
            <v>NA</v>
          </cell>
          <cell r="Y1469" t="str">
            <v>1.1.5.0</v>
          </cell>
          <cell r="AE1469">
            <v>0</v>
          </cell>
        </row>
        <row r="1470">
          <cell r="A1470">
            <v>1469</v>
          </cell>
          <cell r="C1470">
            <v>41475</v>
          </cell>
          <cell r="U1470" t="str">
            <v>NA</v>
          </cell>
          <cell r="Y1470" t="str">
            <v>1.1.5.0</v>
          </cell>
          <cell r="AE1470">
            <v>0</v>
          </cell>
        </row>
        <row r="1471">
          <cell r="A1471">
            <v>1470</v>
          </cell>
          <cell r="C1471">
            <v>41475</v>
          </cell>
          <cell r="U1471" t="str">
            <v>NA</v>
          </cell>
          <cell r="Y1471" t="str">
            <v>1.1.5.0</v>
          </cell>
          <cell r="AE1471">
            <v>0</v>
          </cell>
        </row>
        <row r="1472">
          <cell r="A1472">
            <v>1471</v>
          </cell>
          <cell r="C1472">
            <v>41475</v>
          </cell>
          <cell r="U1472" t="str">
            <v>NA</v>
          </cell>
          <cell r="Y1472" t="str">
            <v>1.1.5.0</v>
          </cell>
          <cell r="AE1472">
            <v>0</v>
          </cell>
        </row>
        <row r="1473">
          <cell r="A1473">
            <v>1472</v>
          </cell>
          <cell r="C1473">
            <v>41475</v>
          </cell>
          <cell r="U1473" t="str">
            <v>NA</v>
          </cell>
          <cell r="Y1473" t="str">
            <v>1.1.5.0</v>
          </cell>
          <cell r="AE1473">
            <v>0</v>
          </cell>
        </row>
        <row r="1474">
          <cell r="A1474">
            <v>1473</v>
          </cell>
          <cell r="C1474">
            <v>41475</v>
          </cell>
          <cell r="U1474" t="str">
            <v>NA</v>
          </cell>
          <cell r="Y1474" t="str">
            <v>1.1.5.0</v>
          </cell>
          <cell r="AE1474">
            <v>0</v>
          </cell>
        </row>
        <row r="1475">
          <cell r="A1475">
            <v>1474</v>
          </cell>
          <cell r="C1475">
            <v>41475</v>
          </cell>
          <cell r="U1475" t="str">
            <v>NA</v>
          </cell>
          <cell r="Y1475" t="str">
            <v>1.1.5.0</v>
          </cell>
          <cell r="AE1475">
            <v>0</v>
          </cell>
        </row>
        <row r="1476">
          <cell r="A1476">
            <v>1475</v>
          </cell>
          <cell r="C1476">
            <v>41475</v>
          </cell>
          <cell r="U1476" t="str">
            <v>010.900-13.92589091</v>
          </cell>
          <cell r="W1476" t="str">
            <v>1.1.5.0.1</v>
          </cell>
          <cell r="AE1476">
            <v>0</v>
          </cell>
        </row>
        <row r="1477">
          <cell r="A1477">
            <v>1476</v>
          </cell>
          <cell r="C1477">
            <v>41475</v>
          </cell>
          <cell r="U1477" t="str">
            <v>TBA</v>
          </cell>
          <cell r="AE1477">
            <v>0</v>
          </cell>
        </row>
        <row r="1478">
          <cell r="A1478">
            <v>1477</v>
          </cell>
          <cell r="C1478">
            <v>41477</v>
          </cell>
          <cell r="U1478" t="str">
            <v>NA</v>
          </cell>
          <cell r="Y1478" t="str">
            <v>1.1.5.0</v>
          </cell>
          <cell r="AE1478">
            <v>0</v>
          </cell>
        </row>
        <row r="1479">
          <cell r="A1479">
            <v>1478</v>
          </cell>
          <cell r="C1479">
            <v>41477</v>
          </cell>
          <cell r="U1479" t="str">
            <v>NA</v>
          </cell>
          <cell r="Y1479" t="str">
            <v>1.1.5.0</v>
          </cell>
          <cell r="AE1479">
            <v>0</v>
          </cell>
        </row>
        <row r="1480">
          <cell r="A1480">
            <v>1479</v>
          </cell>
          <cell r="C1480">
            <v>41477</v>
          </cell>
          <cell r="U1480" t="str">
            <v>NA</v>
          </cell>
          <cell r="Y1480" t="str">
            <v>1.1.5.0</v>
          </cell>
          <cell r="AE1480">
            <v>0</v>
          </cell>
        </row>
        <row r="1481">
          <cell r="A1481">
            <v>1480</v>
          </cell>
          <cell r="C1481">
            <v>41477</v>
          </cell>
          <cell r="U1481" t="str">
            <v>NA</v>
          </cell>
          <cell r="Y1481" t="str">
            <v>1.1.5.0</v>
          </cell>
          <cell r="AE1481">
            <v>0</v>
          </cell>
        </row>
        <row r="1482">
          <cell r="A1482">
            <v>1481</v>
          </cell>
          <cell r="C1482">
            <v>41477</v>
          </cell>
          <cell r="U1482" t="str">
            <v>NA</v>
          </cell>
          <cell r="Y1482" t="str">
            <v>1.1.5.0</v>
          </cell>
          <cell r="AE1482">
            <v>0</v>
          </cell>
        </row>
        <row r="1483">
          <cell r="A1483">
            <v>1482</v>
          </cell>
          <cell r="C1483">
            <v>41477</v>
          </cell>
          <cell r="U1483" t="str">
            <v>NA</v>
          </cell>
          <cell r="Y1483" t="str">
            <v>1.1.5.0</v>
          </cell>
          <cell r="AE1483">
            <v>0</v>
          </cell>
        </row>
        <row r="1484">
          <cell r="A1484">
            <v>1483</v>
          </cell>
          <cell r="C1484">
            <v>41477</v>
          </cell>
          <cell r="U1484" t="str">
            <v>NA</v>
          </cell>
          <cell r="Y1484" t="str">
            <v>1.1.5.0</v>
          </cell>
          <cell r="AE1484">
            <v>0</v>
          </cell>
        </row>
        <row r="1485">
          <cell r="A1485">
            <v>1484</v>
          </cell>
          <cell r="C1485">
            <v>41477</v>
          </cell>
          <cell r="U1485" t="str">
            <v>NA</v>
          </cell>
          <cell r="Y1485" t="str">
            <v>1.1.5.0</v>
          </cell>
          <cell r="AE1485">
            <v>0</v>
          </cell>
        </row>
        <row r="1486">
          <cell r="A1486">
            <v>1485</v>
          </cell>
          <cell r="C1486">
            <v>41477</v>
          </cell>
          <cell r="U1486" t="str">
            <v>NA</v>
          </cell>
          <cell r="Y1486" t="str">
            <v>1.1.5.0</v>
          </cell>
          <cell r="AE1486">
            <v>0</v>
          </cell>
        </row>
        <row r="1487">
          <cell r="A1487">
            <v>1486</v>
          </cell>
          <cell r="C1487">
            <v>41477</v>
          </cell>
          <cell r="U1487" t="str">
            <v>NA</v>
          </cell>
          <cell r="Y1487" t="str">
            <v>1.1.5.0</v>
          </cell>
          <cell r="AE1487">
            <v>0</v>
          </cell>
        </row>
        <row r="1488">
          <cell r="A1488">
            <v>1487</v>
          </cell>
          <cell r="C1488">
            <v>41477</v>
          </cell>
          <cell r="U1488" t="str">
            <v>010.900-13.92589092</v>
          </cell>
          <cell r="W1488" t="str">
            <v>1.1.5.0.1</v>
          </cell>
          <cell r="AE1488">
            <v>0</v>
          </cell>
        </row>
        <row r="1489">
          <cell r="A1489">
            <v>1488</v>
          </cell>
          <cell r="C1489">
            <v>41477</v>
          </cell>
          <cell r="U1489" t="str">
            <v>010.900-13.92589093</v>
          </cell>
          <cell r="W1489" t="str">
            <v>1.1.5.0.1</v>
          </cell>
          <cell r="AE1489">
            <v>0</v>
          </cell>
        </row>
        <row r="1490">
          <cell r="A1490">
            <v>1489</v>
          </cell>
          <cell r="C1490">
            <v>41478</v>
          </cell>
          <cell r="U1490" t="str">
            <v>NA</v>
          </cell>
          <cell r="Y1490" t="str">
            <v>1.1.5.0</v>
          </cell>
          <cell r="AE1490">
            <v>0</v>
          </cell>
        </row>
        <row r="1491">
          <cell r="A1491">
            <v>1490</v>
          </cell>
          <cell r="C1491">
            <v>41478</v>
          </cell>
          <cell r="U1491" t="str">
            <v>NA</v>
          </cell>
          <cell r="Y1491" t="str">
            <v>1.1.5.0</v>
          </cell>
          <cell r="AE1491">
            <v>0</v>
          </cell>
        </row>
        <row r="1492">
          <cell r="A1492">
            <v>1491</v>
          </cell>
          <cell r="C1492">
            <v>41478</v>
          </cell>
          <cell r="U1492" t="str">
            <v>NA</v>
          </cell>
          <cell r="Y1492" t="str">
            <v>1.1.5.0</v>
          </cell>
          <cell r="AE1492">
            <v>0</v>
          </cell>
        </row>
        <row r="1493">
          <cell r="A1493">
            <v>1492</v>
          </cell>
          <cell r="C1493">
            <v>41478</v>
          </cell>
          <cell r="U1493" t="str">
            <v>NA</v>
          </cell>
          <cell r="Y1493" t="str">
            <v>1.1.5.0</v>
          </cell>
          <cell r="AE1493">
            <v>0</v>
          </cell>
        </row>
        <row r="1494">
          <cell r="A1494">
            <v>1493</v>
          </cell>
          <cell r="C1494">
            <v>41478</v>
          </cell>
          <cell r="U1494" t="str">
            <v>NA</v>
          </cell>
          <cell r="Y1494" t="str">
            <v>1.1.5.0</v>
          </cell>
          <cell r="AE1494">
            <v>0</v>
          </cell>
        </row>
        <row r="1495">
          <cell r="A1495">
            <v>1494</v>
          </cell>
          <cell r="C1495">
            <v>41478</v>
          </cell>
          <cell r="U1495" t="str">
            <v>NA</v>
          </cell>
          <cell r="Y1495" t="str">
            <v>1.1.5.0</v>
          </cell>
          <cell r="AE1495">
            <v>0</v>
          </cell>
        </row>
        <row r="1496">
          <cell r="A1496">
            <v>1495</v>
          </cell>
          <cell r="C1496">
            <v>41478</v>
          </cell>
          <cell r="U1496" t="str">
            <v>NA</v>
          </cell>
          <cell r="Y1496" t="str">
            <v>1.1.5.0</v>
          </cell>
          <cell r="AE1496">
            <v>0</v>
          </cell>
        </row>
        <row r="1497">
          <cell r="A1497">
            <v>1496</v>
          </cell>
          <cell r="C1497">
            <v>41478</v>
          </cell>
          <cell r="U1497" t="str">
            <v>NA</v>
          </cell>
          <cell r="Y1497" t="str">
            <v>1.1.5.0</v>
          </cell>
          <cell r="AE1497">
            <v>0</v>
          </cell>
        </row>
        <row r="1498">
          <cell r="A1498">
            <v>1497</v>
          </cell>
          <cell r="C1498">
            <v>41478</v>
          </cell>
          <cell r="U1498" t="str">
            <v>NA</v>
          </cell>
          <cell r="Y1498" t="str">
            <v>1.1.5.0</v>
          </cell>
          <cell r="AE1498">
            <v>0</v>
          </cell>
        </row>
        <row r="1499">
          <cell r="A1499">
            <v>1498</v>
          </cell>
          <cell r="C1499">
            <v>41478</v>
          </cell>
          <cell r="U1499" t="str">
            <v>NA</v>
          </cell>
          <cell r="Y1499" t="str">
            <v>1.1.5.0</v>
          </cell>
          <cell r="AE1499">
            <v>0</v>
          </cell>
        </row>
        <row r="1500">
          <cell r="A1500">
            <v>1499</v>
          </cell>
          <cell r="C1500">
            <v>41478</v>
          </cell>
          <cell r="U1500" t="str">
            <v>010.900-13.92589094</v>
          </cell>
          <cell r="W1500" t="str">
            <v>1.1.5.0.1</v>
          </cell>
          <cell r="AE1500">
            <v>0</v>
          </cell>
        </row>
        <row r="1501">
          <cell r="A1501">
            <v>1500</v>
          </cell>
          <cell r="C1501">
            <v>41479</v>
          </cell>
          <cell r="U1501" t="str">
            <v>NA</v>
          </cell>
          <cell r="Y1501" t="str">
            <v>1.1.5.0</v>
          </cell>
          <cell r="AE1501">
            <v>0</v>
          </cell>
        </row>
        <row r="1502">
          <cell r="A1502">
            <v>1501</v>
          </cell>
          <cell r="C1502">
            <v>41479</v>
          </cell>
          <cell r="U1502" t="str">
            <v>NA</v>
          </cell>
          <cell r="Y1502" t="str">
            <v>1.1.5.0</v>
          </cell>
          <cell r="AE1502">
            <v>0</v>
          </cell>
        </row>
        <row r="1503">
          <cell r="A1503">
            <v>1502</v>
          </cell>
          <cell r="C1503">
            <v>41479</v>
          </cell>
          <cell r="U1503" t="str">
            <v>NA</v>
          </cell>
          <cell r="Y1503" t="str">
            <v>1.1.5.0</v>
          </cell>
          <cell r="AE1503">
            <v>0</v>
          </cell>
        </row>
        <row r="1504">
          <cell r="A1504">
            <v>1503</v>
          </cell>
          <cell r="C1504">
            <v>41479</v>
          </cell>
          <cell r="U1504" t="str">
            <v>NA</v>
          </cell>
          <cell r="Y1504" t="str">
            <v>1.1.5.0</v>
          </cell>
          <cell r="AE1504">
            <v>0</v>
          </cell>
        </row>
        <row r="1505">
          <cell r="A1505">
            <v>1504</v>
          </cell>
          <cell r="C1505">
            <v>41479</v>
          </cell>
          <cell r="U1505" t="str">
            <v>010.900-13.92589095</v>
          </cell>
          <cell r="W1505" t="str">
            <v>1.1.5.0.1</v>
          </cell>
          <cell r="AE1505">
            <v>0</v>
          </cell>
        </row>
        <row r="1506">
          <cell r="A1506">
            <v>1505</v>
          </cell>
          <cell r="C1506">
            <v>41479</v>
          </cell>
          <cell r="U1506" t="str">
            <v>TBA</v>
          </cell>
          <cell r="AE1506">
            <v>0</v>
          </cell>
        </row>
        <row r="1507">
          <cell r="A1507">
            <v>1506</v>
          </cell>
          <cell r="C1507">
            <v>41480</v>
          </cell>
          <cell r="U1507" t="str">
            <v>NA</v>
          </cell>
          <cell r="Y1507" t="str">
            <v>1.1.5.0</v>
          </cell>
          <cell r="AE1507">
            <v>0</v>
          </cell>
        </row>
        <row r="1508">
          <cell r="A1508">
            <v>1507</v>
          </cell>
          <cell r="C1508">
            <v>41480</v>
          </cell>
          <cell r="U1508" t="str">
            <v>NA</v>
          </cell>
          <cell r="Y1508" t="str">
            <v>1.1.5.0</v>
          </cell>
          <cell r="AE1508">
            <v>0</v>
          </cell>
        </row>
        <row r="1509">
          <cell r="A1509">
            <v>1508</v>
          </cell>
          <cell r="C1509">
            <v>41480</v>
          </cell>
          <cell r="U1509" t="str">
            <v>NA</v>
          </cell>
          <cell r="Y1509" t="str">
            <v>1.1.5.0</v>
          </cell>
          <cell r="AE1509">
            <v>0</v>
          </cell>
        </row>
        <row r="1510">
          <cell r="A1510">
            <v>1509</v>
          </cell>
          <cell r="C1510">
            <v>41480</v>
          </cell>
          <cell r="U1510" t="str">
            <v>NA</v>
          </cell>
          <cell r="Y1510" t="str">
            <v>1.1.5.0</v>
          </cell>
          <cell r="AE1510">
            <v>0</v>
          </cell>
        </row>
        <row r="1511">
          <cell r="A1511">
            <v>1510</v>
          </cell>
          <cell r="C1511">
            <v>41480</v>
          </cell>
          <cell r="U1511" t="str">
            <v>NA</v>
          </cell>
          <cell r="Y1511" t="str">
            <v>1.1.5.0</v>
          </cell>
          <cell r="AE1511">
            <v>0</v>
          </cell>
        </row>
        <row r="1512">
          <cell r="A1512">
            <v>1511</v>
          </cell>
          <cell r="C1512">
            <v>41480</v>
          </cell>
          <cell r="U1512" t="str">
            <v>NA</v>
          </cell>
          <cell r="Y1512" t="str">
            <v>1.1.5.0</v>
          </cell>
          <cell r="AE1512">
            <v>0</v>
          </cell>
        </row>
        <row r="1513">
          <cell r="A1513">
            <v>1512</v>
          </cell>
          <cell r="C1513">
            <v>41480</v>
          </cell>
          <cell r="U1513" t="str">
            <v>NA</v>
          </cell>
          <cell r="Y1513" t="str">
            <v>1.1.5.0</v>
          </cell>
          <cell r="AE1513">
            <v>0</v>
          </cell>
        </row>
        <row r="1514">
          <cell r="A1514">
            <v>1513</v>
          </cell>
          <cell r="C1514">
            <v>41480</v>
          </cell>
          <cell r="U1514" t="str">
            <v>NA</v>
          </cell>
          <cell r="Y1514" t="str">
            <v>1.1.5.0</v>
          </cell>
          <cell r="AE1514">
            <v>0</v>
          </cell>
        </row>
        <row r="1515">
          <cell r="A1515">
            <v>1514</v>
          </cell>
          <cell r="C1515">
            <v>41480</v>
          </cell>
          <cell r="U1515" t="str">
            <v>010.900-13.92589096</v>
          </cell>
          <cell r="W1515" t="str">
            <v>1.1.5.0.1</v>
          </cell>
          <cell r="AE1515">
            <v>0</v>
          </cell>
        </row>
        <row r="1516">
          <cell r="A1516">
            <v>1515</v>
          </cell>
          <cell r="C1516">
            <v>41459</v>
          </cell>
          <cell r="U1516" t="str">
            <v>010.900-13.92589097</v>
          </cell>
          <cell r="W1516" t="str">
            <v>1.1.5.0.1</v>
          </cell>
          <cell r="AE1516">
            <v>0</v>
          </cell>
        </row>
        <row r="1517">
          <cell r="A1517">
            <v>1516</v>
          </cell>
          <cell r="C1517">
            <v>41481</v>
          </cell>
          <cell r="U1517" t="str">
            <v>NA</v>
          </cell>
          <cell r="Y1517" t="str">
            <v>1.1.5.0</v>
          </cell>
          <cell r="AE1517">
            <v>0</v>
          </cell>
        </row>
        <row r="1518">
          <cell r="A1518">
            <v>1517</v>
          </cell>
          <cell r="C1518">
            <v>41481</v>
          </cell>
          <cell r="U1518" t="str">
            <v>NA</v>
          </cell>
          <cell r="Y1518" t="str">
            <v>1.1.5.0</v>
          </cell>
          <cell r="AE1518">
            <v>0</v>
          </cell>
        </row>
        <row r="1519">
          <cell r="A1519">
            <v>1518</v>
          </cell>
          <cell r="C1519">
            <v>41481</v>
          </cell>
          <cell r="U1519" t="str">
            <v>NA</v>
          </cell>
          <cell r="Y1519" t="str">
            <v>1.1.5.0</v>
          </cell>
          <cell r="AE1519">
            <v>0</v>
          </cell>
        </row>
        <row r="1520">
          <cell r="A1520">
            <v>1519</v>
          </cell>
          <cell r="C1520">
            <v>41481</v>
          </cell>
          <cell r="U1520" t="str">
            <v>NA</v>
          </cell>
          <cell r="Y1520" t="str">
            <v>1.1.5.0</v>
          </cell>
          <cell r="AE1520">
            <v>0</v>
          </cell>
        </row>
        <row r="1521">
          <cell r="A1521">
            <v>1520</v>
          </cell>
          <cell r="C1521">
            <v>41481</v>
          </cell>
          <cell r="U1521" t="str">
            <v>NA</v>
          </cell>
          <cell r="Y1521" t="str">
            <v>1.1.5.0</v>
          </cell>
          <cell r="AE1521">
            <v>0</v>
          </cell>
        </row>
        <row r="1522">
          <cell r="A1522">
            <v>1521</v>
          </cell>
          <cell r="C1522">
            <v>41481</v>
          </cell>
          <cell r="U1522" t="str">
            <v>NA</v>
          </cell>
          <cell r="Y1522" t="str">
            <v>1.1.5.0</v>
          </cell>
          <cell r="AE1522">
            <v>0</v>
          </cell>
        </row>
        <row r="1523">
          <cell r="A1523">
            <v>1522</v>
          </cell>
          <cell r="C1523">
            <v>41481</v>
          </cell>
          <cell r="U1523" t="str">
            <v>NA</v>
          </cell>
          <cell r="Y1523" t="str">
            <v>1.1.5.0</v>
          </cell>
          <cell r="AE1523">
            <v>0</v>
          </cell>
        </row>
        <row r="1524">
          <cell r="A1524">
            <v>1523</v>
          </cell>
          <cell r="C1524">
            <v>41481</v>
          </cell>
          <cell r="U1524" t="str">
            <v>NA</v>
          </cell>
          <cell r="Y1524" t="str">
            <v>1.1.5.0</v>
          </cell>
          <cell r="AE1524">
            <v>0</v>
          </cell>
        </row>
        <row r="1525">
          <cell r="A1525">
            <v>1524</v>
          </cell>
          <cell r="C1525">
            <v>41481</v>
          </cell>
          <cell r="U1525" t="str">
            <v>010.900-13.92589100</v>
          </cell>
          <cell r="W1525" t="str">
            <v>1.1.5.0.1</v>
          </cell>
          <cell r="AE1525">
            <v>0</v>
          </cell>
        </row>
        <row r="1526">
          <cell r="A1526">
            <v>1525</v>
          </cell>
          <cell r="C1526">
            <v>41482</v>
          </cell>
          <cell r="U1526" t="str">
            <v>NA</v>
          </cell>
          <cell r="Y1526" t="str">
            <v>1.1.5.0</v>
          </cell>
          <cell r="AE1526">
            <v>0</v>
          </cell>
        </row>
        <row r="1527">
          <cell r="A1527">
            <v>1526</v>
          </cell>
          <cell r="C1527">
            <v>41482</v>
          </cell>
          <cell r="U1527" t="str">
            <v>NA</v>
          </cell>
          <cell r="Y1527" t="str">
            <v>1.1.5.0</v>
          </cell>
          <cell r="AE1527">
            <v>0</v>
          </cell>
        </row>
        <row r="1528">
          <cell r="A1528">
            <v>1527</v>
          </cell>
          <cell r="C1528">
            <v>41482</v>
          </cell>
          <cell r="U1528" t="str">
            <v>NA</v>
          </cell>
          <cell r="Y1528" t="str">
            <v>1.1.5.0</v>
          </cell>
          <cell r="AE1528">
            <v>0</v>
          </cell>
        </row>
        <row r="1529">
          <cell r="A1529">
            <v>1528</v>
          </cell>
          <cell r="C1529">
            <v>41482</v>
          </cell>
          <cell r="U1529" t="str">
            <v>NA</v>
          </cell>
          <cell r="Y1529" t="str">
            <v>1.1.5.0</v>
          </cell>
          <cell r="AE1529">
            <v>0</v>
          </cell>
        </row>
        <row r="1530">
          <cell r="A1530">
            <v>1529</v>
          </cell>
          <cell r="C1530">
            <v>41482</v>
          </cell>
          <cell r="U1530" t="str">
            <v>NA</v>
          </cell>
          <cell r="Y1530" t="str">
            <v>1.1.5.0</v>
          </cell>
          <cell r="AE1530">
            <v>0</v>
          </cell>
        </row>
        <row r="1531">
          <cell r="A1531">
            <v>1530</v>
          </cell>
          <cell r="C1531">
            <v>41482</v>
          </cell>
          <cell r="U1531" t="str">
            <v>NA</v>
          </cell>
          <cell r="Y1531" t="str">
            <v>1.1.5.0</v>
          </cell>
          <cell r="AE1531">
            <v>0</v>
          </cell>
        </row>
        <row r="1532">
          <cell r="A1532">
            <v>1531</v>
          </cell>
          <cell r="C1532">
            <v>41482</v>
          </cell>
          <cell r="U1532" t="str">
            <v>NA</v>
          </cell>
          <cell r="Y1532" t="str">
            <v>1.1.5.0</v>
          </cell>
          <cell r="AE1532">
            <v>0</v>
          </cell>
        </row>
        <row r="1533">
          <cell r="A1533">
            <v>1532</v>
          </cell>
          <cell r="C1533">
            <v>41482</v>
          </cell>
          <cell r="U1533" t="str">
            <v>NA</v>
          </cell>
          <cell r="Y1533" t="str">
            <v>1.1.5.0</v>
          </cell>
          <cell r="AE1533">
            <v>0</v>
          </cell>
        </row>
        <row r="1534">
          <cell r="A1534">
            <v>1533</v>
          </cell>
          <cell r="C1534">
            <v>41482</v>
          </cell>
          <cell r="U1534" t="str">
            <v>NA</v>
          </cell>
          <cell r="Y1534" t="str">
            <v>1.1.5.0</v>
          </cell>
          <cell r="AE1534">
            <v>0</v>
          </cell>
        </row>
        <row r="1535">
          <cell r="A1535">
            <v>1534</v>
          </cell>
          <cell r="C1535">
            <v>41482</v>
          </cell>
          <cell r="U1535" t="str">
            <v>NA</v>
          </cell>
          <cell r="Y1535" t="str">
            <v>1.1.5.0</v>
          </cell>
          <cell r="AE1535">
            <v>0</v>
          </cell>
        </row>
        <row r="1536">
          <cell r="A1536">
            <v>1535</v>
          </cell>
          <cell r="C1536">
            <v>41482</v>
          </cell>
          <cell r="U1536" t="str">
            <v>NA</v>
          </cell>
          <cell r="Y1536" t="str">
            <v>1.1.5.0</v>
          </cell>
          <cell r="AE1536">
            <v>0</v>
          </cell>
        </row>
        <row r="1537">
          <cell r="A1537">
            <v>1536</v>
          </cell>
          <cell r="C1537">
            <v>41482</v>
          </cell>
          <cell r="U1537" t="str">
            <v>NA</v>
          </cell>
          <cell r="Y1537" t="str">
            <v>1.1.5.0</v>
          </cell>
          <cell r="AE1537">
            <v>0</v>
          </cell>
        </row>
        <row r="1538">
          <cell r="A1538">
            <v>1537</v>
          </cell>
          <cell r="C1538">
            <v>41482</v>
          </cell>
          <cell r="U1538" t="str">
            <v>NA</v>
          </cell>
          <cell r="Y1538" t="str">
            <v>1.1.5.0</v>
          </cell>
          <cell r="AE1538">
            <v>0</v>
          </cell>
        </row>
        <row r="1539">
          <cell r="A1539">
            <v>1538</v>
          </cell>
          <cell r="C1539">
            <v>41482</v>
          </cell>
          <cell r="U1539" t="str">
            <v>NA</v>
          </cell>
          <cell r="Y1539" t="str">
            <v>1.1.5.0</v>
          </cell>
          <cell r="AE1539">
            <v>0</v>
          </cell>
        </row>
        <row r="1540">
          <cell r="A1540">
            <v>1539</v>
          </cell>
          <cell r="C1540">
            <v>41482</v>
          </cell>
          <cell r="U1540" t="str">
            <v>NA</v>
          </cell>
          <cell r="Y1540" t="str">
            <v>1.1.5.0</v>
          </cell>
          <cell r="AE1540">
            <v>0</v>
          </cell>
        </row>
        <row r="1541">
          <cell r="A1541">
            <v>1540</v>
          </cell>
          <cell r="C1541">
            <v>41482</v>
          </cell>
          <cell r="U1541" t="str">
            <v>NA</v>
          </cell>
          <cell r="Y1541" t="str">
            <v>1.1.5.0</v>
          </cell>
          <cell r="AE1541">
            <v>0</v>
          </cell>
        </row>
        <row r="1542">
          <cell r="A1542">
            <v>1541</v>
          </cell>
          <cell r="C1542">
            <v>41482</v>
          </cell>
          <cell r="U1542" t="str">
            <v>010.900-13.92589099</v>
          </cell>
          <cell r="W1542" t="str">
            <v>1.1.5.0.1</v>
          </cell>
          <cell r="AE1542">
            <v>0</v>
          </cell>
        </row>
        <row r="1543">
          <cell r="A1543">
            <v>1542</v>
          </cell>
          <cell r="C1543">
            <v>41481</v>
          </cell>
          <cell r="U1543" t="str">
            <v>010.901-13.03966280</v>
          </cell>
          <cell r="AE1543">
            <v>0</v>
          </cell>
        </row>
        <row r="1544">
          <cell r="A1544">
            <v>1543</v>
          </cell>
          <cell r="C1544">
            <v>41486</v>
          </cell>
          <cell r="U1544" t="str">
            <v>010.901-13.03966290</v>
          </cell>
          <cell r="AE1544">
            <v>0</v>
          </cell>
        </row>
        <row r="1545">
          <cell r="A1545">
            <v>1544</v>
          </cell>
          <cell r="C1545">
            <v>41482</v>
          </cell>
          <cell r="U1545" t="str">
            <v>NA</v>
          </cell>
          <cell r="Y1545" t="str">
            <v>1.1.5.0</v>
          </cell>
          <cell r="AE1545">
            <v>0</v>
          </cell>
        </row>
        <row r="1546">
          <cell r="A1546">
            <v>1545</v>
          </cell>
          <cell r="C1546">
            <v>41482</v>
          </cell>
          <cell r="U1546" t="str">
            <v>NA</v>
          </cell>
          <cell r="Y1546" t="str">
            <v>1.1.5.0</v>
          </cell>
          <cell r="AE1546">
            <v>0</v>
          </cell>
        </row>
        <row r="1547">
          <cell r="A1547">
            <v>1546</v>
          </cell>
          <cell r="C1547">
            <v>41482</v>
          </cell>
          <cell r="U1547" t="str">
            <v>NA</v>
          </cell>
          <cell r="Y1547" t="str">
            <v>1.1.5.0</v>
          </cell>
          <cell r="AE1547">
            <v>0</v>
          </cell>
        </row>
        <row r="1548">
          <cell r="A1548">
            <v>1547</v>
          </cell>
          <cell r="C1548">
            <v>41482</v>
          </cell>
          <cell r="U1548" t="str">
            <v>NA</v>
          </cell>
          <cell r="Y1548" t="str">
            <v>1.1.5.0</v>
          </cell>
          <cell r="AE1548">
            <v>0</v>
          </cell>
        </row>
        <row r="1549">
          <cell r="A1549">
            <v>1548</v>
          </cell>
          <cell r="C1549">
            <v>41482</v>
          </cell>
          <cell r="U1549" t="str">
            <v>NA</v>
          </cell>
          <cell r="Y1549" t="str">
            <v>1.1.5.0</v>
          </cell>
          <cell r="AE1549">
            <v>0</v>
          </cell>
        </row>
        <row r="1550">
          <cell r="A1550">
            <v>1549</v>
          </cell>
          <cell r="C1550">
            <v>41482</v>
          </cell>
          <cell r="U1550" t="str">
            <v>NA</v>
          </cell>
          <cell r="Y1550" t="str">
            <v>1.1.5.0</v>
          </cell>
          <cell r="AE1550">
            <v>0</v>
          </cell>
        </row>
        <row r="1551">
          <cell r="A1551">
            <v>1550</v>
          </cell>
          <cell r="C1551">
            <v>41482</v>
          </cell>
          <cell r="U1551" t="str">
            <v>NA</v>
          </cell>
          <cell r="Y1551" t="str">
            <v>1.1.5.0</v>
          </cell>
          <cell r="AE1551">
            <v>0</v>
          </cell>
        </row>
        <row r="1552">
          <cell r="A1552">
            <v>1551</v>
          </cell>
          <cell r="C1552">
            <v>41482</v>
          </cell>
          <cell r="U1552" t="str">
            <v>NA</v>
          </cell>
          <cell r="Y1552" t="str">
            <v>1.1.5.0</v>
          </cell>
          <cell r="AE1552">
            <v>0</v>
          </cell>
        </row>
        <row r="1553">
          <cell r="A1553">
            <v>1552</v>
          </cell>
          <cell r="C1553">
            <v>41482</v>
          </cell>
          <cell r="U1553" t="str">
            <v>010.900-13.92589101</v>
          </cell>
          <cell r="W1553" t="str">
            <v>1.1.5.0.1</v>
          </cell>
          <cell r="AE1553">
            <v>0</v>
          </cell>
        </row>
        <row r="1554">
          <cell r="A1554">
            <v>1553</v>
          </cell>
          <cell r="C1554">
            <v>41487</v>
          </cell>
          <cell r="U1554" t="str">
            <v>010.900-13.08459425</v>
          </cell>
          <cell r="AE1554">
            <v>0</v>
          </cell>
        </row>
        <row r="1555">
          <cell r="A1555">
            <v>1554</v>
          </cell>
          <cell r="C1555">
            <v>41484</v>
          </cell>
          <cell r="U1555" t="str">
            <v>NA</v>
          </cell>
          <cell r="Y1555" t="str">
            <v>1.1.5.0</v>
          </cell>
          <cell r="AE1555">
            <v>0</v>
          </cell>
        </row>
        <row r="1556">
          <cell r="A1556">
            <v>1555</v>
          </cell>
          <cell r="C1556">
            <v>41484</v>
          </cell>
          <cell r="U1556" t="str">
            <v>NA</v>
          </cell>
          <cell r="Y1556" t="str">
            <v>1.1.5.0</v>
          </cell>
          <cell r="AE1556">
            <v>0</v>
          </cell>
        </row>
        <row r="1557">
          <cell r="A1557">
            <v>1556</v>
          </cell>
          <cell r="C1557">
            <v>41484</v>
          </cell>
          <cell r="U1557" t="str">
            <v>NA</v>
          </cell>
          <cell r="Y1557" t="str">
            <v>1.1.5.0</v>
          </cell>
          <cell r="AE1557">
            <v>0</v>
          </cell>
        </row>
        <row r="1558">
          <cell r="A1558">
            <v>1557</v>
          </cell>
          <cell r="C1558">
            <v>41484</v>
          </cell>
          <cell r="U1558" t="str">
            <v>NA</v>
          </cell>
          <cell r="Y1558" t="str">
            <v>1.1.5.0</v>
          </cell>
          <cell r="AE1558">
            <v>0</v>
          </cell>
        </row>
        <row r="1559">
          <cell r="A1559">
            <v>1558</v>
          </cell>
          <cell r="C1559">
            <v>41484</v>
          </cell>
          <cell r="U1559" t="str">
            <v>010.900-13.92589102</v>
          </cell>
          <cell r="W1559" t="str">
            <v>1.1.5.0.1</v>
          </cell>
          <cell r="AE1559">
            <v>0</v>
          </cell>
        </row>
        <row r="1560">
          <cell r="A1560">
            <v>1559</v>
          </cell>
          <cell r="C1560">
            <v>41485</v>
          </cell>
          <cell r="U1560" t="str">
            <v>NA</v>
          </cell>
          <cell r="Y1560" t="str">
            <v>1.1.5.0</v>
          </cell>
          <cell r="AE1560">
            <v>0</v>
          </cell>
        </row>
        <row r="1561">
          <cell r="A1561">
            <v>1560</v>
          </cell>
          <cell r="C1561">
            <v>41485</v>
          </cell>
          <cell r="U1561" t="str">
            <v>NA</v>
          </cell>
          <cell r="Y1561" t="str">
            <v>1.1.5.0</v>
          </cell>
          <cell r="AE1561">
            <v>0</v>
          </cell>
        </row>
        <row r="1562">
          <cell r="A1562">
            <v>1561</v>
          </cell>
          <cell r="C1562">
            <v>41485</v>
          </cell>
          <cell r="U1562" t="str">
            <v>010.900-13.92589103</v>
          </cell>
          <cell r="W1562" t="str">
            <v>1.1.5.0.1</v>
          </cell>
          <cell r="AE1562">
            <v>0</v>
          </cell>
        </row>
        <row r="1563">
          <cell r="A1563">
            <v>1562</v>
          </cell>
          <cell r="C1563">
            <v>41487</v>
          </cell>
          <cell r="U1563" t="str">
            <v>010.900-13.08459426</v>
          </cell>
          <cell r="AE1563">
            <v>0</v>
          </cell>
        </row>
        <row r="1564">
          <cell r="A1564">
            <v>1563</v>
          </cell>
          <cell r="C1564">
            <v>41486</v>
          </cell>
          <cell r="U1564" t="str">
            <v>NA</v>
          </cell>
          <cell r="Y1564" t="str">
            <v>1.1.5.0</v>
          </cell>
          <cell r="AE1564">
            <v>0</v>
          </cell>
        </row>
        <row r="1565">
          <cell r="A1565">
            <v>1564</v>
          </cell>
          <cell r="C1565">
            <v>41486</v>
          </cell>
          <cell r="U1565" t="str">
            <v>NA</v>
          </cell>
          <cell r="Y1565" t="str">
            <v>1.1.5.0</v>
          </cell>
          <cell r="AE1565">
            <v>0</v>
          </cell>
        </row>
        <row r="1566">
          <cell r="A1566">
            <v>1565</v>
          </cell>
          <cell r="C1566">
            <v>41486</v>
          </cell>
          <cell r="U1566" t="str">
            <v>NA</v>
          </cell>
          <cell r="Y1566" t="str">
            <v>1.1.5.0</v>
          </cell>
          <cell r="AE1566">
            <v>0</v>
          </cell>
        </row>
        <row r="1567">
          <cell r="A1567">
            <v>1566</v>
          </cell>
          <cell r="C1567">
            <v>41486</v>
          </cell>
          <cell r="U1567" t="str">
            <v>NA</v>
          </cell>
          <cell r="Y1567" t="str">
            <v>1.1.5.0</v>
          </cell>
          <cell r="AE1567">
            <v>0</v>
          </cell>
        </row>
        <row r="1568">
          <cell r="A1568">
            <v>1567</v>
          </cell>
          <cell r="C1568">
            <v>41486</v>
          </cell>
          <cell r="U1568" t="str">
            <v>NA</v>
          </cell>
          <cell r="Y1568" t="str">
            <v>1.1.5.0</v>
          </cell>
          <cell r="AE1568">
            <v>0</v>
          </cell>
        </row>
        <row r="1569">
          <cell r="A1569">
            <v>1568</v>
          </cell>
          <cell r="C1569">
            <v>41486</v>
          </cell>
          <cell r="U1569" t="str">
            <v>NA</v>
          </cell>
          <cell r="Y1569" t="str">
            <v>1.1.5.0</v>
          </cell>
          <cell r="AE1569">
            <v>0</v>
          </cell>
        </row>
        <row r="1570">
          <cell r="A1570">
            <v>1569</v>
          </cell>
          <cell r="C1570">
            <v>41486</v>
          </cell>
          <cell r="U1570" t="str">
            <v>NA</v>
          </cell>
          <cell r="Y1570" t="str">
            <v>1.1.5.0</v>
          </cell>
          <cell r="AE1570">
            <v>0</v>
          </cell>
        </row>
        <row r="1571">
          <cell r="A1571">
            <v>1570</v>
          </cell>
          <cell r="C1571">
            <v>41486</v>
          </cell>
          <cell r="U1571" t="str">
            <v>NA</v>
          </cell>
          <cell r="Y1571" t="str">
            <v>1.1.5.0</v>
          </cell>
          <cell r="AE1571">
            <v>0</v>
          </cell>
        </row>
        <row r="1572">
          <cell r="A1572">
            <v>1571</v>
          </cell>
          <cell r="C1572">
            <v>41486</v>
          </cell>
          <cell r="U1572" t="str">
            <v>NA</v>
          </cell>
          <cell r="Y1572" t="str">
            <v>1.1.5.0</v>
          </cell>
          <cell r="AE1572">
            <v>0</v>
          </cell>
        </row>
        <row r="1573">
          <cell r="A1573">
            <v>1572</v>
          </cell>
          <cell r="C1573">
            <v>41486</v>
          </cell>
          <cell r="U1573" t="str">
            <v>NA</v>
          </cell>
          <cell r="Y1573" t="str">
            <v>1.1.5.0</v>
          </cell>
          <cell r="AE1573">
            <v>0</v>
          </cell>
        </row>
        <row r="1574">
          <cell r="A1574">
            <v>1573</v>
          </cell>
          <cell r="C1574">
            <v>41486</v>
          </cell>
          <cell r="U1574" t="str">
            <v>NA</v>
          </cell>
          <cell r="Y1574" t="str">
            <v>1.1.5.0</v>
          </cell>
          <cell r="AE1574">
            <v>0</v>
          </cell>
        </row>
        <row r="1575">
          <cell r="A1575">
            <v>1574</v>
          </cell>
          <cell r="C1575">
            <v>41486</v>
          </cell>
          <cell r="U1575" t="str">
            <v>NA</v>
          </cell>
          <cell r="Y1575" t="str">
            <v>1.1.5.0</v>
          </cell>
          <cell r="AE1575">
            <v>0</v>
          </cell>
        </row>
        <row r="1576">
          <cell r="A1576">
            <v>1575</v>
          </cell>
          <cell r="C1576">
            <v>41486</v>
          </cell>
          <cell r="U1576" t="str">
            <v>NA</v>
          </cell>
          <cell r="Y1576" t="str">
            <v>1.1.5.0</v>
          </cell>
          <cell r="AE1576">
            <v>0</v>
          </cell>
        </row>
        <row r="1577">
          <cell r="A1577">
            <v>1576</v>
          </cell>
          <cell r="C1577">
            <v>41486</v>
          </cell>
          <cell r="U1577" t="str">
            <v>NA</v>
          </cell>
          <cell r="Y1577" t="str">
            <v>1.1.5.0</v>
          </cell>
          <cell r="AE1577">
            <v>0</v>
          </cell>
        </row>
        <row r="1578">
          <cell r="A1578">
            <v>1577</v>
          </cell>
          <cell r="C1578">
            <v>41486</v>
          </cell>
          <cell r="U1578" t="str">
            <v>NA</v>
          </cell>
          <cell r="Y1578" t="str">
            <v>1.1.5.0</v>
          </cell>
          <cell r="AE1578">
            <v>0</v>
          </cell>
        </row>
        <row r="1579">
          <cell r="A1579">
            <v>1578</v>
          </cell>
          <cell r="C1579">
            <v>41486</v>
          </cell>
          <cell r="U1579" t="str">
            <v>NA</v>
          </cell>
          <cell r="Y1579" t="str">
            <v>1.1.5.0</v>
          </cell>
          <cell r="AE1579">
            <v>0</v>
          </cell>
        </row>
        <row r="1580">
          <cell r="A1580">
            <v>1579</v>
          </cell>
          <cell r="C1580">
            <v>41486</v>
          </cell>
          <cell r="U1580" t="str">
            <v>NA</v>
          </cell>
          <cell r="Y1580" t="str">
            <v>1.1.5.0</v>
          </cell>
          <cell r="AE1580">
            <v>0</v>
          </cell>
        </row>
        <row r="1581">
          <cell r="A1581">
            <v>1580</v>
          </cell>
          <cell r="C1581">
            <v>41486</v>
          </cell>
          <cell r="U1581" t="str">
            <v>NA</v>
          </cell>
          <cell r="Y1581" t="str">
            <v>1.1.5.0</v>
          </cell>
          <cell r="AE1581">
            <v>0</v>
          </cell>
        </row>
        <row r="1582">
          <cell r="A1582">
            <v>1581</v>
          </cell>
          <cell r="C1582">
            <v>41486</v>
          </cell>
          <cell r="U1582" t="str">
            <v>NA</v>
          </cell>
          <cell r="Y1582" t="str">
            <v>1.1.5.0</v>
          </cell>
          <cell r="AE1582">
            <v>0</v>
          </cell>
        </row>
        <row r="1583">
          <cell r="A1583">
            <v>1582</v>
          </cell>
          <cell r="C1583">
            <v>41486</v>
          </cell>
          <cell r="U1583" t="str">
            <v>NA</v>
          </cell>
          <cell r="Y1583" t="str">
            <v>1.1.5.0</v>
          </cell>
          <cell r="AE1583">
            <v>0</v>
          </cell>
        </row>
        <row r="1584">
          <cell r="A1584">
            <v>1583</v>
          </cell>
          <cell r="C1584">
            <v>41486</v>
          </cell>
          <cell r="U1584" t="str">
            <v>NA</v>
          </cell>
          <cell r="Y1584" t="str">
            <v>1.1.5.0</v>
          </cell>
          <cell r="AE1584">
            <v>0</v>
          </cell>
        </row>
        <row r="1585">
          <cell r="A1585">
            <v>1584</v>
          </cell>
          <cell r="C1585">
            <v>41486</v>
          </cell>
          <cell r="U1585" t="str">
            <v>NA</v>
          </cell>
          <cell r="Y1585" t="str">
            <v>1.1.5.0</v>
          </cell>
          <cell r="AE1585">
            <v>0</v>
          </cell>
        </row>
        <row r="1586">
          <cell r="A1586">
            <v>1585</v>
          </cell>
          <cell r="C1586">
            <v>41486</v>
          </cell>
          <cell r="U1586" t="str">
            <v>NA</v>
          </cell>
          <cell r="Y1586" t="str">
            <v>1.1.5.0</v>
          </cell>
          <cell r="AE1586">
            <v>0</v>
          </cell>
        </row>
        <row r="1587">
          <cell r="A1587">
            <v>1586</v>
          </cell>
          <cell r="C1587">
            <v>41486</v>
          </cell>
          <cell r="U1587" t="str">
            <v>NA</v>
          </cell>
          <cell r="Y1587" t="str">
            <v>1.1.5.0</v>
          </cell>
          <cell r="AE1587">
            <v>0</v>
          </cell>
        </row>
        <row r="1588">
          <cell r="A1588">
            <v>1587</v>
          </cell>
          <cell r="C1588">
            <v>41486</v>
          </cell>
          <cell r="U1588" t="str">
            <v>NA</v>
          </cell>
          <cell r="Y1588" t="str">
            <v>1.1.5.0</v>
          </cell>
          <cell r="AE1588">
            <v>0</v>
          </cell>
        </row>
        <row r="1589">
          <cell r="A1589">
            <v>1588</v>
          </cell>
          <cell r="C1589">
            <v>41486</v>
          </cell>
          <cell r="U1589" t="str">
            <v>NA</v>
          </cell>
          <cell r="Y1589" t="str">
            <v>1.1.5.0</v>
          </cell>
          <cell r="AE1589">
            <v>0</v>
          </cell>
        </row>
        <row r="1590">
          <cell r="A1590">
            <v>1589</v>
          </cell>
          <cell r="C1590">
            <v>41486</v>
          </cell>
          <cell r="U1590" t="str">
            <v>NA</v>
          </cell>
          <cell r="Y1590" t="str">
            <v>1.1.5.0</v>
          </cell>
          <cell r="AE1590">
            <v>0</v>
          </cell>
        </row>
        <row r="1591">
          <cell r="A1591">
            <v>1590</v>
          </cell>
          <cell r="C1591">
            <v>41486</v>
          </cell>
          <cell r="U1591" t="str">
            <v>NA</v>
          </cell>
          <cell r="Y1591" t="str">
            <v>1.1.5.0</v>
          </cell>
          <cell r="AE1591">
            <v>0</v>
          </cell>
        </row>
        <row r="1592">
          <cell r="A1592">
            <v>1591</v>
          </cell>
          <cell r="C1592">
            <v>41487</v>
          </cell>
          <cell r="U1592" t="str">
            <v>010.900-13.08459427</v>
          </cell>
          <cell r="AE1592">
            <v>0</v>
          </cell>
        </row>
        <row r="1593">
          <cell r="A1593">
            <v>1592</v>
          </cell>
          <cell r="C1593">
            <v>41487</v>
          </cell>
          <cell r="U1593" t="str">
            <v>010.900-13.08459429</v>
          </cell>
          <cell r="AE1593">
            <v>0</v>
          </cell>
        </row>
        <row r="1594">
          <cell r="A1594">
            <v>1593</v>
          </cell>
          <cell r="C1594">
            <v>41486</v>
          </cell>
          <cell r="U1594" t="str">
            <v>010.901-13.89237506</v>
          </cell>
          <cell r="W1594" t="str">
            <v>1.1.5.0.1</v>
          </cell>
          <cell r="AE1594">
            <v>0</v>
          </cell>
        </row>
        <row r="1595">
          <cell r="A1595">
            <v>1594</v>
          </cell>
          <cell r="C1595">
            <v>41487</v>
          </cell>
          <cell r="U1595" t="str">
            <v>NA</v>
          </cell>
          <cell r="Y1595" t="str">
            <v>1.1.5.0</v>
          </cell>
          <cell r="AE1595">
            <v>0</v>
          </cell>
        </row>
        <row r="1596">
          <cell r="A1596">
            <v>1595</v>
          </cell>
          <cell r="C1596">
            <v>41487</v>
          </cell>
          <cell r="U1596" t="str">
            <v>NA</v>
          </cell>
          <cell r="Y1596" t="str">
            <v>1.1.5.0</v>
          </cell>
          <cell r="AE1596">
            <v>0</v>
          </cell>
        </row>
        <row r="1597">
          <cell r="A1597">
            <v>1596</v>
          </cell>
          <cell r="C1597">
            <v>41487</v>
          </cell>
          <cell r="U1597" t="str">
            <v>NA</v>
          </cell>
          <cell r="Y1597" t="str">
            <v>1.1.5.0</v>
          </cell>
          <cell r="AE1597">
            <v>0</v>
          </cell>
        </row>
        <row r="1598">
          <cell r="A1598">
            <v>1597</v>
          </cell>
          <cell r="C1598">
            <v>41487</v>
          </cell>
          <cell r="U1598" t="str">
            <v>NA</v>
          </cell>
          <cell r="Y1598" t="str">
            <v>1.1.5.0</v>
          </cell>
          <cell r="AE1598">
            <v>0</v>
          </cell>
        </row>
        <row r="1599">
          <cell r="A1599">
            <v>1598</v>
          </cell>
          <cell r="C1599">
            <v>41487</v>
          </cell>
          <cell r="U1599" t="str">
            <v>NA</v>
          </cell>
          <cell r="Y1599" t="str">
            <v>1.1.5.0</v>
          </cell>
          <cell r="AE1599">
            <v>0</v>
          </cell>
        </row>
        <row r="1600">
          <cell r="A1600">
            <v>1599</v>
          </cell>
          <cell r="C1600">
            <v>41487</v>
          </cell>
          <cell r="U1600" t="str">
            <v>NA</v>
          </cell>
          <cell r="Y1600" t="str">
            <v>1.1.5.0</v>
          </cell>
          <cell r="AE1600">
            <v>0</v>
          </cell>
        </row>
        <row r="1601">
          <cell r="A1601">
            <v>1600</v>
          </cell>
          <cell r="C1601">
            <v>41487</v>
          </cell>
          <cell r="U1601" t="str">
            <v>NA</v>
          </cell>
          <cell r="Y1601" t="str">
            <v>1.1.5.0</v>
          </cell>
          <cell r="AE1601">
            <v>0</v>
          </cell>
        </row>
        <row r="1602">
          <cell r="A1602">
            <v>1601</v>
          </cell>
          <cell r="C1602">
            <v>41487</v>
          </cell>
          <cell r="U1602" t="str">
            <v>NA</v>
          </cell>
          <cell r="Y1602" t="str">
            <v>1.1.5.0</v>
          </cell>
          <cell r="AE1602">
            <v>0</v>
          </cell>
        </row>
        <row r="1603">
          <cell r="A1603">
            <v>1602</v>
          </cell>
          <cell r="C1603">
            <v>41487</v>
          </cell>
          <cell r="U1603" t="str">
            <v>NA</v>
          </cell>
          <cell r="Y1603" t="str">
            <v>1.1.5.0</v>
          </cell>
          <cell r="AE1603">
            <v>0</v>
          </cell>
        </row>
        <row r="1604">
          <cell r="A1604">
            <v>1603</v>
          </cell>
          <cell r="C1604">
            <v>41487</v>
          </cell>
          <cell r="U1604" t="str">
            <v>NA</v>
          </cell>
          <cell r="Y1604" t="str">
            <v>1.1.5.0</v>
          </cell>
          <cell r="AE1604">
            <v>0</v>
          </cell>
        </row>
        <row r="1605">
          <cell r="A1605">
            <v>1604</v>
          </cell>
          <cell r="C1605">
            <v>41487</v>
          </cell>
          <cell r="U1605" t="str">
            <v>NA</v>
          </cell>
          <cell r="Y1605" t="str">
            <v>1.1.5.0</v>
          </cell>
          <cell r="AE1605">
            <v>0</v>
          </cell>
        </row>
        <row r="1606">
          <cell r="A1606">
            <v>1605</v>
          </cell>
          <cell r="C1606">
            <v>41487</v>
          </cell>
          <cell r="U1606" t="str">
            <v>NA</v>
          </cell>
          <cell r="Y1606" t="str">
            <v>1.1.5.0</v>
          </cell>
          <cell r="AE1606">
            <v>0</v>
          </cell>
        </row>
        <row r="1607">
          <cell r="A1607">
            <v>1606</v>
          </cell>
          <cell r="C1607">
            <v>41487</v>
          </cell>
          <cell r="U1607" t="str">
            <v>NA</v>
          </cell>
          <cell r="Y1607" t="str">
            <v>1.1.5.0</v>
          </cell>
          <cell r="AE1607">
            <v>0</v>
          </cell>
        </row>
        <row r="1608">
          <cell r="A1608">
            <v>1607</v>
          </cell>
          <cell r="C1608">
            <v>41487</v>
          </cell>
          <cell r="U1608" t="str">
            <v>NA</v>
          </cell>
          <cell r="Y1608" t="str">
            <v>1.1.5.0</v>
          </cell>
          <cell r="AE1608">
            <v>0</v>
          </cell>
        </row>
        <row r="1609">
          <cell r="A1609">
            <v>1608</v>
          </cell>
          <cell r="C1609">
            <v>41487</v>
          </cell>
          <cell r="U1609" t="str">
            <v>NA</v>
          </cell>
          <cell r="Y1609" t="str">
            <v>1.1.5.0</v>
          </cell>
          <cell r="AE1609">
            <v>0</v>
          </cell>
        </row>
        <row r="1610">
          <cell r="A1610">
            <v>1609</v>
          </cell>
          <cell r="C1610">
            <v>41487</v>
          </cell>
          <cell r="U1610" t="str">
            <v>NA</v>
          </cell>
          <cell r="Y1610" t="str">
            <v>1.1.5.0</v>
          </cell>
          <cell r="AE1610">
            <v>0</v>
          </cell>
        </row>
        <row r="1611">
          <cell r="A1611">
            <v>1610</v>
          </cell>
          <cell r="C1611">
            <v>41487</v>
          </cell>
          <cell r="U1611" t="str">
            <v>NA</v>
          </cell>
          <cell r="Y1611" t="str">
            <v>1.1.5.0</v>
          </cell>
          <cell r="AE1611">
            <v>0</v>
          </cell>
        </row>
        <row r="1612">
          <cell r="A1612">
            <v>1611</v>
          </cell>
          <cell r="C1612">
            <v>41487</v>
          </cell>
          <cell r="U1612" t="str">
            <v>NA</v>
          </cell>
          <cell r="Y1612" t="str">
            <v>1.1.5.0</v>
          </cell>
          <cell r="AE1612">
            <v>0</v>
          </cell>
        </row>
        <row r="1613">
          <cell r="A1613">
            <v>1612</v>
          </cell>
          <cell r="C1613">
            <v>41487</v>
          </cell>
          <cell r="U1613" t="str">
            <v>NA</v>
          </cell>
          <cell r="Y1613" t="str">
            <v>1.1.5.0</v>
          </cell>
          <cell r="AE1613">
            <v>0</v>
          </cell>
        </row>
        <row r="1614">
          <cell r="A1614">
            <v>1613</v>
          </cell>
          <cell r="C1614">
            <v>41487</v>
          </cell>
          <cell r="U1614" t="str">
            <v>NA</v>
          </cell>
          <cell r="Y1614" t="str">
            <v>1.1.5.0</v>
          </cell>
          <cell r="AE1614">
            <v>0</v>
          </cell>
        </row>
        <row r="1615">
          <cell r="A1615">
            <v>1614</v>
          </cell>
          <cell r="C1615">
            <v>41487</v>
          </cell>
          <cell r="U1615" t="str">
            <v>010.901-13.89237507</v>
          </cell>
          <cell r="W1615" t="str">
            <v>1.1.5.0.1</v>
          </cell>
          <cell r="AE1615">
            <v>0</v>
          </cell>
        </row>
        <row r="1616">
          <cell r="A1616">
            <v>1615</v>
          </cell>
          <cell r="C1616">
            <v>41487</v>
          </cell>
          <cell r="U1616" t="str">
            <v>010.900-13.08459433</v>
          </cell>
          <cell r="AE1616">
            <v>0</v>
          </cell>
        </row>
        <row r="1617">
          <cell r="A1617">
            <v>1616</v>
          </cell>
          <cell r="C1617">
            <v>41488</v>
          </cell>
          <cell r="U1617" t="str">
            <v>NA</v>
          </cell>
          <cell r="Y1617" t="str">
            <v>1.1.5.0</v>
          </cell>
          <cell r="AE1617">
            <v>0</v>
          </cell>
        </row>
        <row r="1618">
          <cell r="A1618">
            <v>1617</v>
          </cell>
          <cell r="C1618">
            <v>41488</v>
          </cell>
          <cell r="U1618" t="str">
            <v>NA</v>
          </cell>
          <cell r="Y1618" t="str">
            <v>1.1.5.0</v>
          </cell>
          <cell r="AE1618">
            <v>0</v>
          </cell>
        </row>
        <row r="1619">
          <cell r="A1619">
            <v>1618</v>
          </cell>
          <cell r="C1619">
            <v>41488</v>
          </cell>
          <cell r="U1619" t="str">
            <v>NA</v>
          </cell>
          <cell r="Y1619" t="str">
            <v>1.1.5.0</v>
          </cell>
          <cell r="AE1619">
            <v>0</v>
          </cell>
        </row>
        <row r="1620">
          <cell r="A1620">
            <v>1619</v>
          </cell>
          <cell r="C1620">
            <v>41488</v>
          </cell>
          <cell r="U1620" t="str">
            <v>NA</v>
          </cell>
          <cell r="Y1620" t="str">
            <v>1.1.5.0</v>
          </cell>
          <cell r="AE1620">
            <v>0</v>
          </cell>
        </row>
        <row r="1621">
          <cell r="A1621">
            <v>1620</v>
          </cell>
          <cell r="C1621">
            <v>41488</v>
          </cell>
          <cell r="U1621" t="str">
            <v>NA</v>
          </cell>
          <cell r="Y1621" t="str">
            <v>1.1.5.0</v>
          </cell>
          <cell r="AE1621">
            <v>0</v>
          </cell>
        </row>
        <row r="1622">
          <cell r="A1622">
            <v>1621</v>
          </cell>
          <cell r="C1622">
            <v>41488</v>
          </cell>
          <cell r="U1622" t="str">
            <v>NA</v>
          </cell>
          <cell r="Y1622" t="str">
            <v>1.1.5.0</v>
          </cell>
          <cell r="AE1622">
            <v>0</v>
          </cell>
        </row>
        <row r="1623">
          <cell r="A1623">
            <v>1622</v>
          </cell>
          <cell r="C1623">
            <v>41488</v>
          </cell>
          <cell r="U1623" t="str">
            <v>NA</v>
          </cell>
          <cell r="Y1623" t="str">
            <v>1.1.5.0</v>
          </cell>
          <cell r="AE1623">
            <v>0</v>
          </cell>
        </row>
        <row r="1624">
          <cell r="A1624">
            <v>1623</v>
          </cell>
          <cell r="C1624">
            <v>41488</v>
          </cell>
          <cell r="U1624" t="str">
            <v>NA</v>
          </cell>
          <cell r="Y1624" t="str">
            <v>1.1.5.0</v>
          </cell>
          <cell r="AE1624">
            <v>0</v>
          </cell>
        </row>
        <row r="1625">
          <cell r="A1625">
            <v>1624</v>
          </cell>
          <cell r="C1625">
            <v>41488</v>
          </cell>
          <cell r="U1625" t="str">
            <v>NA</v>
          </cell>
          <cell r="Y1625" t="str">
            <v>1.1.5.0</v>
          </cell>
          <cell r="AE1625">
            <v>0</v>
          </cell>
        </row>
        <row r="1626">
          <cell r="A1626">
            <v>1625</v>
          </cell>
          <cell r="C1626">
            <v>41488</v>
          </cell>
          <cell r="U1626" t="str">
            <v>NA</v>
          </cell>
          <cell r="Y1626" t="str">
            <v>1.1.5.0</v>
          </cell>
          <cell r="AE1626">
            <v>0</v>
          </cell>
        </row>
        <row r="1627">
          <cell r="A1627">
            <v>1626</v>
          </cell>
          <cell r="C1627">
            <v>41488</v>
          </cell>
          <cell r="U1627" t="str">
            <v>NA</v>
          </cell>
          <cell r="Y1627" t="str">
            <v>1.1.5.0</v>
          </cell>
          <cell r="AE1627">
            <v>0</v>
          </cell>
        </row>
        <row r="1628">
          <cell r="A1628">
            <v>1627</v>
          </cell>
          <cell r="C1628">
            <v>41488</v>
          </cell>
          <cell r="U1628" t="str">
            <v>NA</v>
          </cell>
          <cell r="Y1628" t="str">
            <v>1.1.5.0</v>
          </cell>
          <cell r="AE1628">
            <v>0</v>
          </cell>
        </row>
        <row r="1629">
          <cell r="A1629">
            <v>1628</v>
          </cell>
          <cell r="C1629">
            <v>41488</v>
          </cell>
          <cell r="U1629" t="str">
            <v>NA</v>
          </cell>
          <cell r="Y1629" t="str">
            <v>1.1.5.0</v>
          </cell>
          <cell r="AE1629">
            <v>0</v>
          </cell>
        </row>
        <row r="1630">
          <cell r="A1630">
            <v>1629</v>
          </cell>
          <cell r="C1630">
            <v>41488</v>
          </cell>
          <cell r="U1630" t="str">
            <v>NA</v>
          </cell>
          <cell r="Y1630" t="str">
            <v>1.1.5.0</v>
          </cell>
          <cell r="AE1630">
            <v>0</v>
          </cell>
        </row>
        <row r="1631">
          <cell r="A1631">
            <v>1630</v>
          </cell>
          <cell r="C1631">
            <v>41488</v>
          </cell>
          <cell r="U1631" t="str">
            <v>NA</v>
          </cell>
          <cell r="Y1631" t="str">
            <v>1.1.5.0</v>
          </cell>
          <cell r="AE1631">
            <v>0</v>
          </cell>
        </row>
        <row r="1632">
          <cell r="A1632">
            <v>1631</v>
          </cell>
          <cell r="C1632">
            <v>41488</v>
          </cell>
          <cell r="U1632" t="str">
            <v>NA</v>
          </cell>
          <cell r="Y1632" t="str">
            <v>1.1.5.0</v>
          </cell>
          <cell r="AE1632">
            <v>0</v>
          </cell>
        </row>
        <row r="1633">
          <cell r="A1633">
            <v>1632</v>
          </cell>
          <cell r="C1633">
            <v>41488</v>
          </cell>
          <cell r="U1633" t="str">
            <v>010.901-13.89237508</v>
          </cell>
          <cell r="W1633" t="str">
            <v>1.1.5.0.1</v>
          </cell>
          <cell r="AE1633">
            <v>0</v>
          </cell>
        </row>
        <row r="1634">
          <cell r="A1634">
            <v>1633</v>
          </cell>
          <cell r="C1634">
            <v>41489</v>
          </cell>
          <cell r="U1634" t="str">
            <v>NA</v>
          </cell>
          <cell r="Y1634" t="str">
            <v>1.1.5.0</v>
          </cell>
          <cell r="AE1634">
            <v>0</v>
          </cell>
        </row>
        <row r="1635">
          <cell r="A1635">
            <v>1634</v>
          </cell>
          <cell r="C1635">
            <v>41489</v>
          </cell>
          <cell r="U1635" t="str">
            <v>NA</v>
          </cell>
          <cell r="Y1635" t="str">
            <v>1.1.5.0</v>
          </cell>
          <cell r="AE1635">
            <v>0</v>
          </cell>
        </row>
        <row r="1636">
          <cell r="A1636">
            <v>1635</v>
          </cell>
          <cell r="C1636">
            <v>41489</v>
          </cell>
          <cell r="U1636" t="str">
            <v>NA</v>
          </cell>
          <cell r="Y1636" t="str">
            <v>1.1.5.0</v>
          </cell>
          <cell r="AE1636">
            <v>0</v>
          </cell>
        </row>
        <row r="1637">
          <cell r="A1637">
            <v>1636</v>
          </cell>
          <cell r="C1637">
            <v>41489</v>
          </cell>
          <cell r="U1637" t="str">
            <v>NA</v>
          </cell>
          <cell r="Y1637" t="str">
            <v>1.1.5.0</v>
          </cell>
          <cell r="AE1637">
            <v>0</v>
          </cell>
        </row>
        <row r="1638">
          <cell r="A1638">
            <v>1637</v>
          </cell>
          <cell r="C1638">
            <v>41489</v>
          </cell>
          <cell r="U1638" t="str">
            <v>NA</v>
          </cell>
          <cell r="Y1638" t="str">
            <v>1.1.5.0</v>
          </cell>
          <cell r="AE1638">
            <v>0</v>
          </cell>
        </row>
        <row r="1639">
          <cell r="A1639">
            <v>1638</v>
          </cell>
          <cell r="C1639">
            <v>41489</v>
          </cell>
          <cell r="U1639" t="str">
            <v>NA</v>
          </cell>
          <cell r="Y1639" t="str">
            <v>1.1.5.0</v>
          </cell>
          <cell r="AE1639">
            <v>0</v>
          </cell>
        </row>
        <row r="1640">
          <cell r="A1640">
            <v>1639</v>
          </cell>
          <cell r="C1640">
            <v>41489</v>
          </cell>
          <cell r="U1640" t="str">
            <v>NA</v>
          </cell>
          <cell r="Y1640" t="str">
            <v>1.1.5.0</v>
          </cell>
          <cell r="AE1640">
            <v>0</v>
          </cell>
        </row>
        <row r="1641">
          <cell r="A1641">
            <v>1640</v>
          </cell>
          <cell r="C1641">
            <v>41489</v>
          </cell>
          <cell r="U1641" t="str">
            <v>NA</v>
          </cell>
          <cell r="Y1641" t="str">
            <v>1.1.5.0</v>
          </cell>
          <cell r="AE1641">
            <v>0</v>
          </cell>
        </row>
        <row r="1642">
          <cell r="A1642">
            <v>1641</v>
          </cell>
          <cell r="C1642">
            <v>41489</v>
          </cell>
          <cell r="U1642" t="str">
            <v>NA</v>
          </cell>
          <cell r="Y1642" t="str">
            <v>1.1.5.0</v>
          </cell>
          <cell r="AE1642">
            <v>0</v>
          </cell>
        </row>
        <row r="1643">
          <cell r="A1643">
            <v>1642</v>
          </cell>
          <cell r="C1643">
            <v>41489</v>
          </cell>
          <cell r="U1643" t="str">
            <v>NA</v>
          </cell>
          <cell r="Y1643" t="str">
            <v>1.1.5.0</v>
          </cell>
          <cell r="AE1643">
            <v>0</v>
          </cell>
        </row>
        <row r="1644">
          <cell r="A1644">
            <v>1643</v>
          </cell>
          <cell r="C1644">
            <v>41489</v>
          </cell>
          <cell r="U1644" t="str">
            <v>010.901-13.89237509</v>
          </cell>
          <cell r="W1644" t="str">
            <v>1.1.5.0.1</v>
          </cell>
          <cell r="AE1644">
            <v>0</v>
          </cell>
        </row>
        <row r="1645">
          <cell r="A1645">
            <v>1644</v>
          </cell>
          <cell r="C1645">
            <v>41499</v>
          </cell>
          <cell r="U1645" t="str">
            <v>NA</v>
          </cell>
          <cell r="Y1645" t="str">
            <v>1.1.5.0</v>
          </cell>
          <cell r="AE1645">
            <v>0</v>
          </cell>
        </row>
        <row r="1646">
          <cell r="A1646">
            <v>1645</v>
          </cell>
          <cell r="C1646">
            <v>41499</v>
          </cell>
          <cell r="U1646" t="str">
            <v>NA</v>
          </cell>
          <cell r="Y1646" t="str">
            <v>1.1.5.0</v>
          </cell>
          <cell r="AE1646">
            <v>0</v>
          </cell>
        </row>
        <row r="1647">
          <cell r="A1647">
            <v>1646</v>
          </cell>
          <cell r="C1647">
            <v>41499</v>
          </cell>
          <cell r="U1647" t="str">
            <v>NA</v>
          </cell>
          <cell r="Y1647" t="str">
            <v>1.1.5.0</v>
          </cell>
          <cell r="AE1647">
            <v>0</v>
          </cell>
        </row>
        <row r="1648">
          <cell r="A1648">
            <v>1647</v>
          </cell>
          <cell r="C1648">
            <v>41499</v>
          </cell>
          <cell r="U1648" t="str">
            <v>NA</v>
          </cell>
          <cell r="Y1648" t="str">
            <v>1.1.5.0</v>
          </cell>
          <cell r="AE1648">
            <v>0</v>
          </cell>
        </row>
        <row r="1649">
          <cell r="A1649">
            <v>1648</v>
          </cell>
          <cell r="C1649">
            <v>41499</v>
          </cell>
          <cell r="U1649" t="str">
            <v>NA</v>
          </cell>
          <cell r="Y1649" t="str">
            <v>1.1.5.0</v>
          </cell>
          <cell r="AE1649">
            <v>0</v>
          </cell>
        </row>
        <row r="1650">
          <cell r="A1650">
            <v>1649</v>
          </cell>
          <cell r="C1650">
            <v>41499</v>
          </cell>
          <cell r="U1650" t="str">
            <v>NA</v>
          </cell>
          <cell r="Y1650" t="str">
            <v>1.1.5.0</v>
          </cell>
          <cell r="AE1650">
            <v>0</v>
          </cell>
        </row>
        <row r="1651">
          <cell r="A1651">
            <v>1650</v>
          </cell>
          <cell r="C1651">
            <v>41499</v>
          </cell>
          <cell r="U1651" t="str">
            <v>NA</v>
          </cell>
          <cell r="Y1651" t="str">
            <v>1.1.5.0</v>
          </cell>
          <cell r="AE1651">
            <v>0</v>
          </cell>
        </row>
        <row r="1652">
          <cell r="A1652">
            <v>1651</v>
          </cell>
          <cell r="C1652">
            <v>41499</v>
          </cell>
          <cell r="U1652" t="str">
            <v>NA</v>
          </cell>
          <cell r="Y1652" t="str">
            <v>1.1.5.0</v>
          </cell>
          <cell r="AE1652">
            <v>0</v>
          </cell>
        </row>
        <row r="1653">
          <cell r="A1653">
            <v>1652</v>
          </cell>
          <cell r="C1653">
            <v>41499</v>
          </cell>
          <cell r="U1653" t="str">
            <v>NA</v>
          </cell>
          <cell r="Y1653" t="str">
            <v>1.1.5.0</v>
          </cell>
          <cell r="AE1653">
            <v>0</v>
          </cell>
        </row>
        <row r="1654">
          <cell r="A1654">
            <v>1653</v>
          </cell>
          <cell r="C1654">
            <v>41499</v>
          </cell>
          <cell r="U1654" t="str">
            <v>NA</v>
          </cell>
          <cell r="Y1654" t="str">
            <v>1.1.5.0</v>
          </cell>
          <cell r="AE1654">
            <v>0</v>
          </cell>
        </row>
        <row r="1655">
          <cell r="A1655">
            <v>1654</v>
          </cell>
          <cell r="C1655">
            <v>41499</v>
          </cell>
          <cell r="U1655" t="str">
            <v>NA</v>
          </cell>
          <cell r="Y1655" t="str">
            <v>1.1.5.0</v>
          </cell>
          <cell r="AE1655">
            <v>0</v>
          </cell>
        </row>
        <row r="1656">
          <cell r="A1656">
            <v>1655</v>
          </cell>
          <cell r="C1656">
            <v>41499</v>
          </cell>
          <cell r="U1656" t="str">
            <v>NA</v>
          </cell>
          <cell r="Y1656" t="str">
            <v>1.1.5.0</v>
          </cell>
          <cell r="AE1656">
            <v>0</v>
          </cell>
        </row>
        <row r="1657">
          <cell r="A1657">
            <v>1656</v>
          </cell>
          <cell r="C1657">
            <v>41499</v>
          </cell>
          <cell r="U1657" t="str">
            <v>NA</v>
          </cell>
          <cell r="Y1657" t="str">
            <v>1.1.5.0</v>
          </cell>
          <cell r="AE1657">
            <v>0</v>
          </cell>
        </row>
        <row r="1658">
          <cell r="A1658">
            <v>1657</v>
          </cell>
          <cell r="C1658">
            <v>41499</v>
          </cell>
          <cell r="U1658" t="str">
            <v>NA</v>
          </cell>
          <cell r="Y1658" t="str">
            <v>1.1.5.0</v>
          </cell>
          <cell r="AE1658">
            <v>0</v>
          </cell>
        </row>
        <row r="1659">
          <cell r="A1659">
            <v>1658</v>
          </cell>
          <cell r="C1659">
            <v>41499</v>
          </cell>
          <cell r="U1659" t="str">
            <v>NA</v>
          </cell>
          <cell r="Y1659" t="str">
            <v>1.1.5.0</v>
          </cell>
          <cell r="AE1659">
            <v>0</v>
          </cell>
        </row>
        <row r="1660">
          <cell r="A1660">
            <v>1659</v>
          </cell>
          <cell r="C1660">
            <v>41499</v>
          </cell>
          <cell r="U1660" t="str">
            <v>NA</v>
          </cell>
          <cell r="Y1660" t="str">
            <v>1.1.5.0</v>
          </cell>
          <cell r="AE1660">
            <v>0</v>
          </cell>
        </row>
        <row r="1661">
          <cell r="A1661">
            <v>1660</v>
          </cell>
          <cell r="C1661">
            <v>41499</v>
          </cell>
          <cell r="U1661" t="str">
            <v>NA</v>
          </cell>
          <cell r="Y1661" t="str">
            <v>1.1.5.0</v>
          </cell>
          <cell r="AE1661">
            <v>0</v>
          </cell>
        </row>
        <row r="1662">
          <cell r="A1662">
            <v>1661</v>
          </cell>
          <cell r="C1662">
            <v>41499</v>
          </cell>
          <cell r="U1662" t="str">
            <v>NA</v>
          </cell>
          <cell r="Y1662" t="str">
            <v>1.1.5.0</v>
          </cell>
          <cell r="AE1662">
            <v>0</v>
          </cell>
        </row>
        <row r="1663">
          <cell r="A1663">
            <v>1662</v>
          </cell>
          <cell r="C1663">
            <v>41499</v>
          </cell>
          <cell r="U1663" t="str">
            <v>NA</v>
          </cell>
          <cell r="Y1663" t="str">
            <v>1.1.5.0</v>
          </cell>
          <cell r="AE1663">
            <v>0</v>
          </cell>
        </row>
        <row r="1664">
          <cell r="A1664">
            <v>1663</v>
          </cell>
          <cell r="C1664">
            <v>41499</v>
          </cell>
          <cell r="U1664" t="str">
            <v>NA</v>
          </cell>
          <cell r="Y1664" t="str">
            <v>1.1.5.0</v>
          </cell>
          <cell r="AE1664">
            <v>0</v>
          </cell>
        </row>
        <row r="1665">
          <cell r="A1665">
            <v>1664</v>
          </cell>
          <cell r="C1665">
            <v>41499</v>
          </cell>
          <cell r="U1665" t="str">
            <v>010.901-13.89237510</v>
          </cell>
          <cell r="W1665" t="str">
            <v>1.1.5.0.1</v>
          </cell>
          <cell r="AE1665">
            <v>0</v>
          </cell>
        </row>
        <row r="1666">
          <cell r="A1666">
            <v>1665</v>
          </cell>
          <cell r="C1666">
            <v>41500</v>
          </cell>
          <cell r="U1666" t="str">
            <v>NA</v>
          </cell>
          <cell r="Y1666" t="str">
            <v>1.1.5.0</v>
          </cell>
          <cell r="AE1666">
            <v>0</v>
          </cell>
        </row>
        <row r="1667">
          <cell r="A1667">
            <v>1666</v>
          </cell>
          <cell r="C1667">
            <v>41500</v>
          </cell>
          <cell r="U1667" t="str">
            <v>NA</v>
          </cell>
          <cell r="Y1667" t="str">
            <v>1.1.5.0</v>
          </cell>
          <cell r="AE1667">
            <v>0</v>
          </cell>
        </row>
        <row r="1668">
          <cell r="A1668">
            <v>1667</v>
          </cell>
          <cell r="C1668">
            <v>41500</v>
          </cell>
          <cell r="U1668" t="str">
            <v>NA</v>
          </cell>
          <cell r="Y1668" t="str">
            <v>1.1.5.0</v>
          </cell>
          <cell r="AE1668">
            <v>0</v>
          </cell>
        </row>
        <row r="1669">
          <cell r="A1669">
            <v>1668</v>
          </cell>
          <cell r="C1669">
            <v>41500</v>
          </cell>
          <cell r="U1669" t="str">
            <v>NA</v>
          </cell>
          <cell r="Y1669" t="str">
            <v>1.1.5.0</v>
          </cell>
          <cell r="AE1669">
            <v>0</v>
          </cell>
        </row>
        <row r="1670">
          <cell r="A1670">
            <v>1669</v>
          </cell>
          <cell r="C1670">
            <v>41500</v>
          </cell>
          <cell r="U1670" t="str">
            <v>NA</v>
          </cell>
          <cell r="Y1670" t="str">
            <v>1.1.5.0</v>
          </cell>
          <cell r="AE1670">
            <v>0</v>
          </cell>
        </row>
        <row r="1671">
          <cell r="A1671">
            <v>1670</v>
          </cell>
          <cell r="C1671">
            <v>41500</v>
          </cell>
          <cell r="U1671" t="str">
            <v>NA</v>
          </cell>
          <cell r="Y1671" t="str">
            <v>1.1.5.0</v>
          </cell>
          <cell r="AE1671">
            <v>0</v>
          </cell>
        </row>
        <row r="1672">
          <cell r="A1672">
            <v>1671</v>
          </cell>
          <cell r="C1672">
            <v>41500</v>
          </cell>
          <cell r="U1672" t="str">
            <v>NA</v>
          </cell>
          <cell r="Y1672" t="str">
            <v>1.1.5.0</v>
          </cell>
          <cell r="AE1672">
            <v>0</v>
          </cell>
        </row>
        <row r="1673">
          <cell r="A1673">
            <v>1672</v>
          </cell>
          <cell r="C1673">
            <v>41500</v>
          </cell>
          <cell r="U1673" t="str">
            <v>NA</v>
          </cell>
          <cell r="Y1673" t="str">
            <v>1.1.5.0</v>
          </cell>
          <cell r="AE1673">
            <v>0</v>
          </cell>
        </row>
        <row r="1674">
          <cell r="A1674">
            <v>1673</v>
          </cell>
          <cell r="C1674">
            <v>41500</v>
          </cell>
          <cell r="U1674" t="str">
            <v>NA</v>
          </cell>
          <cell r="Y1674" t="str">
            <v>1.1.5.0</v>
          </cell>
          <cell r="AE1674">
            <v>0</v>
          </cell>
        </row>
        <row r="1675">
          <cell r="A1675">
            <v>1674</v>
          </cell>
          <cell r="C1675">
            <v>41500</v>
          </cell>
          <cell r="U1675" t="str">
            <v>NA</v>
          </cell>
          <cell r="Y1675" t="str">
            <v>1.1.5.0</v>
          </cell>
          <cell r="AE1675">
            <v>0</v>
          </cell>
        </row>
        <row r="1676">
          <cell r="A1676">
            <v>1675</v>
          </cell>
          <cell r="C1676">
            <v>41500</v>
          </cell>
          <cell r="U1676" t="str">
            <v>NA</v>
          </cell>
          <cell r="Y1676" t="str">
            <v>1.1.5.0</v>
          </cell>
          <cell r="AE1676">
            <v>0</v>
          </cell>
        </row>
        <row r="1677">
          <cell r="A1677">
            <v>1676</v>
          </cell>
          <cell r="C1677">
            <v>41500</v>
          </cell>
          <cell r="U1677" t="str">
            <v>NA</v>
          </cell>
          <cell r="Y1677" t="str">
            <v>1.1.5.0</v>
          </cell>
          <cell r="AE1677">
            <v>0</v>
          </cell>
        </row>
        <row r="1678">
          <cell r="A1678">
            <v>1677</v>
          </cell>
          <cell r="C1678">
            <v>41500</v>
          </cell>
          <cell r="U1678" t="str">
            <v>NA</v>
          </cell>
          <cell r="Y1678" t="str">
            <v>1.1.5.0</v>
          </cell>
          <cell r="AE1678">
            <v>0</v>
          </cell>
        </row>
        <row r="1679">
          <cell r="A1679">
            <v>1678</v>
          </cell>
          <cell r="C1679">
            <v>41500</v>
          </cell>
          <cell r="U1679" t="str">
            <v>NA</v>
          </cell>
          <cell r="Y1679" t="str">
            <v>1.1.5.0</v>
          </cell>
          <cell r="AE1679">
            <v>0</v>
          </cell>
        </row>
        <row r="1680">
          <cell r="A1680">
            <v>1679</v>
          </cell>
          <cell r="C1680">
            <v>41500</v>
          </cell>
          <cell r="U1680" t="str">
            <v>NA</v>
          </cell>
          <cell r="Y1680" t="str">
            <v>1.1.5.0</v>
          </cell>
          <cell r="AE1680">
            <v>0</v>
          </cell>
        </row>
        <row r="1681">
          <cell r="A1681">
            <v>1680</v>
          </cell>
          <cell r="C1681">
            <v>41500</v>
          </cell>
          <cell r="U1681" t="str">
            <v>NA</v>
          </cell>
          <cell r="Y1681" t="str">
            <v>1.1.5.0</v>
          </cell>
          <cell r="AE1681">
            <v>0</v>
          </cell>
        </row>
        <row r="1682">
          <cell r="A1682">
            <v>1681</v>
          </cell>
          <cell r="C1682">
            <v>41500</v>
          </cell>
          <cell r="U1682" t="str">
            <v>NA</v>
          </cell>
          <cell r="Y1682" t="str">
            <v>1.1.5.0</v>
          </cell>
          <cell r="AE1682">
            <v>0</v>
          </cell>
        </row>
        <row r="1683">
          <cell r="A1683">
            <v>1682</v>
          </cell>
          <cell r="C1683">
            <v>41500</v>
          </cell>
          <cell r="U1683" t="str">
            <v>NA</v>
          </cell>
          <cell r="Y1683" t="str">
            <v>1.1.5.0</v>
          </cell>
          <cell r="AE1683">
            <v>0</v>
          </cell>
        </row>
        <row r="1684">
          <cell r="A1684">
            <v>1683</v>
          </cell>
          <cell r="C1684">
            <v>41500</v>
          </cell>
          <cell r="U1684" t="str">
            <v>NA</v>
          </cell>
          <cell r="Y1684" t="str">
            <v>1.1.5.0</v>
          </cell>
          <cell r="AE1684">
            <v>0</v>
          </cell>
        </row>
        <row r="1685">
          <cell r="A1685">
            <v>1684</v>
          </cell>
          <cell r="C1685">
            <v>41500</v>
          </cell>
          <cell r="U1685" t="str">
            <v>NA</v>
          </cell>
          <cell r="Y1685" t="str">
            <v>1.1.5.0</v>
          </cell>
          <cell r="AE1685">
            <v>0</v>
          </cell>
        </row>
        <row r="1686">
          <cell r="A1686">
            <v>1685</v>
          </cell>
          <cell r="C1686">
            <v>41500</v>
          </cell>
          <cell r="U1686" t="str">
            <v>010.901-13.89237511</v>
          </cell>
          <cell r="W1686" t="str">
            <v>1.1.5.0.1</v>
          </cell>
          <cell r="AE1686">
            <v>0</v>
          </cell>
        </row>
        <row r="1687">
          <cell r="A1687">
            <v>1686</v>
          </cell>
          <cell r="C1687">
            <v>41501</v>
          </cell>
          <cell r="U1687" t="str">
            <v>NA</v>
          </cell>
          <cell r="Y1687" t="str">
            <v>1.1.5.0</v>
          </cell>
          <cell r="AE1687">
            <v>0</v>
          </cell>
        </row>
        <row r="1688">
          <cell r="A1688">
            <v>1687</v>
          </cell>
          <cell r="C1688">
            <v>41501</v>
          </cell>
          <cell r="U1688" t="str">
            <v>NA</v>
          </cell>
          <cell r="Y1688" t="str">
            <v>1.1.5.0</v>
          </cell>
          <cell r="AE1688">
            <v>0</v>
          </cell>
        </row>
        <row r="1689">
          <cell r="A1689">
            <v>1688</v>
          </cell>
          <cell r="C1689">
            <v>41501</v>
          </cell>
          <cell r="U1689" t="str">
            <v>NA</v>
          </cell>
          <cell r="Y1689" t="str">
            <v>1.1.5.0</v>
          </cell>
          <cell r="AE1689">
            <v>0</v>
          </cell>
        </row>
        <row r="1690">
          <cell r="A1690">
            <v>1689</v>
          </cell>
          <cell r="C1690">
            <v>41501</v>
          </cell>
          <cell r="U1690" t="str">
            <v>NA</v>
          </cell>
          <cell r="Y1690" t="str">
            <v>1.1.5.0</v>
          </cell>
          <cell r="AE1690">
            <v>0</v>
          </cell>
        </row>
        <row r="1691">
          <cell r="A1691">
            <v>1690</v>
          </cell>
          <cell r="C1691">
            <v>41501</v>
          </cell>
          <cell r="U1691" t="str">
            <v>NA</v>
          </cell>
          <cell r="Y1691" t="str">
            <v>1.1.5.0</v>
          </cell>
          <cell r="AE1691">
            <v>0</v>
          </cell>
        </row>
        <row r="1692">
          <cell r="A1692">
            <v>1691</v>
          </cell>
          <cell r="C1692">
            <v>41501</v>
          </cell>
          <cell r="U1692" t="str">
            <v>NA</v>
          </cell>
          <cell r="Y1692" t="str">
            <v>1.1.5.0</v>
          </cell>
          <cell r="AE1692">
            <v>0</v>
          </cell>
        </row>
        <row r="1693">
          <cell r="A1693">
            <v>1692</v>
          </cell>
          <cell r="C1693">
            <v>41501</v>
          </cell>
          <cell r="U1693" t="str">
            <v>NA</v>
          </cell>
          <cell r="Y1693" t="str">
            <v>1.1.5.0</v>
          </cell>
          <cell r="AE1693">
            <v>0</v>
          </cell>
        </row>
        <row r="1694">
          <cell r="A1694">
            <v>1693</v>
          </cell>
          <cell r="C1694">
            <v>41501</v>
          </cell>
          <cell r="U1694" t="str">
            <v>NA</v>
          </cell>
          <cell r="Y1694" t="str">
            <v>1.1.5.0</v>
          </cell>
          <cell r="AE1694">
            <v>0</v>
          </cell>
        </row>
        <row r="1695">
          <cell r="A1695">
            <v>1694</v>
          </cell>
          <cell r="C1695">
            <v>41501</v>
          </cell>
          <cell r="U1695" t="str">
            <v>NA</v>
          </cell>
          <cell r="Y1695" t="str">
            <v>1.1.5.0</v>
          </cell>
          <cell r="AE1695">
            <v>0</v>
          </cell>
        </row>
        <row r="1696">
          <cell r="A1696">
            <v>1695</v>
          </cell>
          <cell r="C1696">
            <v>41501</v>
          </cell>
          <cell r="U1696" t="str">
            <v>NA</v>
          </cell>
          <cell r="Y1696" t="str">
            <v>1.1.5.0</v>
          </cell>
          <cell r="AE1696">
            <v>0</v>
          </cell>
        </row>
        <row r="1697">
          <cell r="A1697">
            <v>1696</v>
          </cell>
          <cell r="C1697">
            <v>41501</v>
          </cell>
          <cell r="U1697" t="str">
            <v>NA</v>
          </cell>
          <cell r="Y1697" t="str">
            <v>1.1.5.0</v>
          </cell>
          <cell r="AE1697">
            <v>0</v>
          </cell>
        </row>
        <row r="1698">
          <cell r="A1698">
            <v>1697</v>
          </cell>
          <cell r="C1698">
            <v>41501</v>
          </cell>
          <cell r="U1698" t="str">
            <v>NA</v>
          </cell>
          <cell r="Y1698" t="str">
            <v>1.1.5.0</v>
          </cell>
          <cell r="AE1698">
            <v>0</v>
          </cell>
        </row>
        <row r="1699">
          <cell r="A1699">
            <v>1698</v>
          </cell>
          <cell r="C1699">
            <v>41501</v>
          </cell>
          <cell r="U1699" t="str">
            <v>NA</v>
          </cell>
          <cell r="Y1699" t="str">
            <v>1.1.5.0</v>
          </cell>
          <cell r="AE1699">
            <v>0</v>
          </cell>
        </row>
        <row r="1700">
          <cell r="A1700">
            <v>1699</v>
          </cell>
          <cell r="C1700">
            <v>41501</v>
          </cell>
          <cell r="U1700" t="str">
            <v>NA</v>
          </cell>
          <cell r="Y1700" t="str">
            <v>1.1.5.0</v>
          </cell>
          <cell r="AE1700">
            <v>0</v>
          </cell>
        </row>
        <row r="1701">
          <cell r="A1701">
            <v>1700</v>
          </cell>
          <cell r="C1701">
            <v>41501</v>
          </cell>
          <cell r="U1701" t="str">
            <v>NA</v>
          </cell>
          <cell r="Y1701" t="str">
            <v>1.1.5.0</v>
          </cell>
          <cell r="AE1701">
            <v>0</v>
          </cell>
        </row>
        <row r="1702">
          <cell r="A1702">
            <v>1701</v>
          </cell>
          <cell r="C1702">
            <v>41501</v>
          </cell>
          <cell r="U1702" t="str">
            <v>NA</v>
          </cell>
          <cell r="Y1702" t="str">
            <v>1.1.5.0</v>
          </cell>
          <cell r="AE1702">
            <v>0</v>
          </cell>
        </row>
        <row r="1703">
          <cell r="A1703">
            <v>1702</v>
          </cell>
          <cell r="C1703">
            <v>41501</v>
          </cell>
          <cell r="U1703" t="str">
            <v>010.901-13.89237512</v>
          </cell>
          <cell r="W1703" t="str">
            <v>1.1.5.0.1</v>
          </cell>
          <cell r="AE1703">
            <v>0</v>
          </cell>
        </row>
        <row r="1704">
          <cell r="A1704">
            <v>1703</v>
          </cell>
          <cell r="C1704">
            <v>41502</v>
          </cell>
          <cell r="U1704" t="str">
            <v>NA</v>
          </cell>
          <cell r="Y1704" t="str">
            <v>1.1.5.0</v>
          </cell>
          <cell r="AE1704">
            <v>0</v>
          </cell>
        </row>
        <row r="1705">
          <cell r="A1705">
            <v>1704</v>
          </cell>
          <cell r="C1705">
            <v>41502</v>
          </cell>
          <cell r="U1705" t="str">
            <v>NA</v>
          </cell>
          <cell r="Y1705" t="str">
            <v>1.1.5.0</v>
          </cell>
          <cell r="AE1705">
            <v>0</v>
          </cell>
        </row>
        <row r="1706">
          <cell r="A1706">
            <v>1705</v>
          </cell>
          <cell r="C1706">
            <v>41502</v>
          </cell>
          <cell r="U1706" t="str">
            <v>NA</v>
          </cell>
          <cell r="Y1706" t="str">
            <v>1.1.5.0</v>
          </cell>
          <cell r="AE1706">
            <v>0</v>
          </cell>
        </row>
        <row r="1707">
          <cell r="A1707">
            <v>1706</v>
          </cell>
          <cell r="C1707">
            <v>41502</v>
          </cell>
          <cell r="U1707" t="str">
            <v>NA</v>
          </cell>
          <cell r="Y1707" t="str">
            <v>1.1.5.0</v>
          </cell>
          <cell r="AE1707">
            <v>0</v>
          </cell>
        </row>
        <row r="1708">
          <cell r="A1708">
            <v>1707</v>
          </cell>
          <cell r="C1708">
            <v>41502</v>
          </cell>
          <cell r="U1708" t="str">
            <v>NA</v>
          </cell>
          <cell r="Y1708" t="str">
            <v>1.1.5.0</v>
          </cell>
          <cell r="AE1708">
            <v>0</v>
          </cell>
        </row>
        <row r="1709">
          <cell r="A1709">
            <v>1708</v>
          </cell>
          <cell r="C1709">
            <v>41502</v>
          </cell>
          <cell r="U1709" t="str">
            <v>NA</v>
          </cell>
          <cell r="Y1709" t="str">
            <v>1.1.5.0</v>
          </cell>
          <cell r="AE1709">
            <v>0</v>
          </cell>
        </row>
        <row r="1710">
          <cell r="A1710">
            <v>1709</v>
          </cell>
          <cell r="C1710">
            <v>41502</v>
          </cell>
          <cell r="U1710" t="str">
            <v>NA</v>
          </cell>
          <cell r="Y1710" t="str">
            <v>1.1.5.0</v>
          </cell>
          <cell r="AE1710">
            <v>0</v>
          </cell>
        </row>
        <row r="1711">
          <cell r="A1711">
            <v>1710</v>
          </cell>
          <cell r="C1711">
            <v>41502</v>
          </cell>
          <cell r="U1711" t="str">
            <v>NA</v>
          </cell>
          <cell r="Y1711" t="str">
            <v>1.1.5.0</v>
          </cell>
          <cell r="AE1711">
            <v>0</v>
          </cell>
        </row>
        <row r="1712">
          <cell r="A1712">
            <v>1711</v>
          </cell>
          <cell r="C1712">
            <v>41502</v>
          </cell>
          <cell r="U1712" t="str">
            <v>010.901-13.89237513</v>
          </cell>
          <cell r="W1712" t="str">
            <v>1.1.5.0.1</v>
          </cell>
          <cell r="AE1712">
            <v>0</v>
          </cell>
        </row>
        <row r="1713">
          <cell r="A1713">
            <v>1712</v>
          </cell>
          <cell r="C1713">
            <v>41505</v>
          </cell>
          <cell r="U1713" t="str">
            <v>NA</v>
          </cell>
          <cell r="AE1713">
            <v>0</v>
          </cell>
        </row>
        <row r="1714">
          <cell r="A1714">
            <v>1713</v>
          </cell>
          <cell r="C1714">
            <v>41505</v>
          </cell>
          <cell r="U1714" t="str">
            <v>NA</v>
          </cell>
          <cell r="Y1714" t="str">
            <v>1.1.5.0</v>
          </cell>
          <cell r="AE1714">
            <v>0</v>
          </cell>
        </row>
        <row r="1715">
          <cell r="A1715">
            <v>1714</v>
          </cell>
          <cell r="C1715">
            <v>41505</v>
          </cell>
          <cell r="U1715" t="str">
            <v>NA</v>
          </cell>
          <cell r="Y1715" t="str">
            <v>1.1.5.0</v>
          </cell>
          <cell r="AE1715">
            <v>0</v>
          </cell>
        </row>
        <row r="1716">
          <cell r="A1716">
            <v>1715</v>
          </cell>
          <cell r="C1716">
            <v>41505</v>
          </cell>
          <cell r="U1716" t="str">
            <v>NA</v>
          </cell>
          <cell r="Y1716" t="str">
            <v>1.1.5.0</v>
          </cell>
          <cell r="AE1716">
            <v>0</v>
          </cell>
        </row>
        <row r="1717">
          <cell r="A1717">
            <v>1716</v>
          </cell>
          <cell r="C1717">
            <v>41505</v>
          </cell>
          <cell r="U1717" t="str">
            <v>NA</v>
          </cell>
          <cell r="Y1717" t="str">
            <v>1.1.5.0</v>
          </cell>
          <cell r="AE1717">
            <v>0</v>
          </cell>
        </row>
        <row r="1718">
          <cell r="A1718">
            <v>1717</v>
          </cell>
          <cell r="C1718">
            <v>41505</v>
          </cell>
          <cell r="U1718" t="str">
            <v>NA</v>
          </cell>
          <cell r="Y1718" t="str">
            <v>1.1.5.0</v>
          </cell>
          <cell r="AE1718">
            <v>0</v>
          </cell>
        </row>
        <row r="1719">
          <cell r="A1719">
            <v>1718</v>
          </cell>
          <cell r="C1719">
            <v>41505</v>
          </cell>
          <cell r="U1719" t="str">
            <v>NA</v>
          </cell>
          <cell r="Y1719" t="str">
            <v>1.1.5.0</v>
          </cell>
          <cell r="AE1719">
            <v>0</v>
          </cell>
        </row>
        <row r="1720">
          <cell r="A1720">
            <v>1719</v>
          </cell>
          <cell r="C1720">
            <v>41505</v>
          </cell>
          <cell r="U1720" t="str">
            <v>NA</v>
          </cell>
          <cell r="Y1720" t="str">
            <v>1.1.5.0</v>
          </cell>
          <cell r="AE1720">
            <v>0</v>
          </cell>
        </row>
        <row r="1721">
          <cell r="A1721">
            <v>1720</v>
          </cell>
          <cell r="C1721">
            <v>41505</v>
          </cell>
          <cell r="U1721" t="str">
            <v>NA</v>
          </cell>
          <cell r="Y1721" t="str">
            <v>1.1.5.0</v>
          </cell>
          <cell r="AE1721">
            <v>0</v>
          </cell>
        </row>
        <row r="1722">
          <cell r="A1722">
            <v>1721</v>
          </cell>
          <cell r="C1722">
            <v>41505</v>
          </cell>
          <cell r="U1722" t="str">
            <v>NA</v>
          </cell>
          <cell r="Y1722" t="str">
            <v>1.1.5.0</v>
          </cell>
          <cell r="AE1722">
            <v>0</v>
          </cell>
        </row>
        <row r="1723">
          <cell r="A1723">
            <v>1722</v>
          </cell>
          <cell r="C1723">
            <v>41505</v>
          </cell>
          <cell r="U1723" t="str">
            <v>NA</v>
          </cell>
          <cell r="Y1723" t="str">
            <v>1.1.5.0</v>
          </cell>
          <cell r="AE1723">
            <v>0</v>
          </cell>
        </row>
        <row r="1724">
          <cell r="A1724">
            <v>1723</v>
          </cell>
          <cell r="C1724">
            <v>41505</v>
          </cell>
          <cell r="U1724" t="str">
            <v>NA</v>
          </cell>
          <cell r="Y1724" t="str">
            <v>1.1.5.0</v>
          </cell>
          <cell r="AE1724">
            <v>0</v>
          </cell>
        </row>
        <row r="1725">
          <cell r="A1725">
            <v>1724</v>
          </cell>
          <cell r="C1725">
            <v>41505</v>
          </cell>
          <cell r="U1725" t="str">
            <v>NA</v>
          </cell>
          <cell r="Y1725" t="str">
            <v>1.1.5.0</v>
          </cell>
          <cell r="AE1725">
            <v>0</v>
          </cell>
        </row>
        <row r="1726">
          <cell r="A1726">
            <v>1725</v>
          </cell>
          <cell r="C1726">
            <v>41505</v>
          </cell>
          <cell r="U1726" t="str">
            <v>NA</v>
          </cell>
          <cell r="Y1726" t="str">
            <v>1.1.5.0</v>
          </cell>
          <cell r="AE1726">
            <v>0</v>
          </cell>
        </row>
        <row r="1727">
          <cell r="A1727">
            <v>1726</v>
          </cell>
          <cell r="C1727">
            <v>41505</v>
          </cell>
          <cell r="U1727" t="str">
            <v>NA</v>
          </cell>
          <cell r="Y1727" t="str">
            <v>1.1.5.0</v>
          </cell>
          <cell r="AE1727">
            <v>0</v>
          </cell>
        </row>
        <row r="1728">
          <cell r="A1728">
            <v>1727</v>
          </cell>
          <cell r="C1728">
            <v>41505</v>
          </cell>
          <cell r="U1728" t="str">
            <v>NA</v>
          </cell>
          <cell r="Y1728" t="str">
            <v>1.1.5.0</v>
          </cell>
          <cell r="AE1728">
            <v>0</v>
          </cell>
        </row>
        <row r="1729">
          <cell r="A1729">
            <v>1728</v>
          </cell>
          <cell r="C1729">
            <v>41505</v>
          </cell>
          <cell r="U1729" t="str">
            <v>NA</v>
          </cell>
          <cell r="Y1729" t="str">
            <v>1.1.5.0</v>
          </cell>
          <cell r="AE1729">
            <v>0</v>
          </cell>
        </row>
        <row r="1730">
          <cell r="A1730">
            <v>1729</v>
          </cell>
          <cell r="C1730">
            <v>41505</v>
          </cell>
          <cell r="U1730" t="str">
            <v>NA</v>
          </cell>
          <cell r="Y1730" t="str">
            <v>1.1.5.0</v>
          </cell>
          <cell r="AE1730">
            <v>0</v>
          </cell>
        </row>
        <row r="1731">
          <cell r="A1731">
            <v>1730</v>
          </cell>
          <cell r="C1731">
            <v>41505</v>
          </cell>
          <cell r="U1731" t="str">
            <v>NA</v>
          </cell>
          <cell r="Y1731" t="str">
            <v>1.1.5.0</v>
          </cell>
          <cell r="AE1731">
            <v>0</v>
          </cell>
        </row>
        <row r="1732">
          <cell r="A1732">
            <v>1731</v>
          </cell>
          <cell r="C1732">
            <v>41505</v>
          </cell>
          <cell r="U1732" t="str">
            <v>010.901-13.89237514</v>
          </cell>
          <cell r="W1732" t="str">
            <v>1.1.5.0.1</v>
          </cell>
          <cell r="AE1732">
            <v>0</v>
          </cell>
        </row>
        <row r="1733">
          <cell r="A1733">
            <v>1732</v>
          </cell>
          <cell r="C1733">
            <v>41506</v>
          </cell>
          <cell r="U1733" t="str">
            <v>NA</v>
          </cell>
          <cell r="Y1733" t="str">
            <v>1.1.5.0</v>
          </cell>
          <cell r="AE1733">
            <v>0</v>
          </cell>
        </row>
        <row r="1734">
          <cell r="A1734">
            <v>1733</v>
          </cell>
          <cell r="C1734">
            <v>41506</v>
          </cell>
          <cell r="U1734" t="str">
            <v>NA</v>
          </cell>
          <cell r="Y1734" t="str">
            <v>1.1.5.0</v>
          </cell>
          <cell r="AE1734">
            <v>0</v>
          </cell>
        </row>
        <row r="1735">
          <cell r="A1735">
            <v>1734</v>
          </cell>
          <cell r="C1735">
            <v>41506</v>
          </cell>
          <cell r="U1735" t="str">
            <v>NA</v>
          </cell>
          <cell r="Y1735" t="str">
            <v>1.1.5.0</v>
          </cell>
          <cell r="AE1735">
            <v>0</v>
          </cell>
        </row>
        <row r="1736">
          <cell r="A1736">
            <v>1735</v>
          </cell>
          <cell r="C1736">
            <v>41506</v>
          </cell>
          <cell r="U1736" t="str">
            <v>NA</v>
          </cell>
          <cell r="Y1736" t="str">
            <v>1.1.5.0</v>
          </cell>
          <cell r="AE1736">
            <v>0</v>
          </cell>
        </row>
        <row r="1737">
          <cell r="A1737">
            <v>1736</v>
          </cell>
          <cell r="C1737">
            <v>41506</v>
          </cell>
          <cell r="U1737" t="str">
            <v>NA</v>
          </cell>
          <cell r="Y1737" t="str">
            <v>1.1.5.0</v>
          </cell>
          <cell r="AE1737">
            <v>0</v>
          </cell>
        </row>
        <row r="1738">
          <cell r="A1738">
            <v>1737</v>
          </cell>
          <cell r="C1738">
            <v>41506</v>
          </cell>
          <cell r="U1738" t="str">
            <v>NA</v>
          </cell>
          <cell r="Y1738" t="str">
            <v>1.1.5.0</v>
          </cell>
          <cell r="AE1738">
            <v>0</v>
          </cell>
        </row>
        <row r="1739">
          <cell r="A1739">
            <v>1738</v>
          </cell>
          <cell r="C1739">
            <v>41506</v>
          </cell>
          <cell r="U1739" t="str">
            <v>NA</v>
          </cell>
          <cell r="Y1739" t="str">
            <v>1.1.5.0</v>
          </cell>
          <cell r="AE1739">
            <v>0</v>
          </cell>
        </row>
        <row r="1740">
          <cell r="A1740">
            <v>1739</v>
          </cell>
          <cell r="C1740">
            <v>41506</v>
          </cell>
          <cell r="U1740" t="str">
            <v>NA</v>
          </cell>
          <cell r="Y1740" t="str">
            <v>1.1.5.0</v>
          </cell>
          <cell r="AE1740">
            <v>0</v>
          </cell>
        </row>
        <row r="1741">
          <cell r="A1741">
            <v>1740</v>
          </cell>
          <cell r="C1741">
            <v>41506</v>
          </cell>
          <cell r="U1741" t="str">
            <v>NA</v>
          </cell>
          <cell r="Y1741" t="str">
            <v>1.1.5.0</v>
          </cell>
          <cell r="AE1741">
            <v>0</v>
          </cell>
        </row>
        <row r="1742">
          <cell r="A1742">
            <v>1741</v>
          </cell>
          <cell r="C1742">
            <v>41506</v>
          </cell>
          <cell r="U1742" t="str">
            <v>NA</v>
          </cell>
          <cell r="Y1742" t="str">
            <v>1.1.5.0</v>
          </cell>
          <cell r="AE1742">
            <v>0</v>
          </cell>
        </row>
        <row r="1743">
          <cell r="A1743">
            <v>1742</v>
          </cell>
          <cell r="C1743">
            <v>41506</v>
          </cell>
          <cell r="U1743" t="str">
            <v>NA</v>
          </cell>
          <cell r="Y1743" t="str">
            <v>1.1.5.0</v>
          </cell>
          <cell r="AE1743">
            <v>0</v>
          </cell>
        </row>
        <row r="1744">
          <cell r="A1744">
            <v>1743</v>
          </cell>
          <cell r="C1744">
            <v>41506</v>
          </cell>
          <cell r="U1744" t="str">
            <v>NA</v>
          </cell>
          <cell r="Y1744" t="str">
            <v>1.1.5.0</v>
          </cell>
          <cell r="AE1744">
            <v>0</v>
          </cell>
        </row>
        <row r="1745">
          <cell r="A1745">
            <v>1744</v>
          </cell>
          <cell r="C1745">
            <v>41506</v>
          </cell>
          <cell r="U1745" t="str">
            <v>010.901-13.89237515</v>
          </cell>
          <cell r="W1745" t="str">
            <v>1.1.5.0.1</v>
          </cell>
          <cell r="AE1745">
            <v>0</v>
          </cell>
        </row>
        <row r="1746">
          <cell r="A1746">
            <v>1745</v>
          </cell>
          <cell r="C1746">
            <v>41507</v>
          </cell>
          <cell r="U1746" t="str">
            <v>NA</v>
          </cell>
          <cell r="AE1746">
            <v>0</v>
          </cell>
        </row>
        <row r="1747">
          <cell r="A1747">
            <v>1746</v>
          </cell>
          <cell r="C1747">
            <v>41507</v>
          </cell>
          <cell r="U1747" t="str">
            <v>NA</v>
          </cell>
          <cell r="Y1747" t="str">
            <v>1.1.5.0</v>
          </cell>
          <cell r="AE1747">
            <v>0</v>
          </cell>
        </row>
        <row r="1748">
          <cell r="A1748">
            <v>1747</v>
          </cell>
          <cell r="C1748">
            <v>41507</v>
          </cell>
          <cell r="U1748" t="str">
            <v>NA</v>
          </cell>
          <cell r="Y1748" t="str">
            <v>1.1.5.0</v>
          </cell>
          <cell r="AE1748">
            <v>0</v>
          </cell>
        </row>
        <row r="1749">
          <cell r="A1749">
            <v>1748</v>
          </cell>
          <cell r="C1749">
            <v>41507</v>
          </cell>
          <cell r="U1749" t="str">
            <v>NA</v>
          </cell>
          <cell r="Y1749" t="str">
            <v>1.1.5.0</v>
          </cell>
          <cell r="AE1749">
            <v>0</v>
          </cell>
        </row>
        <row r="1750">
          <cell r="A1750">
            <v>1749</v>
          </cell>
          <cell r="C1750">
            <v>41507</v>
          </cell>
          <cell r="U1750" t="str">
            <v>NA</v>
          </cell>
          <cell r="Y1750" t="str">
            <v>1.1.5.0</v>
          </cell>
          <cell r="AE1750">
            <v>0</v>
          </cell>
        </row>
        <row r="1751">
          <cell r="A1751">
            <v>1750</v>
          </cell>
          <cell r="C1751">
            <v>41507</v>
          </cell>
          <cell r="U1751" t="str">
            <v>NA</v>
          </cell>
          <cell r="Y1751" t="str">
            <v>1.1.5.0</v>
          </cell>
          <cell r="AE1751">
            <v>0</v>
          </cell>
        </row>
        <row r="1752">
          <cell r="A1752">
            <v>1751</v>
          </cell>
          <cell r="C1752">
            <v>41507</v>
          </cell>
          <cell r="U1752" t="str">
            <v>NA</v>
          </cell>
          <cell r="Y1752" t="str">
            <v>1.1.5.0</v>
          </cell>
          <cell r="AE1752">
            <v>0</v>
          </cell>
        </row>
        <row r="1753">
          <cell r="A1753">
            <v>1752</v>
          </cell>
          <cell r="C1753">
            <v>41507</v>
          </cell>
          <cell r="U1753" t="str">
            <v>NA</v>
          </cell>
          <cell r="Y1753" t="str">
            <v>1.1.5.0</v>
          </cell>
          <cell r="AE1753">
            <v>0</v>
          </cell>
        </row>
        <row r="1754">
          <cell r="A1754">
            <v>1753</v>
          </cell>
          <cell r="C1754">
            <v>41507</v>
          </cell>
          <cell r="U1754" t="str">
            <v>NA</v>
          </cell>
          <cell r="Y1754" t="str">
            <v>1.1.5.0</v>
          </cell>
          <cell r="AE1754">
            <v>0</v>
          </cell>
        </row>
        <row r="1755">
          <cell r="A1755">
            <v>1754</v>
          </cell>
          <cell r="C1755">
            <v>41507</v>
          </cell>
          <cell r="U1755" t="str">
            <v>NA</v>
          </cell>
          <cell r="Y1755" t="str">
            <v>1.1.5.0</v>
          </cell>
          <cell r="AE1755">
            <v>0</v>
          </cell>
        </row>
        <row r="1756">
          <cell r="A1756">
            <v>1755</v>
          </cell>
          <cell r="C1756">
            <v>41507</v>
          </cell>
          <cell r="U1756" t="str">
            <v>NA</v>
          </cell>
          <cell r="Y1756" t="str">
            <v>1.1.5.0</v>
          </cell>
          <cell r="AE1756">
            <v>0</v>
          </cell>
        </row>
        <row r="1757">
          <cell r="A1757">
            <v>1756</v>
          </cell>
          <cell r="C1757">
            <v>41507</v>
          </cell>
          <cell r="U1757" t="str">
            <v>NA</v>
          </cell>
          <cell r="Y1757" t="str">
            <v>1.1.5.0</v>
          </cell>
          <cell r="AE1757">
            <v>0</v>
          </cell>
        </row>
        <row r="1758">
          <cell r="A1758">
            <v>1757</v>
          </cell>
          <cell r="C1758">
            <v>41507</v>
          </cell>
          <cell r="U1758" t="str">
            <v>NA</v>
          </cell>
          <cell r="Y1758" t="str">
            <v>1.1.5.0</v>
          </cell>
          <cell r="AE1758">
            <v>0</v>
          </cell>
        </row>
        <row r="1759">
          <cell r="A1759">
            <v>1758</v>
          </cell>
          <cell r="C1759">
            <v>41507</v>
          </cell>
          <cell r="U1759" t="str">
            <v>010.901-13.89237516</v>
          </cell>
          <cell r="W1759" t="str">
            <v>1.1.5.0.1</v>
          </cell>
          <cell r="AE1759">
            <v>0</v>
          </cell>
        </row>
        <row r="1760">
          <cell r="A1760">
            <v>1759</v>
          </cell>
          <cell r="C1760">
            <v>41508</v>
          </cell>
          <cell r="U1760" t="str">
            <v>NA</v>
          </cell>
          <cell r="Y1760" t="str">
            <v>1.1.5.0</v>
          </cell>
          <cell r="AE1760">
            <v>0</v>
          </cell>
        </row>
        <row r="1761">
          <cell r="A1761">
            <v>1760</v>
          </cell>
          <cell r="C1761">
            <v>41508</v>
          </cell>
          <cell r="U1761" t="str">
            <v>NA</v>
          </cell>
          <cell r="Y1761" t="str">
            <v>1.1.5.0</v>
          </cell>
          <cell r="AE1761">
            <v>0</v>
          </cell>
        </row>
        <row r="1762">
          <cell r="A1762">
            <v>1761</v>
          </cell>
          <cell r="C1762">
            <v>41508</v>
          </cell>
          <cell r="U1762" t="str">
            <v>NA</v>
          </cell>
          <cell r="Y1762" t="str">
            <v>1.1.5.0</v>
          </cell>
          <cell r="AE1762">
            <v>0</v>
          </cell>
        </row>
        <row r="1763">
          <cell r="A1763">
            <v>1762</v>
          </cell>
          <cell r="C1763">
            <v>41508</v>
          </cell>
          <cell r="U1763" t="str">
            <v>NA</v>
          </cell>
          <cell r="Y1763" t="str">
            <v>1.1.5.0</v>
          </cell>
          <cell r="AE1763">
            <v>0</v>
          </cell>
        </row>
        <row r="1764">
          <cell r="A1764">
            <v>1763</v>
          </cell>
          <cell r="C1764">
            <v>41508</v>
          </cell>
          <cell r="U1764" t="str">
            <v>010.901-13.89237517</v>
          </cell>
          <cell r="W1764" t="str">
            <v>1.1.5.0.1</v>
          </cell>
          <cell r="AE1764">
            <v>0</v>
          </cell>
        </row>
        <row r="1765">
          <cell r="A1765">
            <v>1764</v>
          </cell>
          <cell r="C1765">
            <v>41509</v>
          </cell>
          <cell r="U1765" t="str">
            <v>NA</v>
          </cell>
          <cell r="Y1765" t="str">
            <v>1.1.5.0</v>
          </cell>
          <cell r="AE1765">
            <v>0</v>
          </cell>
        </row>
        <row r="1766">
          <cell r="A1766">
            <v>1765</v>
          </cell>
          <cell r="C1766">
            <v>41509</v>
          </cell>
          <cell r="U1766" t="str">
            <v>NA</v>
          </cell>
          <cell r="Y1766" t="str">
            <v>1.1.5.0</v>
          </cell>
          <cell r="AE1766">
            <v>0</v>
          </cell>
        </row>
        <row r="1767">
          <cell r="A1767">
            <v>1766</v>
          </cell>
          <cell r="C1767">
            <v>41509</v>
          </cell>
          <cell r="U1767" t="str">
            <v>NA</v>
          </cell>
          <cell r="Y1767" t="str">
            <v>1.1.5.0</v>
          </cell>
          <cell r="AE1767">
            <v>0</v>
          </cell>
        </row>
        <row r="1768">
          <cell r="A1768">
            <v>1767</v>
          </cell>
          <cell r="C1768">
            <v>41509</v>
          </cell>
          <cell r="U1768" t="str">
            <v>NA</v>
          </cell>
          <cell r="Y1768" t="str">
            <v>1.1.5.0</v>
          </cell>
          <cell r="AE1768">
            <v>0</v>
          </cell>
        </row>
        <row r="1769">
          <cell r="A1769">
            <v>1768</v>
          </cell>
          <cell r="C1769">
            <v>41509</v>
          </cell>
          <cell r="U1769" t="str">
            <v>NA</v>
          </cell>
          <cell r="Y1769" t="str">
            <v>1.1.5.0</v>
          </cell>
          <cell r="AE1769">
            <v>0</v>
          </cell>
        </row>
        <row r="1770">
          <cell r="A1770">
            <v>1769</v>
          </cell>
          <cell r="C1770">
            <v>41509</v>
          </cell>
          <cell r="U1770" t="str">
            <v>NA</v>
          </cell>
          <cell r="Y1770" t="str">
            <v>1.1.5.0</v>
          </cell>
          <cell r="AE1770">
            <v>0</v>
          </cell>
        </row>
        <row r="1771">
          <cell r="A1771">
            <v>1770</v>
          </cell>
          <cell r="C1771">
            <v>41509</v>
          </cell>
          <cell r="U1771" t="str">
            <v>NA</v>
          </cell>
          <cell r="Y1771" t="str">
            <v>1.1.5.0</v>
          </cell>
          <cell r="AE1771">
            <v>0</v>
          </cell>
        </row>
        <row r="1772">
          <cell r="A1772">
            <v>1771</v>
          </cell>
          <cell r="C1772">
            <v>41509</v>
          </cell>
          <cell r="U1772" t="str">
            <v>NA</v>
          </cell>
          <cell r="Y1772" t="str">
            <v>1.1.5.0</v>
          </cell>
          <cell r="AE1772">
            <v>0</v>
          </cell>
        </row>
        <row r="1773">
          <cell r="A1773">
            <v>1772</v>
          </cell>
          <cell r="C1773">
            <v>41509</v>
          </cell>
          <cell r="U1773" t="str">
            <v>NA</v>
          </cell>
          <cell r="Y1773" t="str">
            <v>1.1.5.0</v>
          </cell>
          <cell r="AE1773">
            <v>0</v>
          </cell>
        </row>
        <row r="1774">
          <cell r="A1774">
            <v>1773</v>
          </cell>
          <cell r="C1774">
            <v>41509</v>
          </cell>
          <cell r="U1774" t="str">
            <v>NA</v>
          </cell>
          <cell r="Y1774" t="str">
            <v>1.1.5.0</v>
          </cell>
          <cell r="AE1774">
            <v>0</v>
          </cell>
        </row>
        <row r="1775">
          <cell r="A1775">
            <v>1774</v>
          </cell>
          <cell r="C1775">
            <v>41509</v>
          </cell>
          <cell r="U1775" t="str">
            <v>NA</v>
          </cell>
          <cell r="Y1775" t="str">
            <v>1.1.5.0</v>
          </cell>
          <cell r="AE1775">
            <v>0</v>
          </cell>
        </row>
        <row r="1776">
          <cell r="A1776">
            <v>1775</v>
          </cell>
          <cell r="C1776">
            <v>41509</v>
          </cell>
          <cell r="U1776" t="str">
            <v>NA</v>
          </cell>
          <cell r="Y1776" t="str">
            <v>1.1.5.0</v>
          </cell>
          <cell r="AE1776">
            <v>0</v>
          </cell>
        </row>
        <row r="1777">
          <cell r="A1777">
            <v>1776</v>
          </cell>
          <cell r="C1777">
            <v>41509</v>
          </cell>
          <cell r="U1777" t="str">
            <v>010.901-13.89237518</v>
          </cell>
          <cell r="W1777" t="str">
            <v>1.1.5.0.1</v>
          </cell>
          <cell r="AE1777">
            <v>0</v>
          </cell>
        </row>
        <row r="1778">
          <cell r="A1778">
            <v>1777</v>
          </cell>
          <cell r="C1778">
            <v>41510</v>
          </cell>
          <cell r="U1778" t="str">
            <v>NA</v>
          </cell>
          <cell r="Y1778" t="str">
            <v>1.1.5.0</v>
          </cell>
          <cell r="AE1778">
            <v>0</v>
          </cell>
        </row>
        <row r="1779">
          <cell r="A1779">
            <v>1778</v>
          </cell>
          <cell r="C1779">
            <v>41510</v>
          </cell>
          <cell r="U1779" t="str">
            <v>NA</v>
          </cell>
          <cell r="Y1779" t="str">
            <v>1.1.5.0</v>
          </cell>
          <cell r="AE1779">
            <v>0</v>
          </cell>
        </row>
        <row r="1780">
          <cell r="A1780">
            <v>1779</v>
          </cell>
          <cell r="C1780">
            <v>41510</v>
          </cell>
          <cell r="U1780" t="str">
            <v>NA</v>
          </cell>
          <cell r="Y1780" t="str">
            <v>1.1.5.0</v>
          </cell>
          <cell r="AE1780">
            <v>0</v>
          </cell>
        </row>
        <row r="1781">
          <cell r="A1781">
            <v>1780</v>
          </cell>
          <cell r="C1781">
            <v>41510</v>
          </cell>
          <cell r="U1781" t="str">
            <v>NA</v>
          </cell>
          <cell r="Y1781" t="str">
            <v>1.1.5.0</v>
          </cell>
          <cell r="AE1781">
            <v>0</v>
          </cell>
        </row>
        <row r="1782">
          <cell r="A1782">
            <v>1781</v>
          </cell>
          <cell r="C1782">
            <v>41510</v>
          </cell>
          <cell r="U1782" t="str">
            <v>NA</v>
          </cell>
          <cell r="Y1782" t="str">
            <v>1.1.5.0</v>
          </cell>
          <cell r="AE1782">
            <v>0</v>
          </cell>
        </row>
        <row r="1783">
          <cell r="A1783">
            <v>1782</v>
          </cell>
          <cell r="C1783">
            <v>41510</v>
          </cell>
          <cell r="U1783" t="str">
            <v>NA</v>
          </cell>
          <cell r="Y1783" t="str">
            <v>1.1.5.0</v>
          </cell>
          <cell r="AE1783">
            <v>0</v>
          </cell>
        </row>
        <row r="1784">
          <cell r="A1784">
            <v>1783</v>
          </cell>
          <cell r="C1784">
            <v>41510</v>
          </cell>
          <cell r="U1784" t="str">
            <v>NA</v>
          </cell>
          <cell r="Y1784" t="str">
            <v>1.1.5.0</v>
          </cell>
          <cell r="AE1784">
            <v>0</v>
          </cell>
        </row>
        <row r="1785">
          <cell r="A1785">
            <v>1784</v>
          </cell>
          <cell r="C1785">
            <v>41510</v>
          </cell>
          <cell r="U1785" t="str">
            <v>NA</v>
          </cell>
          <cell r="Y1785" t="str">
            <v>1.1.5.0</v>
          </cell>
          <cell r="AE1785">
            <v>0</v>
          </cell>
        </row>
        <row r="1786">
          <cell r="A1786">
            <v>1785</v>
          </cell>
          <cell r="C1786">
            <v>41510</v>
          </cell>
          <cell r="U1786" t="str">
            <v>NA</v>
          </cell>
          <cell r="Y1786" t="str">
            <v>1.1.5.0</v>
          </cell>
          <cell r="AE1786">
            <v>0</v>
          </cell>
        </row>
        <row r="1787">
          <cell r="A1787">
            <v>1786</v>
          </cell>
          <cell r="C1787">
            <v>41510</v>
          </cell>
          <cell r="U1787" t="str">
            <v>NA</v>
          </cell>
          <cell r="Y1787" t="str">
            <v>1.1.5.0</v>
          </cell>
          <cell r="AE1787">
            <v>0</v>
          </cell>
        </row>
        <row r="1788">
          <cell r="A1788">
            <v>1787</v>
          </cell>
          <cell r="C1788">
            <v>41510</v>
          </cell>
          <cell r="U1788" t="str">
            <v>NA</v>
          </cell>
          <cell r="Y1788" t="str">
            <v>1.1.5.0</v>
          </cell>
          <cell r="AE1788">
            <v>0</v>
          </cell>
        </row>
        <row r="1789">
          <cell r="A1789">
            <v>1788</v>
          </cell>
          <cell r="C1789">
            <v>41510</v>
          </cell>
          <cell r="U1789" t="str">
            <v>NA</v>
          </cell>
          <cell r="Y1789" t="str">
            <v>1.1.5.0</v>
          </cell>
          <cell r="AE1789">
            <v>0</v>
          </cell>
        </row>
        <row r="1790">
          <cell r="A1790">
            <v>1789</v>
          </cell>
          <cell r="C1790">
            <v>41510</v>
          </cell>
          <cell r="U1790" t="str">
            <v>NA</v>
          </cell>
          <cell r="Y1790" t="str">
            <v>1.1.5.0</v>
          </cell>
          <cell r="AE1790">
            <v>0</v>
          </cell>
        </row>
        <row r="1791">
          <cell r="A1791">
            <v>1790</v>
          </cell>
          <cell r="C1791">
            <v>41510</v>
          </cell>
          <cell r="U1791" t="str">
            <v>NA</v>
          </cell>
          <cell r="Y1791" t="str">
            <v>1.1.5.0</v>
          </cell>
          <cell r="AE1791">
            <v>0</v>
          </cell>
        </row>
        <row r="1792">
          <cell r="A1792">
            <v>1791</v>
          </cell>
          <cell r="C1792">
            <v>41510</v>
          </cell>
          <cell r="U1792" t="str">
            <v>NA</v>
          </cell>
          <cell r="Y1792" t="str">
            <v>1.1.5.0</v>
          </cell>
          <cell r="AE1792">
            <v>0</v>
          </cell>
        </row>
        <row r="1793">
          <cell r="A1793">
            <v>1792</v>
          </cell>
          <cell r="C1793">
            <v>41510</v>
          </cell>
          <cell r="U1793" t="str">
            <v>NA</v>
          </cell>
          <cell r="Y1793" t="str">
            <v>1.1.5.0</v>
          </cell>
          <cell r="AE1793">
            <v>0</v>
          </cell>
        </row>
        <row r="1794">
          <cell r="A1794">
            <v>1793</v>
          </cell>
          <cell r="C1794">
            <v>41510</v>
          </cell>
          <cell r="U1794" t="str">
            <v>010.901-13.89237519</v>
          </cell>
          <cell r="W1794" t="str">
            <v>1.1.5.0.1</v>
          </cell>
          <cell r="AE1794">
            <v>0</v>
          </cell>
        </row>
        <row r="1795">
          <cell r="A1795">
            <v>1794</v>
          </cell>
          <cell r="C1795">
            <v>41512</v>
          </cell>
          <cell r="U1795" t="str">
            <v>NA</v>
          </cell>
          <cell r="Y1795" t="str">
            <v>1.1.5.0</v>
          </cell>
          <cell r="AE1795">
            <v>0</v>
          </cell>
        </row>
        <row r="1796">
          <cell r="A1796">
            <v>1795</v>
          </cell>
          <cell r="C1796">
            <v>41512</v>
          </cell>
          <cell r="U1796" t="str">
            <v>NA</v>
          </cell>
          <cell r="Y1796" t="str">
            <v>1.1.5.0</v>
          </cell>
          <cell r="AE1796">
            <v>0</v>
          </cell>
        </row>
        <row r="1797">
          <cell r="A1797">
            <v>1796</v>
          </cell>
          <cell r="C1797">
            <v>41512</v>
          </cell>
          <cell r="U1797" t="str">
            <v>NA</v>
          </cell>
          <cell r="Y1797" t="str">
            <v>1.1.5.0</v>
          </cell>
          <cell r="AE1797">
            <v>0</v>
          </cell>
        </row>
        <row r="1798">
          <cell r="A1798">
            <v>1797</v>
          </cell>
          <cell r="C1798">
            <v>41512</v>
          </cell>
          <cell r="U1798" t="str">
            <v>NA</v>
          </cell>
          <cell r="Y1798" t="str">
            <v>1.1.5.0</v>
          </cell>
          <cell r="AE1798">
            <v>0</v>
          </cell>
        </row>
        <row r="1799">
          <cell r="A1799">
            <v>1798</v>
          </cell>
          <cell r="C1799">
            <v>41512</v>
          </cell>
          <cell r="U1799" t="str">
            <v>NA</v>
          </cell>
          <cell r="Y1799" t="str">
            <v>1.1.5.0</v>
          </cell>
          <cell r="AE1799">
            <v>0</v>
          </cell>
        </row>
        <row r="1800">
          <cell r="A1800">
            <v>1799</v>
          </cell>
          <cell r="C1800">
            <v>41512</v>
          </cell>
          <cell r="U1800" t="str">
            <v>NA</v>
          </cell>
          <cell r="Y1800" t="str">
            <v>1.1.5.0</v>
          </cell>
          <cell r="AE1800">
            <v>0</v>
          </cell>
        </row>
        <row r="1801">
          <cell r="A1801">
            <v>1800</v>
          </cell>
          <cell r="C1801">
            <v>41512</v>
          </cell>
          <cell r="U1801" t="str">
            <v>NA</v>
          </cell>
          <cell r="Y1801" t="str">
            <v>1.1.5.0</v>
          </cell>
          <cell r="AE1801">
            <v>0</v>
          </cell>
        </row>
        <row r="1802">
          <cell r="A1802">
            <v>1801</v>
          </cell>
          <cell r="C1802">
            <v>41512</v>
          </cell>
          <cell r="U1802" t="str">
            <v>NA</v>
          </cell>
          <cell r="Y1802" t="str">
            <v>1.1.5.0</v>
          </cell>
          <cell r="AE1802">
            <v>0</v>
          </cell>
        </row>
        <row r="1803">
          <cell r="A1803">
            <v>1802</v>
          </cell>
          <cell r="C1803">
            <v>41512</v>
          </cell>
          <cell r="U1803" t="str">
            <v>NA</v>
          </cell>
          <cell r="Y1803" t="str">
            <v>1.1.5.0</v>
          </cell>
          <cell r="AE1803">
            <v>0</v>
          </cell>
        </row>
        <row r="1804">
          <cell r="A1804">
            <v>1803</v>
          </cell>
          <cell r="C1804">
            <v>41512</v>
          </cell>
          <cell r="U1804" t="str">
            <v>NA</v>
          </cell>
          <cell r="Y1804" t="str">
            <v>1.1.5.0</v>
          </cell>
          <cell r="AE1804">
            <v>0</v>
          </cell>
        </row>
        <row r="1805">
          <cell r="A1805">
            <v>1804</v>
          </cell>
          <cell r="C1805">
            <v>41512</v>
          </cell>
          <cell r="U1805" t="str">
            <v>NA</v>
          </cell>
          <cell r="Y1805" t="str">
            <v>1.1.5.0</v>
          </cell>
          <cell r="AE1805">
            <v>0</v>
          </cell>
        </row>
        <row r="1806">
          <cell r="A1806">
            <v>1805</v>
          </cell>
          <cell r="C1806">
            <v>41512</v>
          </cell>
          <cell r="U1806" t="str">
            <v>NA</v>
          </cell>
          <cell r="Y1806" t="str">
            <v>1.1.5.0</v>
          </cell>
          <cell r="AE1806">
            <v>0</v>
          </cell>
        </row>
        <row r="1807">
          <cell r="A1807">
            <v>1806</v>
          </cell>
          <cell r="C1807">
            <v>41512</v>
          </cell>
          <cell r="U1807" t="str">
            <v>NA</v>
          </cell>
          <cell r="Y1807" t="str">
            <v>1.1.5.0</v>
          </cell>
          <cell r="AE1807">
            <v>0</v>
          </cell>
        </row>
        <row r="1808">
          <cell r="A1808">
            <v>1807</v>
          </cell>
          <cell r="C1808">
            <v>41512</v>
          </cell>
          <cell r="U1808" t="str">
            <v>NA</v>
          </cell>
          <cell r="Y1808" t="str">
            <v>1.1.5.0</v>
          </cell>
          <cell r="AE1808">
            <v>0</v>
          </cell>
        </row>
        <row r="1809">
          <cell r="A1809">
            <v>1808</v>
          </cell>
          <cell r="C1809">
            <v>41512</v>
          </cell>
          <cell r="U1809" t="str">
            <v>NA</v>
          </cell>
          <cell r="Y1809" t="str">
            <v>1.1.5.0</v>
          </cell>
          <cell r="AE1809">
            <v>0</v>
          </cell>
        </row>
        <row r="1810">
          <cell r="A1810">
            <v>1809</v>
          </cell>
          <cell r="C1810">
            <v>41512</v>
          </cell>
          <cell r="U1810" t="str">
            <v>NA</v>
          </cell>
          <cell r="Y1810" t="str">
            <v>1.1.5.0</v>
          </cell>
          <cell r="AE1810">
            <v>0</v>
          </cell>
        </row>
        <row r="1811">
          <cell r="A1811">
            <v>1810</v>
          </cell>
          <cell r="C1811">
            <v>41512</v>
          </cell>
          <cell r="U1811" t="str">
            <v>NA</v>
          </cell>
          <cell r="Y1811" t="str">
            <v>1.1.5.0</v>
          </cell>
          <cell r="AE1811">
            <v>0</v>
          </cell>
        </row>
        <row r="1812">
          <cell r="A1812">
            <v>1811</v>
          </cell>
          <cell r="C1812">
            <v>41512</v>
          </cell>
          <cell r="U1812" t="str">
            <v>NA</v>
          </cell>
          <cell r="Y1812" t="str">
            <v>1.1.5.0</v>
          </cell>
          <cell r="AE1812">
            <v>0</v>
          </cell>
        </row>
        <row r="1813">
          <cell r="A1813">
            <v>1812</v>
          </cell>
          <cell r="C1813">
            <v>41512</v>
          </cell>
          <cell r="U1813" t="str">
            <v>NA</v>
          </cell>
          <cell r="Y1813" t="str">
            <v>1.1.5.0</v>
          </cell>
          <cell r="AE1813">
            <v>0</v>
          </cell>
        </row>
        <row r="1814">
          <cell r="A1814">
            <v>1813</v>
          </cell>
          <cell r="C1814">
            <v>41512</v>
          </cell>
          <cell r="U1814" t="str">
            <v>NA</v>
          </cell>
          <cell r="Y1814" t="str">
            <v>1.1.5.0</v>
          </cell>
          <cell r="AE1814">
            <v>0</v>
          </cell>
        </row>
        <row r="1815">
          <cell r="A1815">
            <v>1814</v>
          </cell>
          <cell r="C1815">
            <v>41512</v>
          </cell>
          <cell r="U1815" t="str">
            <v>NA</v>
          </cell>
          <cell r="Y1815" t="str">
            <v>1.1.5.0</v>
          </cell>
          <cell r="AE1815">
            <v>0</v>
          </cell>
        </row>
        <row r="1816">
          <cell r="A1816">
            <v>1815</v>
          </cell>
          <cell r="C1816">
            <v>41512</v>
          </cell>
          <cell r="U1816" t="str">
            <v>NA</v>
          </cell>
          <cell r="Y1816" t="str">
            <v>1.1.5.0</v>
          </cell>
          <cell r="AE1816">
            <v>0</v>
          </cell>
        </row>
        <row r="1817">
          <cell r="A1817">
            <v>1816</v>
          </cell>
          <cell r="C1817">
            <v>41512</v>
          </cell>
          <cell r="U1817" t="str">
            <v>NA</v>
          </cell>
          <cell r="Y1817" t="str">
            <v>1.1.5.0</v>
          </cell>
          <cell r="AE1817">
            <v>0</v>
          </cell>
        </row>
        <row r="1818">
          <cell r="A1818">
            <v>1817</v>
          </cell>
          <cell r="C1818">
            <v>41512</v>
          </cell>
          <cell r="U1818" t="str">
            <v>NA</v>
          </cell>
          <cell r="Y1818" t="str">
            <v>1.1.5.0</v>
          </cell>
          <cell r="AE1818">
            <v>0</v>
          </cell>
        </row>
        <row r="1819">
          <cell r="A1819">
            <v>1818</v>
          </cell>
          <cell r="C1819">
            <v>41512</v>
          </cell>
          <cell r="U1819" t="str">
            <v>NA</v>
          </cell>
          <cell r="Y1819" t="str">
            <v>1.1.5.0</v>
          </cell>
          <cell r="AE1819">
            <v>0</v>
          </cell>
        </row>
        <row r="1820">
          <cell r="A1820">
            <v>1819</v>
          </cell>
          <cell r="C1820">
            <v>41512</v>
          </cell>
          <cell r="U1820" t="str">
            <v>NA</v>
          </cell>
          <cell r="Y1820" t="str">
            <v>1.1.5.0</v>
          </cell>
          <cell r="AE1820">
            <v>0</v>
          </cell>
        </row>
        <row r="1821">
          <cell r="A1821">
            <v>1820</v>
          </cell>
          <cell r="C1821">
            <v>41512</v>
          </cell>
          <cell r="U1821" t="str">
            <v>NA</v>
          </cell>
          <cell r="Y1821" t="str">
            <v>1.1.5.0</v>
          </cell>
          <cell r="AE1821">
            <v>0</v>
          </cell>
        </row>
        <row r="1822">
          <cell r="A1822">
            <v>1821</v>
          </cell>
          <cell r="C1822">
            <v>41512</v>
          </cell>
          <cell r="U1822" t="str">
            <v>NA</v>
          </cell>
          <cell r="Y1822" t="str">
            <v>1.1.5.0</v>
          </cell>
          <cell r="AE1822">
            <v>0</v>
          </cell>
        </row>
        <row r="1823">
          <cell r="A1823">
            <v>1822</v>
          </cell>
          <cell r="C1823">
            <v>41512</v>
          </cell>
          <cell r="U1823" t="str">
            <v>NA</v>
          </cell>
          <cell r="Y1823" t="str">
            <v>1.1.5.0</v>
          </cell>
          <cell r="AE1823">
            <v>0</v>
          </cell>
        </row>
        <row r="1824">
          <cell r="A1824">
            <v>1823</v>
          </cell>
          <cell r="C1824">
            <v>41512</v>
          </cell>
          <cell r="U1824" t="str">
            <v>NA</v>
          </cell>
          <cell r="Y1824" t="str">
            <v>1.1.5.0</v>
          </cell>
          <cell r="AE1824">
            <v>0</v>
          </cell>
        </row>
        <row r="1825">
          <cell r="A1825">
            <v>1824</v>
          </cell>
          <cell r="C1825">
            <v>41512</v>
          </cell>
          <cell r="U1825" t="str">
            <v>NA</v>
          </cell>
          <cell r="Y1825" t="str">
            <v>1.1.5.0</v>
          </cell>
          <cell r="AE1825">
            <v>0</v>
          </cell>
        </row>
        <row r="1826">
          <cell r="A1826">
            <v>1825</v>
          </cell>
          <cell r="C1826">
            <v>41512</v>
          </cell>
          <cell r="U1826" t="str">
            <v>NA</v>
          </cell>
          <cell r="Y1826" t="str">
            <v>1.1.5.0</v>
          </cell>
          <cell r="AE1826">
            <v>0</v>
          </cell>
        </row>
        <row r="1827">
          <cell r="A1827">
            <v>1826</v>
          </cell>
          <cell r="C1827">
            <v>41512</v>
          </cell>
          <cell r="U1827" t="str">
            <v>TBA</v>
          </cell>
          <cell r="AE1827">
            <v>0</v>
          </cell>
        </row>
        <row r="1828">
          <cell r="A1828">
            <v>1827</v>
          </cell>
          <cell r="C1828">
            <v>41449</v>
          </cell>
          <cell r="U1828" t="str">
            <v>010.900-13.08457968</v>
          </cell>
          <cell r="AE1828">
            <v>0</v>
          </cell>
        </row>
        <row r="1829">
          <cell r="A1829">
            <v>1828</v>
          </cell>
          <cell r="C1829">
            <v>41449</v>
          </cell>
          <cell r="U1829" t="str">
            <v>010.900-13.08457969</v>
          </cell>
          <cell r="AE1829">
            <v>0</v>
          </cell>
        </row>
        <row r="1830">
          <cell r="A1830">
            <v>1829</v>
          </cell>
          <cell r="C1830">
            <v>41449</v>
          </cell>
          <cell r="U1830" t="str">
            <v>010.900-13.08457970</v>
          </cell>
          <cell r="AE1830">
            <v>0</v>
          </cell>
        </row>
        <row r="1831">
          <cell r="A1831">
            <v>1830</v>
          </cell>
          <cell r="C1831">
            <v>41449</v>
          </cell>
          <cell r="U1831" t="str">
            <v>010.900-13.08457972</v>
          </cell>
          <cell r="AE1831">
            <v>0</v>
          </cell>
        </row>
        <row r="1832">
          <cell r="A1832">
            <v>1831</v>
          </cell>
          <cell r="C1832">
            <v>41477</v>
          </cell>
          <cell r="U1832" t="str">
            <v>010.900-13.08457972</v>
          </cell>
          <cell r="AE1832">
            <v>0</v>
          </cell>
        </row>
        <row r="1833">
          <cell r="A1833">
            <v>1832</v>
          </cell>
          <cell r="C1833">
            <v>41477</v>
          </cell>
          <cell r="U1833" t="str">
            <v>010.900-13.08457973</v>
          </cell>
          <cell r="AE1833">
            <v>0</v>
          </cell>
        </row>
        <row r="1834">
          <cell r="A1834">
            <v>1833</v>
          </cell>
          <cell r="C1834">
            <v>41477</v>
          </cell>
          <cell r="U1834" t="str">
            <v>010.900-13.08457975</v>
          </cell>
          <cell r="AE1834">
            <v>0</v>
          </cell>
        </row>
        <row r="1835">
          <cell r="A1835">
            <v>1834</v>
          </cell>
          <cell r="C1835">
            <v>41477</v>
          </cell>
          <cell r="U1835" t="str">
            <v>010.900-13.08457976</v>
          </cell>
          <cell r="AE1835">
            <v>0</v>
          </cell>
        </row>
        <row r="1836">
          <cell r="A1836">
            <v>1835</v>
          </cell>
          <cell r="C1836">
            <v>41477</v>
          </cell>
          <cell r="U1836" t="str">
            <v>010.900-13.08457981</v>
          </cell>
          <cell r="AE1836">
            <v>0</v>
          </cell>
        </row>
        <row r="1837">
          <cell r="A1837">
            <v>1836</v>
          </cell>
          <cell r="C1837">
            <v>41477</v>
          </cell>
          <cell r="U1837" t="str">
            <v>010.900-13.08457983</v>
          </cell>
          <cell r="AE1837">
            <v>0</v>
          </cell>
        </row>
        <row r="1838">
          <cell r="A1838">
            <v>1837</v>
          </cell>
          <cell r="C1838">
            <v>41477</v>
          </cell>
          <cell r="U1838" t="str">
            <v>010.900-13.08457984</v>
          </cell>
          <cell r="AE1838">
            <v>0</v>
          </cell>
        </row>
        <row r="1839">
          <cell r="A1839">
            <v>1838</v>
          </cell>
          <cell r="C1839">
            <v>41477</v>
          </cell>
          <cell r="U1839" t="str">
            <v>010.900-13.08457985</v>
          </cell>
          <cell r="AE1839">
            <v>0</v>
          </cell>
        </row>
        <row r="1840">
          <cell r="A1840">
            <v>1839</v>
          </cell>
          <cell r="C1840">
            <v>41481</v>
          </cell>
          <cell r="U1840" t="str">
            <v>010.900-13.08457985</v>
          </cell>
          <cell r="AE1840">
            <v>0</v>
          </cell>
        </row>
        <row r="1841">
          <cell r="A1841">
            <v>1840</v>
          </cell>
          <cell r="C1841">
            <v>41513</v>
          </cell>
          <cell r="U1841" t="str">
            <v>NA</v>
          </cell>
          <cell r="Y1841" t="str">
            <v>1.1.5.0</v>
          </cell>
          <cell r="AE1841">
            <v>0</v>
          </cell>
        </row>
        <row r="1842">
          <cell r="A1842">
            <v>1841</v>
          </cell>
          <cell r="C1842">
            <v>41513</v>
          </cell>
          <cell r="U1842" t="str">
            <v>NA</v>
          </cell>
          <cell r="Y1842" t="str">
            <v>1.1.5.0</v>
          </cell>
          <cell r="AE1842">
            <v>0</v>
          </cell>
        </row>
        <row r="1843">
          <cell r="A1843">
            <v>1842</v>
          </cell>
          <cell r="C1843">
            <v>41513</v>
          </cell>
          <cell r="U1843" t="str">
            <v>NA</v>
          </cell>
          <cell r="Y1843" t="str">
            <v>1.1.5.0</v>
          </cell>
          <cell r="AE1843">
            <v>0</v>
          </cell>
        </row>
        <row r="1844">
          <cell r="A1844">
            <v>1843</v>
          </cell>
          <cell r="C1844">
            <v>41513</v>
          </cell>
          <cell r="U1844" t="str">
            <v>NA</v>
          </cell>
          <cell r="Y1844" t="str">
            <v>1.1.5.0</v>
          </cell>
          <cell r="AE1844">
            <v>0</v>
          </cell>
        </row>
        <row r="1845">
          <cell r="A1845">
            <v>1844</v>
          </cell>
          <cell r="C1845">
            <v>41513</v>
          </cell>
          <cell r="U1845" t="str">
            <v>NA</v>
          </cell>
          <cell r="Y1845" t="str">
            <v>1.1.5.0</v>
          </cell>
          <cell r="AE1845">
            <v>0</v>
          </cell>
        </row>
        <row r="1846">
          <cell r="A1846">
            <v>1845</v>
          </cell>
          <cell r="C1846">
            <v>41513</v>
          </cell>
          <cell r="U1846" t="str">
            <v>NA</v>
          </cell>
          <cell r="Y1846" t="str">
            <v>1.1.5.0</v>
          </cell>
          <cell r="AE1846">
            <v>0</v>
          </cell>
        </row>
        <row r="1847">
          <cell r="A1847">
            <v>1846</v>
          </cell>
          <cell r="C1847">
            <v>41513</v>
          </cell>
          <cell r="U1847" t="str">
            <v>010.901-13.89237520</v>
          </cell>
          <cell r="W1847" t="str">
            <v>1.1.5.0.5</v>
          </cell>
          <cell r="AE1847">
            <v>-41708181.818499997</v>
          </cell>
        </row>
        <row r="1848">
          <cell r="A1848">
            <v>1847</v>
          </cell>
          <cell r="C1848">
            <v>41514</v>
          </cell>
          <cell r="U1848" t="str">
            <v>010.901-13.89237521</v>
          </cell>
          <cell r="W1848" t="str">
            <v>1.1.5.0.5</v>
          </cell>
          <cell r="AE1848">
            <v>-41708181.818499997</v>
          </cell>
        </row>
        <row r="1849">
          <cell r="AE1849">
            <v>0</v>
          </cell>
        </row>
        <row r="1850">
          <cell r="AE1850">
            <v>0</v>
          </cell>
        </row>
        <row r="1851">
          <cell r="AE1851">
            <v>0</v>
          </cell>
        </row>
        <row r="1852">
          <cell r="AE1852">
            <v>0</v>
          </cell>
        </row>
        <row r="1853">
          <cell r="A1853">
            <v>1852</v>
          </cell>
          <cell r="C1853">
            <v>41514</v>
          </cell>
          <cell r="U1853" t="str">
            <v>NA</v>
          </cell>
          <cell r="Y1853" t="str">
            <v>1.1.5.0</v>
          </cell>
          <cell r="AE1853">
            <v>0</v>
          </cell>
        </row>
        <row r="1854">
          <cell r="A1854">
            <v>1853</v>
          </cell>
          <cell r="C1854">
            <v>41514</v>
          </cell>
          <cell r="U1854" t="str">
            <v>NA</v>
          </cell>
          <cell r="Y1854" t="str">
            <v>1.1.5.0</v>
          </cell>
          <cell r="AE1854">
            <v>0</v>
          </cell>
        </row>
        <row r="1855">
          <cell r="A1855">
            <v>1854</v>
          </cell>
          <cell r="C1855">
            <v>41514</v>
          </cell>
          <cell r="U1855" t="str">
            <v>NA</v>
          </cell>
          <cell r="Y1855" t="str">
            <v>1.1.5.0</v>
          </cell>
          <cell r="AE1855">
            <v>0</v>
          </cell>
        </row>
        <row r="1856">
          <cell r="A1856">
            <v>1855</v>
          </cell>
          <cell r="C1856">
            <v>41514</v>
          </cell>
          <cell r="U1856" t="str">
            <v>NA</v>
          </cell>
          <cell r="Y1856" t="str">
            <v>1.1.5.0</v>
          </cell>
          <cell r="AE1856">
            <v>0</v>
          </cell>
        </row>
        <row r="1857">
          <cell r="A1857">
            <v>1856</v>
          </cell>
          <cell r="C1857">
            <v>41516</v>
          </cell>
          <cell r="U1857" t="str">
            <v>NA</v>
          </cell>
          <cell r="Y1857" t="str">
            <v>1.1.5.0</v>
          </cell>
          <cell r="AE1857">
            <v>0</v>
          </cell>
        </row>
        <row r="1858">
          <cell r="A1858">
            <v>1857</v>
          </cell>
          <cell r="C1858">
            <v>41516</v>
          </cell>
          <cell r="U1858" t="str">
            <v>NA</v>
          </cell>
          <cell r="Y1858" t="str">
            <v>1.1.5.0</v>
          </cell>
          <cell r="AE1858">
            <v>0</v>
          </cell>
        </row>
        <row r="1859">
          <cell r="A1859">
            <v>1858</v>
          </cell>
          <cell r="C1859">
            <v>41517</v>
          </cell>
          <cell r="U1859" t="str">
            <v>010.901-13.89237526</v>
          </cell>
          <cell r="W1859" t="str">
            <v>1.1.5.0.11</v>
          </cell>
          <cell r="AE1859">
            <v>-107610785.81900001</v>
          </cell>
        </row>
        <row r="1860">
          <cell r="A1860">
            <v>1859</v>
          </cell>
          <cell r="C1860">
            <v>41517</v>
          </cell>
          <cell r="U1860" t="str">
            <v>NA</v>
          </cell>
          <cell r="Y1860" t="str">
            <v>1.1.5.0</v>
          </cell>
          <cell r="AE1860">
            <v>0</v>
          </cell>
        </row>
        <row r="1861">
          <cell r="A1861">
            <v>1860</v>
          </cell>
          <cell r="C1861">
            <v>41517</v>
          </cell>
          <cell r="U1861" t="str">
            <v>NA</v>
          </cell>
          <cell r="Y1861" t="str">
            <v>1.1.5.0</v>
          </cell>
          <cell r="AE1861">
            <v>0</v>
          </cell>
        </row>
        <row r="1862">
          <cell r="A1862">
            <v>1861</v>
          </cell>
          <cell r="C1862">
            <v>41519</v>
          </cell>
          <cell r="U1862" t="str">
            <v>NA</v>
          </cell>
          <cell r="Y1862" t="str">
            <v>1.1.5.0</v>
          </cell>
          <cell r="AE1862">
            <v>0</v>
          </cell>
        </row>
        <row r="1863">
          <cell r="A1863">
            <v>1862</v>
          </cell>
          <cell r="C1863">
            <v>41519</v>
          </cell>
          <cell r="U1863" t="str">
            <v>NA</v>
          </cell>
          <cell r="Y1863" t="str">
            <v>1.1.5.0</v>
          </cell>
          <cell r="AE1863">
            <v>0</v>
          </cell>
        </row>
        <row r="1864">
          <cell r="A1864">
            <v>1863</v>
          </cell>
          <cell r="C1864">
            <v>41519</v>
          </cell>
          <cell r="U1864" t="str">
            <v>010.901-13.89237527</v>
          </cell>
          <cell r="W1864" t="str">
            <v>1.1.5.0.5</v>
          </cell>
          <cell r="AE1864">
            <v>-20476492.577112325</v>
          </cell>
        </row>
        <row r="1865">
          <cell r="A1865">
            <v>1864</v>
          </cell>
          <cell r="C1865">
            <v>41519</v>
          </cell>
          <cell r="U1865" t="str">
            <v>NA</v>
          </cell>
          <cell r="Y1865" t="str">
            <v>1.1.5.0</v>
          </cell>
          <cell r="AE1865">
            <v>0</v>
          </cell>
        </row>
        <row r="1866">
          <cell r="A1866">
            <v>1865</v>
          </cell>
          <cell r="C1866">
            <v>41519</v>
          </cell>
          <cell r="U1866" t="str">
            <v>NA</v>
          </cell>
          <cell r="Y1866" t="str">
            <v>1.1.5.0</v>
          </cell>
          <cell r="AE1866">
            <v>0</v>
          </cell>
        </row>
        <row r="1867">
          <cell r="A1867">
            <v>1866</v>
          </cell>
          <cell r="C1867">
            <v>41519</v>
          </cell>
          <cell r="U1867" t="str">
            <v>NA</v>
          </cell>
          <cell r="Y1867" t="str">
            <v>1.1.5.0</v>
          </cell>
          <cell r="AE1867">
            <v>0</v>
          </cell>
        </row>
        <row r="1868">
          <cell r="A1868">
            <v>1867</v>
          </cell>
          <cell r="C1868">
            <v>41519</v>
          </cell>
          <cell r="U1868" t="str">
            <v>NA</v>
          </cell>
          <cell r="Y1868" t="str">
            <v>1.1.5.0</v>
          </cell>
          <cell r="AE1868">
            <v>0</v>
          </cell>
        </row>
        <row r="1869">
          <cell r="A1869">
            <v>1868</v>
          </cell>
          <cell r="C1869">
            <v>41519</v>
          </cell>
          <cell r="U1869" t="str">
            <v>NA</v>
          </cell>
          <cell r="Y1869" t="str">
            <v>1.1.5.0</v>
          </cell>
          <cell r="AE1869">
            <v>0</v>
          </cell>
        </row>
        <row r="1870">
          <cell r="A1870">
            <v>1869</v>
          </cell>
          <cell r="C1870">
            <v>41519</v>
          </cell>
          <cell r="U1870" t="str">
            <v>NA</v>
          </cell>
          <cell r="Y1870" t="str">
            <v>1.1.5.0</v>
          </cell>
          <cell r="AE1870">
            <v>0</v>
          </cell>
        </row>
        <row r="1871">
          <cell r="A1871">
            <v>1870</v>
          </cell>
          <cell r="C1871">
            <v>41519</v>
          </cell>
          <cell r="U1871" t="str">
            <v>NA</v>
          </cell>
          <cell r="Y1871" t="str">
            <v>1.1.5.0</v>
          </cell>
          <cell r="AE1871">
            <v>0</v>
          </cell>
        </row>
        <row r="1872">
          <cell r="A1872">
            <v>1871</v>
          </cell>
          <cell r="C1872">
            <v>41519</v>
          </cell>
          <cell r="U1872" t="str">
            <v>NA</v>
          </cell>
          <cell r="Y1872" t="str">
            <v>1.1.5.0</v>
          </cell>
          <cell r="AE1872">
            <v>0</v>
          </cell>
        </row>
        <row r="1873">
          <cell r="A1873">
            <v>1872</v>
          </cell>
          <cell r="C1873">
            <v>41519</v>
          </cell>
          <cell r="U1873" t="str">
            <v>NA</v>
          </cell>
          <cell r="Y1873" t="str">
            <v>1.1.5.0</v>
          </cell>
          <cell r="AE1873">
            <v>0</v>
          </cell>
        </row>
        <row r="1874">
          <cell r="A1874">
            <v>1873</v>
          </cell>
          <cell r="C1874">
            <v>41519</v>
          </cell>
          <cell r="U1874" t="str">
            <v>NA</v>
          </cell>
          <cell r="Y1874" t="str">
            <v>1.1.5.0</v>
          </cell>
          <cell r="AE1874">
            <v>0</v>
          </cell>
        </row>
        <row r="1875">
          <cell r="A1875">
            <v>1874</v>
          </cell>
          <cell r="C1875">
            <v>41519</v>
          </cell>
          <cell r="U1875" t="str">
            <v>NA</v>
          </cell>
          <cell r="Y1875" t="str">
            <v>1.1.5.0</v>
          </cell>
          <cell r="AE1875">
            <v>0</v>
          </cell>
        </row>
        <row r="1876">
          <cell r="A1876">
            <v>1875</v>
          </cell>
          <cell r="C1876">
            <v>41519</v>
          </cell>
          <cell r="U1876" t="str">
            <v>NA</v>
          </cell>
          <cell r="Y1876" t="str">
            <v>1.1.5.0</v>
          </cell>
          <cell r="AE1876">
            <v>0</v>
          </cell>
        </row>
        <row r="1877">
          <cell r="A1877">
            <v>1876</v>
          </cell>
          <cell r="C1877">
            <v>41519</v>
          </cell>
          <cell r="U1877" t="str">
            <v>NA</v>
          </cell>
          <cell r="Y1877" t="str">
            <v>1.1.5.0</v>
          </cell>
          <cell r="AE1877">
            <v>0</v>
          </cell>
        </row>
        <row r="1878">
          <cell r="A1878">
            <v>1877</v>
          </cell>
          <cell r="C1878">
            <v>41519</v>
          </cell>
          <cell r="U1878" t="str">
            <v>NA</v>
          </cell>
          <cell r="Y1878" t="str">
            <v>1.1.5.0</v>
          </cell>
          <cell r="AE1878">
            <v>0</v>
          </cell>
        </row>
        <row r="1879">
          <cell r="A1879">
            <v>1878</v>
          </cell>
          <cell r="C1879">
            <v>41519</v>
          </cell>
          <cell r="U1879" t="str">
            <v>NA</v>
          </cell>
          <cell r="Y1879" t="str">
            <v>1.1.5.0</v>
          </cell>
          <cell r="AE1879">
            <v>0</v>
          </cell>
        </row>
        <row r="1880">
          <cell r="A1880">
            <v>1879</v>
          </cell>
          <cell r="C1880">
            <v>41519</v>
          </cell>
          <cell r="Y1880" t="str">
            <v>1.1.5.0</v>
          </cell>
          <cell r="AE1880">
            <v>0</v>
          </cell>
        </row>
        <row r="1881">
          <cell r="A1881">
            <v>1880</v>
          </cell>
          <cell r="C1881">
            <v>41519</v>
          </cell>
          <cell r="U1881" t="str">
            <v>010.900-13.08459443</v>
          </cell>
          <cell r="AE1881">
            <v>0</v>
          </cell>
        </row>
        <row r="1882">
          <cell r="A1882">
            <v>1881</v>
          </cell>
          <cell r="C1882">
            <v>41519</v>
          </cell>
          <cell r="U1882" t="str">
            <v>010.901-13.89237528</v>
          </cell>
          <cell r="W1882" t="str">
            <v>1.1.5.0.8</v>
          </cell>
          <cell r="AE1882">
            <v>-33793822.065727085</v>
          </cell>
        </row>
        <row r="1883">
          <cell r="A1883">
            <v>1882</v>
          </cell>
          <cell r="C1883">
            <v>41520</v>
          </cell>
          <cell r="U1883" t="str">
            <v>NA</v>
          </cell>
          <cell r="Y1883" t="str">
            <v>1.1.5.0</v>
          </cell>
          <cell r="AE1883">
            <v>0</v>
          </cell>
        </row>
        <row r="1884">
          <cell r="A1884">
            <v>1883</v>
          </cell>
          <cell r="C1884">
            <v>41520</v>
          </cell>
          <cell r="U1884" t="str">
            <v>NA</v>
          </cell>
          <cell r="Y1884" t="str">
            <v>1.1.5.0</v>
          </cell>
          <cell r="AE1884">
            <v>0</v>
          </cell>
        </row>
        <row r="1885">
          <cell r="A1885">
            <v>1884</v>
          </cell>
          <cell r="C1885">
            <v>41520</v>
          </cell>
          <cell r="U1885" t="str">
            <v>NA</v>
          </cell>
          <cell r="Y1885" t="str">
            <v>1.1.5.0</v>
          </cell>
          <cell r="AE1885">
            <v>0</v>
          </cell>
        </row>
        <row r="1886">
          <cell r="A1886">
            <v>1885</v>
          </cell>
          <cell r="C1886">
            <v>41520</v>
          </cell>
          <cell r="U1886" t="str">
            <v>NA</v>
          </cell>
          <cell r="Y1886" t="str">
            <v>1.1.5.0</v>
          </cell>
          <cell r="AE1886">
            <v>0</v>
          </cell>
        </row>
        <row r="1887">
          <cell r="A1887">
            <v>1886</v>
          </cell>
          <cell r="C1887">
            <v>41520</v>
          </cell>
          <cell r="U1887" t="str">
            <v>NA</v>
          </cell>
          <cell r="Y1887" t="str">
            <v>1.1.5.0</v>
          </cell>
          <cell r="AE1887">
            <v>0</v>
          </cell>
        </row>
        <row r="1888">
          <cell r="A1888">
            <v>1887</v>
          </cell>
          <cell r="C1888">
            <v>41520</v>
          </cell>
          <cell r="U1888" t="str">
            <v>NA</v>
          </cell>
          <cell r="Y1888" t="str">
            <v>1.1.5.0</v>
          </cell>
          <cell r="AE1888">
            <v>0</v>
          </cell>
        </row>
        <row r="1889">
          <cell r="A1889">
            <v>1888</v>
          </cell>
          <cell r="C1889">
            <v>41520</v>
          </cell>
          <cell r="U1889" t="str">
            <v>NA</v>
          </cell>
          <cell r="Y1889" t="str">
            <v>1.1.5.0</v>
          </cell>
          <cell r="AE1889">
            <v>0</v>
          </cell>
        </row>
        <row r="1890">
          <cell r="A1890">
            <v>1889</v>
          </cell>
          <cell r="C1890">
            <v>41520</v>
          </cell>
          <cell r="U1890" t="str">
            <v>NA</v>
          </cell>
          <cell r="Y1890" t="str">
            <v>1.1.5.0</v>
          </cell>
          <cell r="AE1890">
            <v>0</v>
          </cell>
        </row>
        <row r="1891">
          <cell r="A1891">
            <v>1890</v>
          </cell>
          <cell r="C1891">
            <v>41520</v>
          </cell>
          <cell r="U1891" t="str">
            <v>NA</v>
          </cell>
          <cell r="Y1891" t="str">
            <v>1.1.5.0</v>
          </cell>
          <cell r="AE1891">
            <v>0</v>
          </cell>
        </row>
        <row r="1892">
          <cell r="A1892">
            <v>1891</v>
          </cell>
          <cell r="C1892">
            <v>41520</v>
          </cell>
          <cell r="U1892" t="str">
            <v>NA</v>
          </cell>
          <cell r="Y1892" t="str">
            <v>1.1.5.0</v>
          </cell>
          <cell r="AE1892">
            <v>0</v>
          </cell>
        </row>
        <row r="1893">
          <cell r="A1893">
            <v>1892</v>
          </cell>
          <cell r="C1893">
            <v>41520</v>
          </cell>
          <cell r="U1893" t="str">
            <v>NA</v>
          </cell>
          <cell r="Y1893" t="str">
            <v>1.1.5.0</v>
          </cell>
          <cell r="AE1893">
            <v>0</v>
          </cell>
        </row>
        <row r="1894">
          <cell r="A1894">
            <v>1893</v>
          </cell>
          <cell r="C1894">
            <v>41520</v>
          </cell>
          <cell r="U1894" t="str">
            <v>NA</v>
          </cell>
          <cell r="Y1894" t="str">
            <v>1.1.5.0</v>
          </cell>
          <cell r="AE1894">
            <v>0</v>
          </cell>
        </row>
        <row r="1895">
          <cell r="A1895">
            <v>1894</v>
          </cell>
          <cell r="C1895">
            <v>41521</v>
          </cell>
          <cell r="U1895" t="str">
            <v>010.901-13.89237529</v>
          </cell>
          <cell r="W1895" t="str">
            <v>1.1.5.0.12</v>
          </cell>
          <cell r="AE1895">
            <v>-46078781.636842802</v>
          </cell>
        </row>
        <row r="1896">
          <cell r="A1896">
            <v>1895</v>
          </cell>
          <cell r="C1896">
            <v>41521</v>
          </cell>
          <cell r="U1896" t="str">
            <v>NA</v>
          </cell>
          <cell r="Y1896" t="str">
            <v>1.1.5.0</v>
          </cell>
          <cell r="AE1896">
            <v>0</v>
          </cell>
        </row>
        <row r="1897">
          <cell r="A1897">
            <v>1896</v>
          </cell>
          <cell r="C1897">
            <v>41521</v>
          </cell>
          <cell r="U1897" t="str">
            <v>NA</v>
          </cell>
          <cell r="Y1897" t="str">
            <v>1.1.5.0</v>
          </cell>
          <cell r="AE1897">
            <v>0</v>
          </cell>
        </row>
        <row r="1898">
          <cell r="A1898">
            <v>1897</v>
          </cell>
          <cell r="C1898">
            <v>41521</v>
          </cell>
          <cell r="U1898" t="str">
            <v>NA</v>
          </cell>
          <cell r="Y1898" t="str">
            <v>1.1.5.0</v>
          </cell>
          <cell r="AE1898">
            <v>0</v>
          </cell>
        </row>
        <row r="1899">
          <cell r="A1899">
            <v>1898</v>
          </cell>
          <cell r="C1899">
            <v>41521</v>
          </cell>
          <cell r="U1899" t="str">
            <v>NA</v>
          </cell>
          <cell r="Y1899" t="str">
            <v>1.1.5.0</v>
          </cell>
          <cell r="AE1899">
            <v>0</v>
          </cell>
        </row>
        <row r="1900">
          <cell r="A1900">
            <v>1899</v>
          </cell>
          <cell r="C1900">
            <v>41521</v>
          </cell>
          <cell r="U1900" t="str">
            <v>NA</v>
          </cell>
          <cell r="Y1900" t="str">
            <v>1.1.5.0</v>
          </cell>
          <cell r="AE1900">
            <v>0</v>
          </cell>
        </row>
        <row r="1901">
          <cell r="A1901">
            <v>1900</v>
          </cell>
          <cell r="C1901">
            <v>41521</v>
          </cell>
          <cell r="U1901" t="str">
            <v>NA</v>
          </cell>
          <cell r="Y1901" t="str">
            <v>1.1.5.0</v>
          </cell>
          <cell r="AE1901">
            <v>0</v>
          </cell>
        </row>
        <row r="1902">
          <cell r="A1902">
            <v>1901</v>
          </cell>
          <cell r="C1902">
            <v>41521</v>
          </cell>
          <cell r="U1902" t="str">
            <v>NA</v>
          </cell>
          <cell r="Y1902" t="str">
            <v>1.1.5.0</v>
          </cell>
          <cell r="AE1902">
            <v>0</v>
          </cell>
        </row>
        <row r="1903">
          <cell r="A1903">
            <v>1902</v>
          </cell>
          <cell r="C1903">
            <v>41521</v>
          </cell>
          <cell r="U1903" t="str">
            <v>NA</v>
          </cell>
          <cell r="Y1903" t="str">
            <v>1.1.5.0</v>
          </cell>
          <cell r="AE1903">
            <v>0</v>
          </cell>
        </row>
        <row r="1904">
          <cell r="A1904">
            <v>1903</v>
          </cell>
          <cell r="C1904">
            <v>41521</v>
          </cell>
          <cell r="U1904" t="str">
            <v>NA</v>
          </cell>
          <cell r="Y1904" t="str">
            <v>1.1.5.0</v>
          </cell>
          <cell r="AE1904">
            <v>0</v>
          </cell>
        </row>
        <row r="1905">
          <cell r="A1905">
            <v>1904</v>
          </cell>
          <cell r="C1905">
            <v>41521</v>
          </cell>
          <cell r="U1905" t="str">
            <v>NA</v>
          </cell>
          <cell r="Y1905" t="str">
            <v>1.1.5.0</v>
          </cell>
          <cell r="AE1905">
            <v>0</v>
          </cell>
        </row>
        <row r="1906">
          <cell r="A1906">
            <v>1905</v>
          </cell>
          <cell r="C1906">
            <v>41521</v>
          </cell>
          <cell r="U1906" t="str">
            <v>NA</v>
          </cell>
          <cell r="Y1906" t="str">
            <v>1.1.5.0</v>
          </cell>
          <cell r="AE1906">
            <v>0</v>
          </cell>
        </row>
        <row r="1907">
          <cell r="A1907">
            <v>1906</v>
          </cell>
          <cell r="C1907">
            <v>41521</v>
          </cell>
          <cell r="U1907" t="str">
            <v>NA</v>
          </cell>
          <cell r="Y1907" t="str">
            <v>1.1.5.0</v>
          </cell>
          <cell r="AE1907">
            <v>0</v>
          </cell>
        </row>
        <row r="1908">
          <cell r="A1908">
            <v>1907</v>
          </cell>
          <cell r="C1908">
            <v>41521</v>
          </cell>
          <cell r="U1908" t="str">
            <v>NA</v>
          </cell>
          <cell r="Y1908" t="str">
            <v>1.1.5.0</v>
          </cell>
          <cell r="AE1908">
            <v>0</v>
          </cell>
        </row>
        <row r="1909">
          <cell r="A1909">
            <v>1908</v>
          </cell>
          <cell r="C1909">
            <v>41521</v>
          </cell>
          <cell r="U1909" t="str">
            <v>NA</v>
          </cell>
          <cell r="Y1909" t="str">
            <v>1.1.5.0</v>
          </cell>
          <cell r="AE1909">
            <v>0</v>
          </cell>
        </row>
        <row r="1910">
          <cell r="A1910">
            <v>1909</v>
          </cell>
          <cell r="C1910">
            <v>41521</v>
          </cell>
          <cell r="U1910" t="str">
            <v>NA</v>
          </cell>
          <cell r="Y1910" t="str">
            <v>1.1.5.0</v>
          </cell>
          <cell r="AE1910">
            <v>0</v>
          </cell>
        </row>
        <row r="1911">
          <cell r="A1911">
            <v>1910</v>
          </cell>
          <cell r="C1911">
            <v>41521</v>
          </cell>
          <cell r="U1911" t="str">
            <v>NA</v>
          </cell>
          <cell r="Y1911" t="str">
            <v>1.1.5.0</v>
          </cell>
          <cell r="AE1911">
            <v>0</v>
          </cell>
        </row>
        <row r="1912">
          <cell r="A1912">
            <v>1911</v>
          </cell>
          <cell r="C1912">
            <v>41521</v>
          </cell>
          <cell r="U1912" t="str">
            <v>NA</v>
          </cell>
          <cell r="Y1912" t="str">
            <v>1.1.5.0</v>
          </cell>
          <cell r="AE1912">
            <v>0</v>
          </cell>
        </row>
        <row r="1913">
          <cell r="A1913">
            <v>1912</v>
          </cell>
          <cell r="C1913">
            <v>41521</v>
          </cell>
          <cell r="U1913" t="str">
            <v>NA</v>
          </cell>
          <cell r="Y1913" t="str">
            <v>1.1.5.0</v>
          </cell>
          <cell r="AE1913">
            <v>0</v>
          </cell>
        </row>
        <row r="1914">
          <cell r="A1914">
            <v>1913</v>
          </cell>
          <cell r="C1914">
            <v>41521</v>
          </cell>
          <cell r="U1914" t="str">
            <v>NA</v>
          </cell>
          <cell r="Y1914" t="str">
            <v>1.1.5.0</v>
          </cell>
          <cell r="AE1914">
            <v>0</v>
          </cell>
        </row>
        <row r="1915">
          <cell r="A1915">
            <v>1914</v>
          </cell>
          <cell r="C1915">
            <v>41521</v>
          </cell>
          <cell r="U1915" t="str">
            <v>NA</v>
          </cell>
          <cell r="Y1915" t="str">
            <v>1.1.5.0</v>
          </cell>
          <cell r="AE1915">
            <v>0</v>
          </cell>
        </row>
        <row r="1916">
          <cell r="A1916">
            <v>1915</v>
          </cell>
          <cell r="C1916">
            <v>41521</v>
          </cell>
          <cell r="U1916" t="str">
            <v>NA</v>
          </cell>
          <cell r="Y1916" t="str">
            <v>1.1.5.0</v>
          </cell>
          <cell r="AE1916">
            <v>0</v>
          </cell>
        </row>
        <row r="1917">
          <cell r="A1917">
            <v>1916</v>
          </cell>
          <cell r="C1917">
            <v>41521</v>
          </cell>
          <cell r="U1917" t="str">
            <v>NA</v>
          </cell>
          <cell r="Y1917" t="str">
            <v>1.1.5.0</v>
          </cell>
          <cell r="AE1917">
            <v>0</v>
          </cell>
        </row>
        <row r="1918">
          <cell r="A1918">
            <v>1917</v>
          </cell>
          <cell r="C1918">
            <v>41521</v>
          </cell>
          <cell r="U1918" t="str">
            <v>NA</v>
          </cell>
          <cell r="Y1918" t="str">
            <v>1.1.5.0</v>
          </cell>
          <cell r="AE1918">
            <v>0</v>
          </cell>
        </row>
        <row r="1919">
          <cell r="A1919">
            <v>1918</v>
          </cell>
          <cell r="C1919">
            <v>41521</v>
          </cell>
          <cell r="U1919" t="str">
            <v>NA</v>
          </cell>
          <cell r="Y1919" t="str">
            <v>1.1.5.0</v>
          </cell>
          <cell r="AE1919">
            <v>0</v>
          </cell>
        </row>
        <row r="1920">
          <cell r="A1920">
            <v>1919</v>
          </cell>
          <cell r="C1920">
            <v>41521</v>
          </cell>
          <cell r="U1920" t="str">
            <v>NA</v>
          </cell>
          <cell r="Y1920" t="str">
            <v>1.1.5.0</v>
          </cell>
          <cell r="AE1920">
            <v>0</v>
          </cell>
        </row>
        <row r="1921">
          <cell r="A1921">
            <v>1920</v>
          </cell>
          <cell r="C1921">
            <v>41521</v>
          </cell>
          <cell r="U1921" t="str">
            <v>NA</v>
          </cell>
          <cell r="Y1921" t="str">
            <v>1.1.5.0</v>
          </cell>
          <cell r="AE1921">
            <v>0</v>
          </cell>
        </row>
        <row r="1922">
          <cell r="A1922">
            <v>1921</v>
          </cell>
          <cell r="C1922">
            <v>41521</v>
          </cell>
          <cell r="U1922" t="str">
            <v>NA</v>
          </cell>
          <cell r="Y1922" t="str">
            <v>1.1.5.0</v>
          </cell>
          <cell r="AE1922">
            <v>0</v>
          </cell>
        </row>
        <row r="1923">
          <cell r="A1923">
            <v>1922</v>
          </cell>
          <cell r="C1923">
            <v>41521</v>
          </cell>
          <cell r="U1923" t="str">
            <v>NA</v>
          </cell>
          <cell r="Y1923" t="str">
            <v>1.1.5.0</v>
          </cell>
          <cell r="AE1923">
            <v>0</v>
          </cell>
        </row>
        <row r="1924">
          <cell r="A1924">
            <v>1923</v>
          </cell>
          <cell r="C1924">
            <v>41521</v>
          </cell>
          <cell r="U1924" t="str">
            <v>NA</v>
          </cell>
          <cell r="Y1924" t="str">
            <v>1.1.5.0</v>
          </cell>
          <cell r="AE1924">
            <v>0</v>
          </cell>
        </row>
        <row r="1925">
          <cell r="A1925">
            <v>1924</v>
          </cell>
          <cell r="C1925">
            <v>41521</v>
          </cell>
          <cell r="U1925" t="str">
            <v>NA</v>
          </cell>
          <cell r="Y1925" t="str">
            <v>1.1.5.0</v>
          </cell>
          <cell r="AE1925">
            <v>0</v>
          </cell>
        </row>
        <row r="1926">
          <cell r="A1926">
            <v>1925</v>
          </cell>
          <cell r="C1926">
            <v>41521</v>
          </cell>
          <cell r="U1926" t="str">
            <v>NA</v>
          </cell>
          <cell r="Y1926" t="str">
            <v>1.1.5.0</v>
          </cell>
          <cell r="AE1926">
            <v>0</v>
          </cell>
        </row>
        <row r="1927">
          <cell r="A1927">
            <v>1926</v>
          </cell>
          <cell r="C1927">
            <v>41521</v>
          </cell>
          <cell r="U1927" t="str">
            <v>NA</v>
          </cell>
          <cell r="Y1927" t="str">
            <v>1.1.5.0</v>
          </cell>
          <cell r="AE1927">
            <v>0</v>
          </cell>
        </row>
        <row r="1928">
          <cell r="A1928">
            <v>1927</v>
          </cell>
          <cell r="C1928">
            <v>41521</v>
          </cell>
          <cell r="U1928" t="str">
            <v>NA</v>
          </cell>
          <cell r="Y1928" t="str">
            <v>1.1.5.0</v>
          </cell>
          <cell r="AE1928">
            <v>0</v>
          </cell>
        </row>
        <row r="1929">
          <cell r="A1929">
            <v>1928</v>
          </cell>
          <cell r="C1929">
            <v>41521</v>
          </cell>
          <cell r="U1929" t="str">
            <v>NA</v>
          </cell>
          <cell r="Y1929" t="str">
            <v>1.1.5.0</v>
          </cell>
          <cell r="AE1929">
            <v>0</v>
          </cell>
        </row>
        <row r="1930">
          <cell r="A1930">
            <v>1929</v>
          </cell>
          <cell r="C1930">
            <v>41521</v>
          </cell>
          <cell r="U1930" t="str">
            <v>NA</v>
          </cell>
          <cell r="Y1930" t="str">
            <v>1.1.5.0</v>
          </cell>
          <cell r="AE1930">
            <v>0</v>
          </cell>
        </row>
        <row r="1931">
          <cell r="A1931">
            <v>1930</v>
          </cell>
          <cell r="C1931">
            <v>41521</v>
          </cell>
          <cell r="U1931" t="str">
            <v>NA</v>
          </cell>
          <cell r="Y1931" t="str">
            <v>1.1.5.0</v>
          </cell>
          <cell r="AE1931">
            <v>0</v>
          </cell>
        </row>
        <row r="1932">
          <cell r="A1932">
            <v>1931</v>
          </cell>
          <cell r="C1932">
            <v>41521</v>
          </cell>
          <cell r="U1932" t="str">
            <v>NA</v>
          </cell>
          <cell r="Y1932" t="str">
            <v>1.1.5.0</v>
          </cell>
          <cell r="AE1932">
            <v>0</v>
          </cell>
        </row>
        <row r="1933">
          <cell r="A1933">
            <v>1932</v>
          </cell>
          <cell r="C1933">
            <v>41521</v>
          </cell>
          <cell r="U1933" t="str">
            <v>NA</v>
          </cell>
          <cell r="Y1933" t="str">
            <v>1.1.5.0</v>
          </cell>
          <cell r="AE1933">
            <v>0</v>
          </cell>
        </row>
        <row r="1934">
          <cell r="A1934">
            <v>1933</v>
          </cell>
          <cell r="C1934">
            <v>41521</v>
          </cell>
          <cell r="U1934" t="str">
            <v>NA</v>
          </cell>
          <cell r="Y1934" t="str">
            <v>1.1.5.0</v>
          </cell>
          <cell r="AE1934">
            <v>0</v>
          </cell>
        </row>
        <row r="1935">
          <cell r="A1935">
            <v>1934</v>
          </cell>
          <cell r="C1935">
            <v>41521</v>
          </cell>
          <cell r="U1935" t="str">
            <v>NA</v>
          </cell>
          <cell r="Y1935" t="str">
            <v>1.1.5.0</v>
          </cell>
          <cell r="AE1935">
            <v>0</v>
          </cell>
        </row>
        <row r="1936">
          <cell r="A1936">
            <v>1935</v>
          </cell>
          <cell r="C1936">
            <v>41521</v>
          </cell>
          <cell r="U1936" t="str">
            <v>NA</v>
          </cell>
          <cell r="AE1936">
            <v>0</v>
          </cell>
        </row>
        <row r="1937">
          <cell r="A1937">
            <v>1936</v>
          </cell>
          <cell r="C1937">
            <v>41522</v>
          </cell>
          <cell r="U1937" t="str">
            <v>010.901-13.89237530</v>
          </cell>
          <cell r="W1937" t="str">
            <v>1.1.5.0.12</v>
          </cell>
          <cell r="AE1937">
            <v>-8337212.7341820141</v>
          </cell>
        </row>
        <row r="1938">
          <cell r="A1938">
            <v>1937</v>
          </cell>
          <cell r="C1938">
            <v>41521</v>
          </cell>
          <cell r="U1938" t="str">
            <v>010.900-13.08459444</v>
          </cell>
          <cell r="AE1938">
            <v>0</v>
          </cell>
        </row>
        <row r="1939">
          <cell r="A1939">
            <v>1938</v>
          </cell>
          <cell r="C1939">
            <v>41521</v>
          </cell>
          <cell r="U1939" t="str">
            <v>TBA</v>
          </cell>
          <cell r="AE1939">
            <v>0</v>
          </cell>
        </row>
        <row r="1940">
          <cell r="A1940">
            <v>1939</v>
          </cell>
          <cell r="C1940">
            <v>41523</v>
          </cell>
          <cell r="U1940" t="str">
            <v>010.901-13.89237531</v>
          </cell>
          <cell r="W1940" t="str">
            <v>1.1.5.0.3</v>
          </cell>
          <cell r="AE1940">
            <v>-4569577.2730179997</v>
          </cell>
        </row>
        <row r="1941">
          <cell r="A1941">
            <v>1940</v>
          </cell>
          <cell r="C1941">
            <v>41523</v>
          </cell>
          <cell r="U1941" t="str">
            <v>NA</v>
          </cell>
          <cell r="Y1941" t="str">
            <v>1.1.5.0</v>
          </cell>
          <cell r="AE1941">
            <v>0</v>
          </cell>
        </row>
        <row r="1942">
          <cell r="A1942">
            <v>1941</v>
          </cell>
          <cell r="C1942">
            <v>41523</v>
          </cell>
          <cell r="U1942" t="str">
            <v>NA</v>
          </cell>
          <cell r="Y1942" t="str">
            <v>1.1.5.0</v>
          </cell>
          <cell r="AE1942">
            <v>0</v>
          </cell>
        </row>
        <row r="1943">
          <cell r="A1943">
            <v>1942</v>
          </cell>
          <cell r="C1943">
            <v>41523</v>
          </cell>
          <cell r="U1943" t="str">
            <v>NA</v>
          </cell>
          <cell r="Y1943" t="str">
            <v>1.1.5.0</v>
          </cell>
          <cell r="AE1943">
            <v>0</v>
          </cell>
        </row>
        <row r="1944">
          <cell r="A1944">
            <v>1943</v>
          </cell>
          <cell r="C1944">
            <v>41523</v>
          </cell>
          <cell r="U1944" t="str">
            <v>NA</v>
          </cell>
          <cell r="Y1944" t="str">
            <v>1.1.5.0</v>
          </cell>
          <cell r="AE1944">
            <v>0</v>
          </cell>
        </row>
        <row r="1945">
          <cell r="A1945">
            <v>1944</v>
          </cell>
          <cell r="C1945">
            <v>41523</v>
          </cell>
          <cell r="U1945" t="str">
            <v>NA</v>
          </cell>
          <cell r="Y1945" t="str">
            <v>1.1.5.0</v>
          </cell>
          <cell r="AE1945">
            <v>0</v>
          </cell>
        </row>
        <row r="1946">
          <cell r="A1946">
            <v>1945</v>
          </cell>
          <cell r="C1946">
            <v>41523</v>
          </cell>
          <cell r="U1946" t="str">
            <v>NA</v>
          </cell>
          <cell r="Y1946" t="str">
            <v>1.1.5.0</v>
          </cell>
          <cell r="AE1946">
            <v>0</v>
          </cell>
        </row>
        <row r="1947">
          <cell r="A1947">
            <v>1946</v>
          </cell>
          <cell r="C1947">
            <v>41523</v>
          </cell>
          <cell r="U1947" t="str">
            <v>NA</v>
          </cell>
          <cell r="Y1947" t="str">
            <v>1.1.5.0</v>
          </cell>
          <cell r="AE1947">
            <v>0</v>
          </cell>
        </row>
        <row r="1948">
          <cell r="A1948">
            <v>1947</v>
          </cell>
          <cell r="C1948">
            <v>41523</v>
          </cell>
          <cell r="U1948" t="str">
            <v>NA</v>
          </cell>
          <cell r="Y1948" t="str">
            <v>1.1.5.0</v>
          </cell>
          <cell r="AE1948">
            <v>0</v>
          </cell>
        </row>
        <row r="1949">
          <cell r="A1949">
            <v>1948</v>
          </cell>
          <cell r="C1949">
            <v>41523</v>
          </cell>
          <cell r="U1949" t="str">
            <v>NA</v>
          </cell>
          <cell r="Y1949" t="str">
            <v>1.1.5.0</v>
          </cell>
          <cell r="AE1949">
            <v>0</v>
          </cell>
        </row>
        <row r="1950">
          <cell r="A1950">
            <v>1949</v>
          </cell>
          <cell r="C1950">
            <v>41523</v>
          </cell>
          <cell r="U1950" t="str">
            <v>NA</v>
          </cell>
          <cell r="Y1950" t="str">
            <v>1.1.5.0</v>
          </cell>
          <cell r="AE1950">
            <v>0</v>
          </cell>
        </row>
        <row r="1951">
          <cell r="A1951">
            <v>1950</v>
          </cell>
          <cell r="C1951">
            <v>41523</v>
          </cell>
          <cell r="U1951" t="str">
            <v>NA</v>
          </cell>
          <cell r="Y1951" t="str">
            <v>1.1.5.0</v>
          </cell>
          <cell r="AE1951">
            <v>0</v>
          </cell>
        </row>
        <row r="1952">
          <cell r="A1952">
            <v>1951</v>
          </cell>
          <cell r="C1952">
            <v>41523</v>
          </cell>
          <cell r="U1952" t="str">
            <v>NA</v>
          </cell>
          <cell r="Y1952" t="str">
            <v>1.1.5.0</v>
          </cell>
          <cell r="AE1952">
            <v>0</v>
          </cell>
        </row>
        <row r="1953">
          <cell r="A1953">
            <v>1952</v>
          </cell>
          <cell r="C1953">
            <v>41523</v>
          </cell>
          <cell r="U1953" t="str">
            <v>NA</v>
          </cell>
          <cell r="Y1953" t="str">
            <v>1.1.5.0</v>
          </cell>
          <cell r="AE1953">
            <v>0</v>
          </cell>
        </row>
        <row r="1954">
          <cell r="A1954">
            <v>1953</v>
          </cell>
          <cell r="C1954">
            <v>41523</v>
          </cell>
          <cell r="U1954" t="str">
            <v>NA</v>
          </cell>
          <cell r="Y1954" t="str">
            <v>1.1.5.0</v>
          </cell>
          <cell r="AE1954">
            <v>0</v>
          </cell>
        </row>
        <row r="1955">
          <cell r="A1955">
            <v>1954</v>
          </cell>
          <cell r="C1955">
            <v>41523</v>
          </cell>
          <cell r="U1955" t="str">
            <v>NA</v>
          </cell>
          <cell r="Y1955" t="str">
            <v>1.1.5.0</v>
          </cell>
          <cell r="AE1955">
            <v>0</v>
          </cell>
        </row>
        <row r="1956">
          <cell r="A1956">
            <v>1955</v>
          </cell>
          <cell r="C1956">
            <v>41523</v>
          </cell>
          <cell r="U1956" t="str">
            <v>NA</v>
          </cell>
          <cell r="Y1956" t="str">
            <v>1.1.5.0</v>
          </cell>
          <cell r="AE1956">
            <v>0</v>
          </cell>
        </row>
        <row r="1957">
          <cell r="A1957">
            <v>1956</v>
          </cell>
          <cell r="C1957">
            <v>41523</v>
          </cell>
          <cell r="U1957" t="str">
            <v>NA</v>
          </cell>
          <cell r="Y1957" t="str">
            <v>1.1.5.0</v>
          </cell>
          <cell r="AE1957">
            <v>0</v>
          </cell>
        </row>
        <row r="1958">
          <cell r="A1958">
            <v>1957</v>
          </cell>
          <cell r="C1958">
            <v>41523</v>
          </cell>
          <cell r="U1958" t="str">
            <v>NA</v>
          </cell>
          <cell r="Y1958" t="str">
            <v>1.1.5.0</v>
          </cell>
          <cell r="AE1958">
            <v>0</v>
          </cell>
        </row>
        <row r="1959">
          <cell r="A1959">
            <v>1958</v>
          </cell>
          <cell r="C1959">
            <v>41523</v>
          </cell>
          <cell r="U1959" t="str">
            <v>NA</v>
          </cell>
          <cell r="Y1959" t="str">
            <v>1.1.5.0</v>
          </cell>
          <cell r="AE1959">
            <v>0</v>
          </cell>
        </row>
        <row r="1960">
          <cell r="A1960">
            <v>1959</v>
          </cell>
          <cell r="C1960">
            <v>41523</v>
          </cell>
          <cell r="U1960" t="str">
            <v>NA</v>
          </cell>
          <cell r="Y1960" t="str">
            <v>1.1.5.0</v>
          </cell>
          <cell r="AE1960">
            <v>0</v>
          </cell>
        </row>
        <row r="1961">
          <cell r="A1961">
            <v>1960</v>
          </cell>
          <cell r="C1961">
            <v>41523</v>
          </cell>
          <cell r="U1961" t="str">
            <v>NA</v>
          </cell>
          <cell r="Y1961" t="str">
            <v>1.1.5.0</v>
          </cell>
          <cell r="AE1961">
            <v>0</v>
          </cell>
        </row>
        <row r="1962">
          <cell r="A1962">
            <v>1961</v>
          </cell>
          <cell r="C1962">
            <v>41523</v>
          </cell>
          <cell r="U1962" t="str">
            <v>NA</v>
          </cell>
          <cell r="Y1962" t="str">
            <v>1.1.5.0</v>
          </cell>
          <cell r="AE1962">
            <v>0</v>
          </cell>
        </row>
        <row r="1963">
          <cell r="A1963">
            <v>1962</v>
          </cell>
          <cell r="C1963">
            <v>41523</v>
          </cell>
          <cell r="U1963" t="str">
            <v>NA</v>
          </cell>
          <cell r="Y1963" t="str">
            <v>1.1.5.0</v>
          </cell>
          <cell r="AE1963">
            <v>0</v>
          </cell>
        </row>
        <row r="1964">
          <cell r="A1964">
            <v>1963</v>
          </cell>
          <cell r="C1964">
            <v>41523</v>
          </cell>
          <cell r="U1964" t="str">
            <v>NA</v>
          </cell>
          <cell r="Y1964" t="str">
            <v>1.1.5.0</v>
          </cell>
          <cell r="AE1964">
            <v>0</v>
          </cell>
        </row>
        <row r="1965">
          <cell r="A1965">
            <v>1964</v>
          </cell>
          <cell r="C1965">
            <v>41524</v>
          </cell>
          <cell r="U1965" t="str">
            <v>010.900-13.08459446</v>
          </cell>
          <cell r="AE1965">
            <v>0</v>
          </cell>
        </row>
        <row r="1966">
          <cell r="A1966">
            <v>1965</v>
          </cell>
          <cell r="C1966">
            <v>41524</v>
          </cell>
          <cell r="U1966" t="str">
            <v>NA</v>
          </cell>
          <cell r="Y1966" t="str">
            <v>1.1.5.0</v>
          </cell>
          <cell r="AE1966">
            <v>0</v>
          </cell>
        </row>
        <row r="1967">
          <cell r="A1967">
            <v>1966</v>
          </cell>
          <cell r="C1967">
            <v>41524</v>
          </cell>
          <cell r="U1967" t="str">
            <v>NA</v>
          </cell>
          <cell r="Y1967" t="str">
            <v>1.1.5.0</v>
          </cell>
          <cell r="AE1967">
            <v>0</v>
          </cell>
        </row>
        <row r="1968">
          <cell r="A1968">
            <v>1967</v>
          </cell>
          <cell r="C1968">
            <v>41524</v>
          </cell>
          <cell r="U1968" t="str">
            <v>NA</v>
          </cell>
          <cell r="Y1968" t="str">
            <v>1.1.5.0</v>
          </cell>
          <cell r="AE1968">
            <v>0</v>
          </cell>
        </row>
        <row r="1969">
          <cell r="A1969">
            <v>1968</v>
          </cell>
          <cell r="C1969">
            <v>41524</v>
          </cell>
          <cell r="U1969" t="str">
            <v>NA</v>
          </cell>
          <cell r="Y1969" t="str">
            <v>1.1.5.0</v>
          </cell>
          <cell r="AE1969">
            <v>0</v>
          </cell>
        </row>
        <row r="1970">
          <cell r="A1970">
            <v>1969</v>
          </cell>
          <cell r="C1970">
            <v>41524</v>
          </cell>
          <cell r="U1970" t="str">
            <v>NA</v>
          </cell>
          <cell r="Y1970" t="str">
            <v>1.1.5.0</v>
          </cell>
          <cell r="AE1970">
            <v>0</v>
          </cell>
        </row>
        <row r="1971">
          <cell r="A1971">
            <v>1970</v>
          </cell>
          <cell r="C1971">
            <v>41524</v>
          </cell>
          <cell r="U1971" t="str">
            <v>NA</v>
          </cell>
          <cell r="Y1971" t="str">
            <v>1.1.5.0</v>
          </cell>
          <cell r="AE1971">
            <v>0</v>
          </cell>
        </row>
        <row r="1972">
          <cell r="A1972">
            <v>1971</v>
          </cell>
          <cell r="C1972">
            <v>41524</v>
          </cell>
          <cell r="U1972" t="str">
            <v>NA</v>
          </cell>
          <cell r="Y1972" t="str">
            <v>1.1.5.0</v>
          </cell>
          <cell r="AE1972">
            <v>0</v>
          </cell>
        </row>
        <row r="1973">
          <cell r="A1973">
            <v>1972</v>
          </cell>
          <cell r="C1973">
            <v>41524</v>
          </cell>
          <cell r="U1973" t="str">
            <v>NA</v>
          </cell>
          <cell r="Y1973" t="str">
            <v>1.1.5.0</v>
          </cell>
          <cell r="AE1973">
            <v>0</v>
          </cell>
        </row>
        <row r="1974">
          <cell r="A1974">
            <v>1973</v>
          </cell>
          <cell r="C1974">
            <v>41524</v>
          </cell>
          <cell r="U1974" t="str">
            <v>NA</v>
          </cell>
          <cell r="Y1974" t="str">
            <v>1.1.5.0</v>
          </cell>
          <cell r="AE1974">
            <v>0</v>
          </cell>
        </row>
        <row r="1975">
          <cell r="A1975">
            <v>1974</v>
          </cell>
          <cell r="C1975">
            <v>41524</v>
          </cell>
          <cell r="U1975" t="str">
            <v>NA</v>
          </cell>
          <cell r="Y1975" t="str">
            <v>1.1.5.0</v>
          </cell>
          <cell r="AE1975">
            <v>0</v>
          </cell>
        </row>
        <row r="1976">
          <cell r="A1976">
            <v>1975</v>
          </cell>
          <cell r="C1976">
            <v>41524</v>
          </cell>
          <cell r="U1976" t="str">
            <v>NA</v>
          </cell>
          <cell r="Y1976" t="str">
            <v>1.1.5.0</v>
          </cell>
          <cell r="AE1976">
            <v>0</v>
          </cell>
        </row>
        <row r="1977">
          <cell r="A1977">
            <v>1976</v>
          </cell>
          <cell r="C1977">
            <v>41524</v>
          </cell>
          <cell r="U1977" t="str">
            <v>NA</v>
          </cell>
          <cell r="Y1977" t="str">
            <v>1.1.5.0</v>
          </cell>
          <cell r="AE1977">
            <v>0</v>
          </cell>
        </row>
        <row r="1978">
          <cell r="A1978">
            <v>1977</v>
          </cell>
          <cell r="C1978">
            <v>41526</v>
          </cell>
          <cell r="U1978" t="str">
            <v>NA</v>
          </cell>
          <cell r="Y1978" t="str">
            <v>1.1.5.0</v>
          </cell>
          <cell r="AE1978">
            <v>0</v>
          </cell>
        </row>
        <row r="1979">
          <cell r="A1979">
            <v>1978</v>
          </cell>
          <cell r="C1979">
            <v>41526</v>
          </cell>
          <cell r="U1979" t="str">
            <v>NA</v>
          </cell>
          <cell r="Y1979" t="str">
            <v>1.1.5.0</v>
          </cell>
          <cell r="AE1979">
            <v>0</v>
          </cell>
        </row>
        <row r="1980">
          <cell r="A1980">
            <v>1979</v>
          </cell>
          <cell r="C1980">
            <v>41526</v>
          </cell>
          <cell r="U1980" t="str">
            <v>NA</v>
          </cell>
          <cell r="Y1980" t="str">
            <v>1.1.5.0</v>
          </cell>
          <cell r="AE1980">
            <v>0</v>
          </cell>
        </row>
        <row r="1981">
          <cell r="A1981">
            <v>1980</v>
          </cell>
          <cell r="C1981">
            <v>41526</v>
          </cell>
          <cell r="U1981" t="str">
            <v>NA</v>
          </cell>
          <cell r="Y1981" t="str">
            <v>1.1.5.0</v>
          </cell>
          <cell r="AE1981">
            <v>0</v>
          </cell>
        </row>
        <row r="1982">
          <cell r="A1982">
            <v>1981</v>
          </cell>
          <cell r="C1982">
            <v>41526</v>
          </cell>
          <cell r="U1982" t="str">
            <v>NA</v>
          </cell>
          <cell r="Y1982" t="str">
            <v>1.1.5.0</v>
          </cell>
          <cell r="AE1982">
            <v>0</v>
          </cell>
        </row>
        <row r="1983">
          <cell r="A1983">
            <v>1982</v>
          </cell>
          <cell r="C1983">
            <v>41526</v>
          </cell>
          <cell r="U1983" t="str">
            <v>NA</v>
          </cell>
          <cell r="Y1983" t="str">
            <v>1.1.5.0</v>
          </cell>
          <cell r="AE1983">
            <v>0</v>
          </cell>
        </row>
        <row r="1984">
          <cell r="A1984">
            <v>1983</v>
          </cell>
          <cell r="C1984">
            <v>41526</v>
          </cell>
          <cell r="U1984" t="str">
            <v>NA</v>
          </cell>
          <cell r="Y1984" t="str">
            <v>1.1.5.0</v>
          </cell>
          <cell r="AE1984">
            <v>0</v>
          </cell>
        </row>
        <row r="1985">
          <cell r="A1985">
            <v>1984</v>
          </cell>
          <cell r="C1985">
            <v>41526</v>
          </cell>
          <cell r="U1985" t="str">
            <v>NA</v>
          </cell>
          <cell r="Y1985" t="str">
            <v>1.1.5.0</v>
          </cell>
          <cell r="AE1985">
            <v>0</v>
          </cell>
        </row>
        <row r="1986">
          <cell r="A1986">
            <v>1985</v>
          </cell>
          <cell r="C1986">
            <v>41526</v>
          </cell>
          <cell r="U1986" t="str">
            <v>NA</v>
          </cell>
          <cell r="Y1986" t="str">
            <v>1.1.5.0</v>
          </cell>
          <cell r="AE1986">
            <v>0</v>
          </cell>
        </row>
        <row r="1987">
          <cell r="A1987">
            <v>1986</v>
          </cell>
          <cell r="C1987">
            <v>41526</v>
          </cell>
          <cell r="U1987" t="str">
            <v>NA</v>
          </cell>
          <cell r="Y1987" t="str">
            <v>1.1.5.0</v>
          </cell>
          <cell r="AE1987">
            <v>0</v>
          </cell>
        </row>
        <row r="1988">
          <cell r="A1988">
            <v>1987</v>
          </cell>
          <cell r="C1988">
            <v>41526</v>
          </cell>
          <cell r="U1988" t="str">
            <v>NA</v>
          </cell>
          <cell r="Y1988" t="str">
            <v>1.1.5.0</v>
          </cell>
          <cell r="AE1988">
            <v>0</v>
          </cell>
        </row>
        <row r="1989">
          <cell r="A1989">
            <v>1988</v>
          </cell>
          <cell r="C1989">
            <v>41526</v>
          </cell>
          <cell r="U1989" t="str">
            <v>NA</v>
          </cell>
          <cell r="Y1989" t="str">
            <v>1.1.5.0</v>
          </cell>
          <cell r="AE1989">
            <v>0</v>
          </cell>
        </row>
        <row r="1990">
          <cell r="A1990">
            <v>1989</v>
          </cell>
          <cell r="C1990">
            <v>41526</v>
          </cell>
          <cell r="U1990" t="str">
            <v>NA</v>
          </cell>
          <cell r="Y1990" t="str">
            <v>1.1.5.0</v>
          </cell>
          <cell r="AE1990">
            <v>0</v>
          </cell>
        </row>
        <row r="1991">
          <cell r="A1991">
            <v>1990</v>
          </cell>
          <cell r="C1991">
            <v>41526</v>
          </cell>
          <cell r="U1991" t="str">
            <v>NA</v>
          </cell>
          <cell r="Y1991" t="str">
            <v>1.1.5.0</v>
          </cell>
          <cell r="AE1991">
            <v>0</v>
          </cell>
        </row>
        <row r="1992">
          <cell r="A1992">
            <v>1991</v>
          </cell>
          <cell r="C1992">
            <v>41526</v>
          </cell>
          <cell r="U1992" t="str">
            <v>NA</v>
          </cell>
          <cell r="Y1992" t="str">
            <v>1.1.5.0</v>
          </cell>
          <cell r="AE1992">
            <v>0</v>
          </cell>
        </row>
        <row r="1993">
          <cell r="A1993">
            <v>1992</v>
          </cell>
          <cell r="C1993">
            <v>41526</v>
          </cell>
          <cell r="U1993" t="str">
            <v>NA</v>
          </cell>
          <cell r="Y1993" t="str">
            <v>1.1.5.0</v>
          </cell>
          <cell r="AE1993">
            <v>0</v>
          </cell>
        </row>
        <row r="1994">
          <cell r="A1994">
            <v>1993</v>
          </cell>
          <cell r="C1994">
            <v>41526</v>
          </cell>
          <cell r="U1994" t="str">
            <v>NA</v>
          </cell>
          <cell r="Y1994" t="str">
            <v>1.1.5.0</v>
          </cell>
          <cell r="AE1994">
            <v>0</v>
          </cell>
        </row>
        <row r="1995">
          <cell r="A1995">
            <v>1994</v>
          </cell>
          <cell r="C1995">
            <v>41526</v>
          </cell>
          <cell r="U1995" t="str">
            <v>NA</v>
          </cell>
          <cell r="Y1995" t="str">
            <v>1.1.5.0</v>
          </cell>
          <cell r="AE1995">
            <v>0</v>
          </cell>
        </row>
        <row r="1996">
          <cell r="A1996">
            <v>1995</v>
          </cell>
          <cell r="C1996">
            <v>41526</v>
          </cell>
          <cell r="U1996" t="str">
            <v>NA</v>
          </cell>
          <cell r="Y1996" t="str">
            <v>1.1.5.0</v>
          </cell>
          <cell r="AE1996">
            <v>0</v>
          </cell>
        </row>
        <row r="1997">
          <cell r="A1997">
            <v>1996</v>
          </cell>
          <cell r="C1997">
            <v>41526</v>
          </cell>
          <cell r="U1997" t="str">
            <v>NA</v>
          </cell>
          <cell r="Y1997" t="str">
            <v>1.1.5.0</v>
          </cell>
          <cell r="AE1997">
            <v>0</v>
          </cell>
        </row>
        <row r="1998">
          <cell r="A1998">
            <v>1997</v>
          </cell>
          <cell r="C1998">
            <v>41526</v>
          </cell>
          <cell r="U1998" t="str">
            <v>NA</v>
          </cell>
          <cell r="Y1998" t="str">
            <v>1.1.5.0</v>
          </cell>
          <cell r="AE1998">
            <v>0</v>
          </cell>
        </row>
        <row r="1999">
          <cell r="A1999">
            <v>1998</v>
          </cell>
          <cell r="C1999">
            <v>41526</v>
          </cell>
          <cell r="U1999" t="str">
            <v>NA</v>
          </cell>
          <cell r="Y1999" t="str">
            <v>1.1.5.0</v>
          </cell>
          <cell r="AE1999">
            <v>0</v>
          </cell>
        </row>
        <row r="2000">
          <cell r="A2000">
            <v>1999</v>
          </cell>
          <cell r="C2000">
            <v>41526</v>
          </cell>
          <cell r="U2000" t="str">
            <v>NA</v>
          </cell>
          <cell r="Y2000" t="str">
            <v>1.1.5.0</v>
          </cell>
          <cell r="AE2000">
            <v>0</v>
          </cell>
        </row>
        <row r="2001">
          <cell r="A2001">
            <v>2000</v>
          </cell>
          <cell r="C2001">
            <v>41526</v>
          </cell>
          <cell r="U2001" t="str">
            <v>NA</v>
          </cell>
          <cell r="Y2001" t="str">
            <v>1.1.5.0</v>
          </cell>
          <cell r="AE2001">
            <v>0</v>
          </cell>
        </row>
        <row r="2002">
          <cell r="A2002">
            <v>2001</v>
          </cell>
          <cell r="C2002">
            <v>41526</v>
          </cell>
          <cell r="U2002" t="str">
            <v>NA</v>
          </cell>
          <cell r="Y2002" t="str">
            <v>1.1.5.0</v>
          </cell>
          <cell r="AE2002">
            <v>0</v>
          </cell>
        </row>
        <row r="2003">
          <cell r="A2003">
            <v>2002</v>
          </cell>
          <cell r="C2003">
            <v>41526</v>
          </cell>
          <cell r="U2003" t="str">
            <v>NA</v>
          </cell>
          <cell r="Y2003" t="str">
            <v>1.1.5.0</v>
          </cell>
          <cell r="AE2003">
            <v>0</v>
          </cell>
        </row>
        <row r="2004">
          <cell r="A2004">
            <v>2003</v>
          </cell>
          <cell r="C2004">
            <v>41526</v>
          </cell>
          <cell r="U2004" t="str">
            <v>NA</v>
          </cell>
          <cell r="Y2004" t="str">
            <v>1.1.5.0</v>
          </cell>
          <cell r="AE2004">
            <v>0</v>
          </cell>
        </row>
        <row r="2005">
          <cell r="A2005">
            <v>2004</v>
          </cell>
          <cell r="C2005">
            <v>41526</v>
          </cell>
          <cell r="U2005" t="str">
            <v>NA</v>
          </cell>
          <cell r="Y2005" t="str">
            <v>1.1.5.0</v>
          </cell>
          <cell r="AE2005">
            <v>0</v>
          </cell>
        </row>
        <row r="2006">
          <cell r="A2006">
            <v>2005</v>
          </cell>
          <cell r="C2006">
            <v>41526</v>
          </cell>
          <cell r="U2006" t="str">
            <v>NA</v>
          </cell>
          <cell r="Y2006" t="str">
            <v>1.1.5.0</v>
          </cell>
          <cell r="AE2006">
            <v>0</v>
          </cell>
        </row>
        <row r="2007">
          <cell r="A2007">
            <v>2006</v>
          </cell>
          <cell r="C2007">
            <v>41526</v>
          </cell>
          <cell r="U2007" t="str">
            <v>NA</v>
          </cell>
          <cell r="Y2007" t="str">
            <v>1.1.5.0</v>
          </cell>
          <cell r="AE2007">
            <v>0</v>
          </cell>
        </row>
        <row r="2008">
          <cell r="A2008">
            <v>2007</v>
          </cell>
          <cell r="C2008">
            <v>41526</v>
          </cell>
          <cell r="U2008" t="str">
            <v>NA</v>
          </cell>
          <cell r="Y2008" t="str">
            <v>1.1.5.0</v>
          </cell>
          <cell r="AE2008">
            <v>0</v>
          </cell>
        </row>
        <row r="2009">
          <cell r="A2009">
            <v>2008</v>
          </cell>
          <cell r="C2009">
            <v>41526</v>
          </cell>
          <cell r="U2009" t="str">
            <v>NA</v>
          </cell>
          <cell r="Y2009" t="str">
            <v>1.1.5.0</v>
          </cell>
          <cell r="AE2009">
            <v>0</v>
          </cell>
        </row>
        <row r="2010">
          <cell r="A2010">
            <v>2009</v>
          </cell>
          <cell r="C2010">
            <v>41526</v>
          </cell>
          <cell r="U2010" t="str">
            <v>NA</v>
          </cell>
          <cell r="Y2010" t="str">
            <v>1.1.5.0</v>
          </cell>
          <cell r="AE2010">
            <v>0</v>
          </cell>
        </row>
        <row r="2011">
          <cell r="A2011">
            <v>2010</v>
          </cell>
          <cell r="C2011">
            <v>41526</v>
          </cell>
          <cell r="U2011" t="str">
            <v>NA</v>
          </cell>
          <cell r="Y2011" t="str">
            <v>1.1.5.0</v>
          </cell>
          <cell r="AE2011">
            <v>0</v>
          </cell>
        </row>
        <row r="2012">
          <cell r="A2012">
            <v>2011</v>
          </cell>
          <cell r="C2012">
            <v>41526</v>
          </cell>
          <cell r="U2012" t="str">
            <v>NA</v>
          </cell>
          <cell r="Y2012" t="str">
            <v>1.1.5.0</v>
          </cell>
          <cell r="AE2012">
            <v>0</v>
          </cell>
        </row>
        <row r="2013">
          <cell r="A2013">
            <v>2012</v>
          </cell>
          <cell r="C2013">
            <v>41526</v>
          </cell>
          <cell r="U2013" t="str">
            <v>NA</v>
          </cell>
          <cell r="Y2013" t="str">
            <v>1.1.5.0</v>
          </cell>
          <cell r="AE2013">
            <v>0</v>
          </cell>
        </row>
        <row r="2014">
          <cell r="AE2014">
            <v>0</v>
          </cell>
        </row>
        <row r="2015">
          <cell r="A2015">
            <v>2014</v>
          </cell>
          <cell r="C2015">
            <v>41527</v>
          </cell>
          <cell r="U2015" t="str">
            <v>NA</v>
          </cell>
          <cell r="Y2015" t="str">
            <v>1.1.5.0</v>
          </cell>
          <cell r="AE2015">
            <v>0</v>
          </cell>
        </row>
        <row r="2016">
          <cell r="A2016">
            <v>2015</v>
          </cell>
          <cell r="C2016">
            <v>41527</v>
          </cell>
          <cell r="U2016" t="str">
            <v>NA</v>
          </cell>
          <cell r="Y2016" t="str">
            <v>1.1.5.0</v>
          </cell>
          <cell r="AE2016">
            <v>0</v>
          </cell>
        </row>
        <row r="2017">
          <cell r="A2017">
            <v>2016</v>
          </cell>
          <cell r="C2017">
            <v>41527</v>
          </cell>
          <cell r="U2017" t="str">
            <v>NA</v>
          </cell>
          <cell r="Y2017" t="str">
            <v>1.1.5.0</v>
          </cell>
          <cell r="AE2017">
            <v>0</v>
          </cell>
        </row>
        <row r="2018">
          <cell r="A2018">
            <v>2017</v>
          </cell>
          <cell r="C2018">
            <v>41527</v>
          </cell>
          <cell r="U2018" t="str">
            <v>NA</v>
          </cell>
          <cell r="Y2018" t="str">
            <v>1.1.5.0</v>
          </cell>
          <cell r="AE2018">
            <v>0</v>
          </cell>
        </row>
        <row r="2019">
          <cell r="A2019">
            <v>2018</v>
          </cell>
          <cell r="C2019">
            <v>41527</v>
          </cell>
          <cell r="U2019" t="str">
            <v>NA</v>
          </cell>
          <cell r="Y2019" t="str">
            <v>1.1.5.0</v>
          </cell>
          <cell r="AE2019">
            <v>0</v>
          </cell>
        </row>
        <row r="2020">
          <cell r="A2020">
            <v>2019</v>
          </cell>
          <cell r="C2020">
            <v>41527</v>
          </cell>
          <cell r="U2020" t="str">
            <v>NA</v>
          </cell>
          <cell r="Y2020" t="str">
            <v>1.1.5.0</v>
          </cell>
          <cell r="AE2020">
            <v>0</v>
          </cell>
        </row>
        <row r="2021">
          <cell r="A2021">
            <v>2020</v>
          </cell>
          <cell r="C2021">
            <v>41527</v>
          </cell>
          <cell r="U2021" t="str">
            <v>NA</v>
          </cell>
          <cell r="Y2021" t="str">
            <v>1.1.5.0</v>
          </cell>
          <cell r="AE2021">
            <v>0</v>
          </cell>
        </row>
        <row r="2022">
          <cell r="A2022">
            <v>2021</v>
          </cell>
          <cell r="C2022">
            <v>41527</v>
          </cell>
          <cell r="U2022" t="str">
            <v>NA</v>
          </cell>
          <cell r="Y2022" t="str">
            <v>1.1.5.0</v>
          </cell>
          <cell r="AE2022">
            <v>0</v>
          </cell>
        </row>
        <row r="2023">
          <cell r="A2023">
            <v>2022</v>
          </cell>
          <cell r="C2023">
            <v>41527</v>
          </cell>
          <cell r="U2023" t="str">
            <v>NA</v>
          </cell>
          <cell r="Y2023" t="str">
            <v>1.1.5.0</v>
          </cell>
          <cell r="AE2023">
            <v>0</v>
          </cell>
        </row>
        <row r="2024">
          <cell r="A2024">
            <v>2023</v>
          </cell>
          <cell r="C2024">
            <v>41527</v>
          </cell>
          <cell r="U2024" t="str">
            <v>NA</v>
          </cell>
          <cell r="Y2024" t="str">
            <v>1.1.5.0</v>
          </cell>
          <cell r="AE2024">
            <v>0</v>
          </cell>
        </row>
        <row r="2025">
          <cell r="A2025">
            <v>2024</v>
          </cell>
          <cell r="C2025">
            <v>41527</v>
          </cell>
          <cell r="U2025" t="str">
            <v>NA</v>
          </cell>
          <cell r="Y2025" t="str">
            <v>1.1.5.0</v>
          </cell>
          <cell r="AE2025">
            <v>0</v>
          </cell>
        </row>
        <row r="2026">
          <cell r="A2026">
            <v>2025</v>
          </cell>
          <cell r="C2026">
            <v>41527</v>
          </cell>
          <cell r="U2026" t="str">
            <v>NA</v>
          </cell>
          <cell r="Y2026" t="str">
            <v>1.1.5.0</v>
          </cell>
          <cell r="AE2026">
            <v>0</v>
          </cell>
        </row>
        <row r="2027">
          <cell r="A2027">
            <v>2026</v>
          </cell>
          <cell r="C2027">
            <v>41527</v>
          </cell>
          <cell r="U2027" t="str">
            <v>NA</v>
          </cell>
          <cell r="Y2027" t="str">
            <v>1.1.5.0</v>
          </cell>
          <cell r="AE2027">
            <v>0</v>
          </cell>
        </row>
        <row r="2028">
          <cell r="A2028">
            <v>2027</v>
          </cell>
          <cell r="C2028">
            <v>41527</v>
          </cell>
          <cell r="U2028" t="str">
            <v>NA</v>
          </cell>
          <cell r="Y2028" t="str">
            <v>1.1.5.0</v>
          </cell>
          <cell r="AE2028">
            <v>0</v>
          </cell>
        </row>
        <row r="2029">
          <cell r="A2029">
            <v>2028</v>
          </cell>
          <cell r="C2029">
            <v>41527</v>
          </cell>
          <cell r="U2029" t="str">
            <v>NA</v>
          </cell>
          <cell r="Y2029" t="str">
            <v>1.1.5.0</v>
          </cell>
          <cell r="AE2029">
            <v>0</v>
          </cell>
        </row>
        <row r="2030">
          <cell r="A2030">
            <v>2029</v>
          </cell>
          <cell r="C2030">
            <v>41527</v>
          </cell>
          <cell r="U2030" t="str">
            <v>NA</v>
          </cell>
          <cell r="Y2030" t="str">
            <v>1.1.5.0</v>
          </cell>
          <cell r="AE2030">
            <v>0</v>
          </cell>
        </row>
        <row r="2031">
          <cell r="A2031">
            <v>2030</v>
          </cell>
          <cell r="C2031">
            <v>41527</v>
          </cell>
          <cell r="U2031" t="str">
            <v>NA</v>
          </cell>
          <cell r="Y2031" t="str">
            <v>1.1.5.0</v>
          </cell>
          <cell r="AE2031">
            <v>0</v>
          </cell>
        </row>
        <row r="2032">
          <cell r="A2032">
            <v>2031</v>
          </cell>
          <cell r="C2032">
            <v>41527</v>
          </cell>
          <cell r="U2032" t="str">
            <v>NA</v>
          </cell>
          <cell r="Y2032" t="str">
            <v>1.1.5.0</v>
          </cell>
          <cell r="AE2032">
            <v>0</v>
          </cell>
        </row>
        <row r="2033">
          <cell r="A2033">
            <v>2032</v>
          </cell>
          <cell r="C2033">
            <v>41527</v>
          </cell>
          <cell r="U2033" t="str">
            <v>NA</v>
          </cell>
          <cell r="Y2033" t="str">
            <v>1.1.5.0</v>
          </cell>
          <cell r="AE2033">
            <v>0</v>
          </cell>
        </row>
        <row r="2034">
          <cell r="A2034">
            <v>2033</v>
          </cell>
          <cell r="C2034">
            <v>41527</v>
          </cell>
          <cell r="U2034" t="str">
            <v>NA</v>
          </cell>
          <cell r="Y2034" t="str">
            <v>1.1.5.0</v>
          </cell>
          <cell r="AE2034">
            <v>0</v>
          </cell>
        </row>
        <row r="2035">
          <cell r="A2035">
            <v>2034</v>
          </cell>
          <cell r="C2035">
            <v>41527</v>
          </cell>
          <cell r="U2035" t="str">
            <v>010.901-13.89237532</v>
          </cell>
          <cell r="W2035" t="str">
            <v>1.1.5.0.1</v>
          </cell>
          <cell r="AE2035">
            <v>0</v>
          </cell>
        </row>
        <row r="2036">
          <cell r="A2036">
            <v>2035</v>
          </cell>
          <cell r="C2036">
            <v>41528</v>
          </cell>
          <cell r="U2036" t="str">
            <v>010.901-13.89237533</v>
          </cell>
          <cell r="W2036" t="str">
            <v>1.1.5.0.2</v>
          </cell>
          <cell r="AE2036">
            <v>-20738357.516882844</v>
          </cell>
        </row>
        <row r="2037">
          <cell r="A2037">
            <v>2036</v>
          </cell>
          <cell r="C2037">
            <v>41528</v>
          </cell>
          <cell r="U2037" t="str">
            <v>010.901-13.89237534</v>
          </cell>
          <cell r="W2037" t="str">
            <v>1.1.5.0.4</v>
          </cell>
          <cell r="AE2037">
            <v>-59760611.38584055</v>
          </cell>
        </row>
        <row r="2038">
          <cell r="A2038">
            <v>2037</v>
          </cell>
          <cell r="C2038">
            <v>41528</v>
          </cell>
          <cell r="U2038" t="str">
            <v>010.901-13.89237535</v>
          </cell>
          <cell r="W2038" t="str">
            <v>1.1.5.0.11</v>
          </cell>
          <cell r="AE2038">
            <v>-113984032.43246707</v>
          </cell>
        </row>
        <row r="2039">
          <cell r="A2039">
            <v>2038</v>
          </cell>
          <cell r="C2039">
            <v>41528</v>
          </cell>
          <cell r="U2039" t="str">
            <v>010.901-13.89237536</v>
          </cell>
          <cell r="W2039" t="str">
            <v>1.1.5.0.13</v>
          </cell>
          <cell r="AE2039">
            <v>-68734640.47846891</v>
          </cell>
        </row>
        <row r="2040">
          <cell r="A2040">
            <v>2039</v>
          </cell>
          <cell r="C2040">
            <v>41528</v>
          </cell>
          <cell r="U2040" t="str">
            <v>010.901-13.89237537</v>
          </cell>
          <cell r="W2040" t="str">
            <v>1.1.5.0.13</v>
          </cell>
          <cell r="AE2040">
            <v>-84875642.946498916</v>
          </cell>
        </row>
        <row r="2041">
          <cell r="A2041">
            <v>2040</v>
          </cell>
          <cell r="C2041">
            <v>41528</v>
          </cell>
          <cell r="U2041" t="str">
            <v>NA</v>
          </cell>
          <cell r="Y2041" t="str">
            <v>1.1.5.0</v>
          </cell>
          <cell r="AE2041">
            <v>0</v>
          </cell>
        </row>
        <row r="2042">
          <cell r="A2042">
            <v>2041</v>
          </cell>
          <cell r="C2042">
            <v>41528</v>
          </cell>
          <cell r="U2042" t="str">
            <v>NA</v>
          </cell>
          <cell r="Y2042" t="str">
            <v>1.1.5.0</v>
          </cell>
          <cell r="AE2042">
            <v>0</v>
          </cell>
        </row>
        <row r="2043">
          <cell r="A2043">
            <v>2042</v>
          </cell>
          <cell r="C2043">
            <v>41528</v>
          </cell>
          <cell r="U2043" t="str">
            <v>NA</v>
          </cell>
          <cell r="Y2043" t="str">
            <v>1.1.5.0</v>
          </cell>
          <cell r="AE2043">
            <v>0</v>
          </cell>
        </row>
        <row r="2044">
          <cell r="A2044">
            <v>2043</v>
          </cell>
          <cell r="C2044">
            <v>41528</v>
          </cell>
          <cell r="U2044" t="str">
            <v>NA</v>
          </cell>
          <cell r="Y2044" t="str">
            <v>1.1.5.0</v>
          </cell>
          <cell r="AE2044">
            <v>0</v>
          </cell>
        </row>
        <row r="2045">
          <cell r="A2045">
            <v>2044</v>
          </cell>
          <cell r="C2045">
            <v>41528</v>
          </cell>
          <cell r="U2045" t="str">
            <v>NA</v>
          </cell>
          <cell r="Y2045" t="str">
            <v>1.1.5.0</v>
          </cell>
          <cell r="AE2045">
            <v>0</v>
          </cell>
        </row>
        <row r="2046">
          <cell r="A2046">
            <v>2045</v>
          </cell>
          <cell r="C2046">
            <v>41528</v>
          </cell>
          <cell r="U2046" t="str">
            <v>NA</v>
          </cell>
          <cell r="Y2046" t="str">
            <v>1.1.5.0</v>
          </cell>
          <cell r="AE2046">
            <v>0</v>
          </cell>
        </row>
        <row r="2047">
          <cell r="A2047">
            <v>2046</v>
          </cell>
          <cell r="C2047">
            <v>41528</v>
          </cell>
          <cell r="U2047" t="str">
            <v>NA</v>
          </cell>
          <cell r="Y2047" t="str">
            <v>1.1.5.0</v>
          </cell>
          <cell r="AE2047">
            <v>0</v>
          </cell>
        </row>
        <row r="2048">
          <cell r="A2048">
            <v>2047</v>
          </cell>
          <cell r="C2048">
            <v>41528</v>
          </cell>
          <cell r="U2048" t="str">
            <v>NA</v>
          </cell>
          <cell r="Y2048" t="str">
            <v>1.1.5.0</v>
          </cell>
          <cell r="AE2048">
            <v>0</v>
          </cell>
        </row>
        <row r="2049">
          <cell r="A2049">
            <v>2048</v>
          </cell>
          <cell r="C2049">
            <v>41528</v>
          </cell>
          <cell r="U2049" t="str">
            <v>NA</v>
          </cell>
          <cell r="Y2049" t="str">
            <v>1.1.5.0</v>
          </cell>
          <cell r="AE2049">
            <v>0</v>
          </cell>
        </row>
        <row r="2050">
          <cell r="A2050">
            <v>2049</v>
          </cell>
          <cell r="C2050">
            <v>41528</v>
          </cell>
          <cell r="U2050" t="str">
            <v>NA</v>
          </cell>
          <cell r="Y2050" t="str">
            <v>1.1.5.0</v>
          </cell>
          <cell r="AE2050">
            <v>0</v>
          </cell>
        </row>
        <row r="2051">
          <cell r="A2051">
            <v>2050</v>
          </cell>
          <cell r="C2051">
            <v>41528</v>
          </cell>
          <cell r="U2051" t="str">
            <v>NA</v>
          </cell>
          <cell r="Y2051" t="str">
            <v>1.1.5.0</v>
          </cell>
          <cell r="AE2051">
            <v>0</v>
          </cell>
        </row>
        <row r="2052">
          <cell r="A2052">
            <v>2051</v>
          </cell>
          <cell r="C2052">
            <v>41528</v>
          </cell>
          <cell r="U2052" t="str">
            <v>NA</v>
          </cell>
          <cell r="Y2052" t="str">
            <v>1.1.5.0</v>
          </cell>
          <cell r="AE2052">
            <v>0</v>
          </cell>
        </row>
        <row r="2053">
          <cell r="A2053">
            <v>2052</v>
          </cell>
          <cell r="C2053">
            <v>41528</v>
          </cell>
          <cell r="U2053" t="str">
            <v>NA</v>
          </cell>
          <cell r="Y2053" t="str">
            <v>1.1.5.0</v>
          </cell>
          <cell r="AE2053">
            <v>0</v>
          </cell>
        </row>
        <row r="2054">
          <cell r="A2054">
            <v>2053</v>
          </cell>
          <cell r="C2054">
            <v>41528</v>
          </cell>
          <cell r="U2054" t="str">
            <v>NA</v>
          </cell>
          <cell r="Y2054" t="str">
            <v>1.1.5.0</v>
          </cell>
          <cell r="AE2054">
            <v>0</v>
          </cell>
        </row>
        <row r="2055">
          <cell r="A2055">
            <v>2054</v>
          </cell>
          <cell r="C2055">
            <v>41528</v>
          </cell>
          <cell r="U2055" t="str">
            <v>NA</v>
          </cell>
          <cell r="Y2055" t="str">
            <v>1.1.5.0</v>
          </cell>
          <cell r="AE2055">
            <v>0</v>
          </cell>
        </row>
        <row r="2056">
          <cell r="A2056">
            <v>2055</v>
          </cell>
          <cell r="C2056">
            <v>41528</v>
          </cell>
          <cell r="U2056" t="str">
            <v>NA</v>
          </cell>
          <cell r="Y2056" t="str">
            <v>1.1.5.0</v>
          </cell>
          <cell r="AE2056">
            <v>0</v>
          </cell>
        </row>
        <row r="2057">
          <cell r="A2057">
            <v>2056</v>
          </cell>
          <cell r="C2057">
            <v>41528</v>
          </cell>
          <cell r="U2057" t="str">
            <v>NA</v>
          </cell>
          <cell r="Y2057" t="str">
            <v>1.1.5.0</v>
          </cell>
          <cell r="AE2057">
            <v>0</v>
          </cell>
        </row>
        <row r="2058">
          <cell r="A2058">
            <v>2057</v>
          </cell>
          <cell r="C2058">
            <v>41528</v>
          </cell>
          <cell r="U2058" t="str">
            <v>NA</v>
          </cell>
          <cell r="Y2058" t="str">
            <v>1.1.5.0</v>
          </cell>
          <cell r="AE2058">
            <v>0</v>
          </cell>
        </row>
        <row r="2059">
          <cell r="A2059">
            <v>2058</v>
          </cell>
          <cell r="C2059">
            <v>41528</v>
          </cell>
          <cell r="U2059" t="str">
            <v>NA</v>
          </cell>
          <cell r="Y2059" t="str">
            <v>1.1.5.0</v>
          </cell>
          <cell r="AE2059">
            <v>0</v>
          </cell>
        </row>
        <row r="2060">
          <cell r="A2060">
            <v>2059</v>
          </cell>
          <cell r="C2060">
            <v>41528</v>
          </cell>
          <cell r="U2060" t="str">
            <v>NA</v>
          </cell>
          <cell r="Y2060" t="str">
            <v>1.1.5.0</v>
          </cell>
          <cell r="AE2060">
            <v>0</v>
          </cell>
        </row>
        <row r="2061">
          <cell r="A2061">
            <v>2060</v>
          </cell>
          <cell r="C2061">
            <v>41528</v>
          </cell>
          <cell r="U2061" t="str">
            <v>NA</v>
          </cell>
          <cell r="Y2061" t="str">
            <v>1.1.5.0</v>
          </cell>
          <cell r="AE2061">
            <v>0</v>
          </cell>
        </row>
        <row r="2062">
          <cell r="A2062">
            <v>2061</v>
          </cell>
          <cell r="C2062">
            <v>41528</v>
          </cell>
          <cell r="U2062" t="str">
            <v>NA</v>
          </cell>
          <cell r="Y2062" t="str">
            <v>1.1.5.0</v>
          </cell>
          <cell r="AE2062">
            <v>0</v>
          </cell>
        </row>
        <row r="2063">
          <cell r="A2063">
            <v>2062</v>
          </cell>
          <cell r="C2063">
            <v>41528</v>
          </cell>
          <cell r="U2063" t="str">
            <v>NA</v>
          </cell>
          <cell r="Y2063" t="str">
            <v>1.1.5.0</v>
          </cell>
          <cell r="AE2063">
            <v>0</v>
          </cell>
        </row>
        <row r="2064">
          <cell r="A2064">
            <v>2063</v>
          </cell>
          <cell r="C2064">
            <v>41528</v>
          </cell>
          <cell r="U2064" t="str">
            <v>NA</v>
          </cell>
          <cell r="Y2064" t="str">
            <v>1.1.5.0</v>
          </cell>
          <cell r="AE2064">
            <v>0</v>
          </cell>
        </row>
        <row r="2065">
          <cell r="A2065">
            <v>2064</v>
          </cell>
          <cell r="C2065">
            <v>41528</v>
          </cell>
          <cell r="U2065" t="str">
            <v>NA</v>
          </cell>
          <cell r="Y2065" t="str">
            <v>1.1.5.0</v>
          </cell>
          <cell r="AE2065">
            <v>0</v>
          </cell>
        </row>
        <row r="2066">
          <cell r="A2066">
            <v>2065</v>
          </cell>
          <cell r="C2066">
            <v>41528</v>
          </cell>
          <cell r="U2066" t="str">
            <v>NA</v>
          </cell>
          <cell r="Y2066" t="str">
            <v>1.1.5.0</v>
          </cell>
          <cell r="AE2066">
            <v>0</v>
          </cell>
        </row>
        <row r="2067">
          <cell r="A2067">
            <v>2066</v>
          </cell>
          <cell r="C2067">
            <v>41528</v>
          </cell>
          <cell r="U2067" t="str">
            <v>NA</v>
          </cell>
          <cell r="Y2067" t="str">
            <v>1.1.5.0</v>
          </cell>
          <cell r="AE2067">
            <v>0</v>
          </cell>
        </row>
        <row r="2068">
          <cell r="A2068">
            <v>2067</v>
          </cell>
          <cell r="C2068">
            <v>41528</v>
          </cell>
          <cell r="U2068" t="str">
            <v>NA</v>
          </cell>
          <cell r="Y2068" t="str">
            <v>1.1.5.0</v>
          </cell>
          <cell r="AE2068">
            <v>0</v>
          </cell>
        </row>
        <row r="2069">
          <cell r="A2069">
            <v>2068</v>
          </cell>
          <cell r="C2069">
            <v>41529</v>
          </cell>
          <cell r="U2069" t="str">
            <v>010.901-13.89237538</v>
          </cell>
          <cell r="W2069" t="str">
            <v>1.1.5.0.1</v>
          </cell>
          <cell r="AE2069">
            <v>0</v>
          </cell>
        </row>
        <row r="2070">
          <cell r="A2070">
            <v>2069</v>
          </cell>
          <cell r="C2070">
            <v>41529</v>
          </cell>
          <cell r="U2070" t="str">
            <v>NA</v>
          </cell>
          <cell r="Y2070" t="str">
            <v>1.1.5.0</v>
          </cell>
          <cell r="AE2070">
            <v>0</v>
          </cell>
        </row>
        <row r="2071">
          <cell r="A2071">
            <v>2070</v>
          </cell>
          <cell r="C2071">
            <v>41529</v>
          </cell>
          <cell r="U2071" t="str">
            <v>NA</v>
          </cell>
          <cell r="Y2071" t="str">
            <v>1.1.5.0</v>
          </cell>
          <cell r="AE2071">
            <v>0</v>
          </cell>
        </row>
        <row r="2072">
          <cell r="A2072">
            <v>2071</v>
          </cell>
          <cell r="C2072">
            <v>41529</v>
          </cell>
          <cell r="U2072" t="str">
            <v>NA</v>
          </cell>
          <cell r="Y2072" t="str">
            <v>1.1.5.0</v>
          </cell>
          <cell r="AE2072">
            <v>0</v>
          </cell>
        </row>
        <row r="2073">
          <cell r="A2073">
            <v>2072</v>
          </cell>
          <cell r="C2073">
            <v>41529</v>
          </cell>
          <cell r="U2073" t="str">
            <v>NA</v>
          </cell>
          <cell r="Y2073" t="str">
            <v>1.1.5.0</v>
          </cell>
          <cell r="AE2073">
            <v>0</v>
          </cell>
        </row>
        <row r="2074">
          <cell r="A2074">
            <v>2073</v>
          </cell>
          <cell r="C2074">
            <v>41529</v>
          </cell>
          <cell r="U2074" t="str">
            <v>NA</v>
          </cell>
          <cell r="Y2074" t="str">
            <v>1.1.5.0</v>
          </cell>
          <cell r="AE2074">
            <v>0</v>
          </cell>
        </row>
        <row r="2075">
          <cell r="A2075">
            <v>2074</v>
          </cell>
          <cell r="C2075">
            <v>41529</v>
          </cell>
          <cell r="U2075" t="str">
            <v>NA</v>
          </cell>
          <cell r="Y2075" t="str">
            <v>1.1.5.0</v>
          </cell>
          <cell r="AE2075">
            <v>0</v>
          </cell>
        </row>
        <row r="2076">
          <cell r="A2076">
            <v>2075</v>
          </cell>
          <cell r="C2076">
            <v>41529</v>
          </cell>
          <cell r="U2076" t="str">
            <v>NA</v>
          </cell>
          <cell r="Y2076" t="str">
            <v>1.1.5.0</v>
          </cell>
          <cell r="AE2076">
            <v>0</v>
          </cell>
        </row>
        <row r="2077">
          <cell r="A2077">
            <v>2076</v>
          </cell>
          <cell r="C2077">
            <v>41529</v>
          </cell>
          <cell r="U2077" t="str">
            <v>NA</v>
          </cell>
          <cell r="Y2077" t="str">
            <v>1.1.5.0</v>
          </cell>
          <cell r="AE2077">
            <v>0</v>
          </cell>
        </row>
        <row r="2078">
          <cell r="A2078">
            <v>2077</v>
          </cell>
          <cell r="C2078">
            <v>41529</v>
          </cell>
          <cell r="U2078" t="str">
            <v>NA</v>
          </cell>
          <cell r="Y2078" t="str">
            <v>1.1.5.0</v>
          </cell>
          <cell r="AE2078">
            <v>0</v>
          </cell>
        </row>
        <row r="2079">
          <cell r="A2079">
            <v>2078</v>
          </cell>
          <cell r="C2079">
            <v>41529</v>
          </cell>
          <cell r="U2079" t="str">
            <v>NA</v>
          </cell>
          <cell r="Y2079" t="str">
            <v>1.1.5.0</v>
          </cell>
          <cell r="AE2079">
            <v>0</v>
          </cell>
        </row>
        <row r="2080">
          <cell r="A2080">
            <v>2079</v>
          </cell>
          <cell r="C2080">
            <v>41529</v>
          </cell>
          <cell r="U2080" t="str">
            <v>NA</v>
          </cell>
          <cell r="Y2080" t="str">
            <v>1.1.5.0</v>
          </cell>
          <cell r="AE2080">
            <v>0</v>
          </cell>
        </row>
        <row r="2081">
          <cell r="A2081">
            <v>2080</v>
          </cell>
          <cell r="C2081">
            <v>41529</v>
          </cell>
          <cell r="U2081" t="str">
            <v>NA</v>
          </cell>
          <cell r="Y2081" t="str">
            <v>1.1.5.0</v>
          </cell>
          <cell r="AE2081">
            <v>0</v>
          </cell>
        </row>
        <row r="2082">
          <cell r="A2082">
            <v>2081</v>
          </cell>
          <cell r="C2082">
            <v>41529</v>
          </cell>
          <cell r="U2082" t="str">
            <v>NA</v>
          </cell>
          <cell r="Y2082" t="str">
            <v>1.1.5.0</v>
          </cell>
          <cell r="AE2082">
            <v>0</v>
          </cell>
        </row>
        <row r="2083">
          <cell r="A2083">
            <v>2082</v>
          </cell>
          <cell r="C2083">
            <v>41529</v>
          </cell>
          <cell r="U2083" t="str">
            <v>NA</v>
          </cell>
          <cell r="Y2083" t="str">
            <v>1.1.5.0</v>
          </cell>
          <cell r="AE2083">
            <v>0</v>
          </cell>
        </row>
        <row r="2084">
          <cell r="A2084">
            <v>2083</v>
          </cell>
          <cell r="C2084">
            <v>41529</v>
          </cell>
          <cell r="U2084" t="str">
            <v>NA</v>
          </cell>
          <cell r="Y2084" t="str">
            <v>1.1.5.0</v>
          </cell>
          <cell r="AE2084">
            <v>0</v>
          </cell>
        </row>
        <row r="2085">
          <cell r="A2085">
            <v>2084</v>
          </cell>
          <cell r="C2085">
            <v>41529</v>
          </cell>
          <cell r="U2085" t="str">
            <v>NA</v>
          </cell>
          <cell r="Y2085" t="str">
            <v>1.1.5.0</v>
          </cell>
          <cell r="AE2085">
            <v>0</v>
          </cell>
        </row>
        <row r="2086">
          <cell r="A2086">
            <v>2085</v>
          </cell>
          <cell r="C2086">
            <v>41529</v>
          </cell>
          <cell r="U2086" t="str">
            <v>NA</v>
          </cell>
          <cell r="Y2086" t="str">
            <v>1.1.5.0</v>
          </cell>
          <cell r="AE2086">
            <v>0</v>
          </cell>
        </row>
        <row r="2087">
          <cell r="A2087">
            <v>2086</v>
          </cell>
          <cell r="C2087">
            <v>41529</v>
          </cell>
          <cell r="U2087" t="str">
            <v>NA</v>
          </cell>
          <cell r="Y2087" t="str">
            <v>1.1.5.0</v>
          </cell>
          <cell r="AE2087">
            <v>0</v>
          </cell>
        </row>
        <row r="2088">
          <cell r="A2088">
            <v>2087</v>
          </cell>
          <cell r="C2088">
            <v>41529</v>
          </cell>
          <cell r="U2088" t="str">
            <v>NA</v>
          </cell>
          <cell r="Y2088" t="str">
            <v>1.1.5.0</v>
          </cell>
          <cell r="AE2088">
            <v>0</v>
          </cell>
        </row>
        <row r="2089">
          <cell r="A2089">
            <v>2088</v>
          </cell>
          <cell r="C2089">
            <v>41529</v>
          </cell>
          <cell r="U2089" t="str">
            <v>NA</v>
          </cell>
          <cell r="Y2089" t="str">
            <v>1.1.5.0</v>
          </cell>
          <cell r="AE2089">
            <v>0</v>
          </cell>
        </row>
        <row r="2090">
          <cell r="A2090">
            <v>2089</v>
          </cell>
          <cell r="C2090">
            <v>41529</v>
          </cell>
          <cell r="U2090" t="str">
            <v>NA</v>
          </cell>
          <cell r="Y2090" t="str">
            <v>1.1.5.0</v>
          </cell>
          <cell r="AE2090">
            <v>0</v>
          </cell>
        </row>
        <row r="2091">
          <cell r="A2091">
            <v>2090</v>
          </cell>
          <cell r="C2091">
            <v>41529</v>
          </cell>
          <cell r="U2091" t="str">
            <v>NA</v>
          </cell>
          <cell r="Y2091" t="str">
            <v>1.1.5.0</v>
          </cell>
          <cell r="AE2091">
            <v>0</v>
          </cell>
        </row>
        <row r="2092">
          <cell r="A2092">
            <v>2091</v>
          </cell>
          <cell r="C2092">
            <v>41529</v>
          </cell>
          <cell r="U2092" t="str">
            <v>NA</v>
          </cell>
          <cell r="Y2092" t="str">
            <v>1.1.5.0</v>
          </cell>
          <cell r="AE2092">
            <v>0</v>
          </cell>
        </row>
        <row r="2093">
          <cell r="A2093">
            <v>2092</v>
          </cell>
          <cell r="C2093">
            <v>41529</v>
          </cell>
          <cell r="U2093" t="str">
            <v>NA</v>
          </cell>
          <cell r="Y2093" t="str">
            <v>1.1.5.0</v>
          </cell>
          <cell r="AE2093">
            <v>0</v>
          </cell>
        </row>
        <row r="2094">
          <cell r="A2094">
            <v>2093</v>
          </cell>
          <cell r="C2094">
            <v>41529</v>
          </cell>
          <cell r="U2094" t="str">
            <v>NA</v>
          </cell>
          <cell r="AE2094">
            <v>0</v>
          </cell>
        </row>
        <row r="2095">
          <cell r="A2095">
            <v>2094</v>
          </cell>
          <cell r="C2095">
            <v>41530</v>
          </cell>
          <cell r="U2095" t="str">
            <v>010.901-13.89237539</v>
          </cell>
          <cell r="W2095" t="str">
            <v>1.1.5.0.1</v>
          </cell>
          <cell r="AE2095">
            <v>0</v>
          </cell>
        </row>
        <row r="2096">
          <cell r="A2096">
            <v>2095</v>
          </cell>
          <cell r="C2096">
            <v>41530</v>
          </cell>
          <cell r="U2096" t="str">
            <v>010.901-13.89237538</v>
          </cell>
          <cell r="AE2096">
            <v>0</v>
          </cell>
        </row>
        <row r="2097">
          <cell r="A2097">
            <v>2096</v>
          </cell>
          <cell r="C2097">
            <v>41530</v>
          </cell>
          <cell r="U2097" t="str">
            <v>NA</v>
          </cell>
          <cell r="Y2097" t="str">
            <v>1.1.5.0</v>
          </cell>
          <cell r="AE2097">
            <v>0</v>
          </cell>
        </row>
        <row r="2098">
          <cell r="A2098">
            <v>2097</v>
          </cell>
          <cell r="C2098">
            <v>41530</v>
          </cell>
          <cell r="U2098" t="str">
            <v>NA</v>
          </cell>
          <cell r="Y2098" t="str">
            <v>1.1.5.0</v>
          </cell>
          <cell r="AE2098">
            <v>0</v>
          </cell>
        </row>
        <row r="2099">
          <cell r="A2099">
            <v>2098</v>
          </cell>
          <cell r="C2099">
            <v>41530</v>
          </cell>
          <cell r="U2099" t="str">
            <v>NA</v>
          </cell>
          <cell r="Y2099" t="str">
            <v>1.1.5.0</v>
          </cell>
          <cell r="AE2099">
            <v>0</v>
          </cell>
        </row>
        <row r="2100">
          <cell r="A2100">
            <v>2099</v>
          </cell>
          <cell r="C2100">
            <v>41530</v>
          </cell>
          <cell r="U2100" t="str">
            <v>NA</v>
          </cell>
          <cell r="Y2100" t="str">
            <v>1.1.5.0</v>
          </cell>
          <cell r="AE2100">
            <v>0</v>
          </cell>
        </row>
        <row r="2101">
          <cell r="A2101">
            <v>2100</v>
          </cell>
          <cell r="C2101">
            <v>41530</v>
          </cell>
          <cell r="U2101" t="str">
            <v>NA</v>
          </cell>
          <cell r="Y2101" t="str">
            <v>1.1.5.0</v>
          </cell>
          <cell r="AE2101">
            <v>0</v>
          </cell>
        </row>
        <row r="2102">
          <cell r="A2102">
            <v>2101</v>
          </cell>
          <cell r="C2102">
            <v>41530</v>
          </cell>
          <cell r="U2102" t="str">
            <v>NA</v>
          </cell>
          <cell r="Y2102" t="str">
            <v>1.1.5.0</v>
          </cell>
          <cell r="AE2102">
            <v>0</v>
          </cell>
        </row>
        <row r="2103">
          <cell r="A2103">
            <v>2102</v>
          </cell>
          <cell r="C2103">
            <v>41530</v>
          </cell>
          <cell r="U2103" t="str">
            <v>NA</v>
          </cell>
          <cell r="Y2103" t="str">
            <v>1.1.5.0</v>
          </cell>
          <cell r="AE2103">
            <v>0</v>
          </cell>
        </row>
        <row r="2104">
          <cell r="A2104">
            <v>2103</v>
          </cell>
          <cell r="C2104">
            <v>41530</v>
          </cell>
          <cell r="U2104" t="str">
            <v>NA</v>
          </cell>
          <cell r="Y2104" t="str">
            <v>1.1.5.0</v>
          </cell>
          <cell r="AE2104">
            <v>0</v>
          </cell>
        </row>
        <row r="2105">
          <cell r="A2105">
            <v>2104</v>
          </cell>
          <cell r="C2105">
            <v>41530</v>
          </cell>
          <cell r="U2105" t="str">
            <v>NA</v>
          </cell>
          <cell r="Y2105" t="str">
            <v>1.1.5.0</v>
          </cell>
          <cell r="AE2105">
            <v>0</v>
          </cell>
        </row>
        <row r="2106">
          <cell r="A2106">
            <v>2105</v>
          </cell>
          <cell r="C2106">
            <v>41530</v>
          </cell>
          <cell r="U2106" t="str">
            <v>NA</v>
          </cell>
          <cell r="Y2106" t="str">
            <v>1.1.5.0</v>
          </cell>
          <cell r="AE2106">
            <v>0</v>
          </cell>
        </row>
        <row r="2107">
          <cell r="A2107">
            <v>2106</v>
          </cell>
          <cell r="C2107">
            <v>41530</v>
          </cell>
          <cell r="U2107" t="str">
            <v>NA</v>
          </cell>
          <cell r="Y2107" t="str">
            <v>1.1.5.0</v>
          </cell>
          <cell r="AE2107">
            <v>0</v>
          </cell>
        </row>
        <row r="2108">
          <cell r="A2108">
            <v>2107</v>
          </cell>
          <cell r="C2108">
            <v>41530</v>
          </cell>
          <cell r="U2108" t="str">
            <v>NA</v>
          </cell>
          <cell r="Y2108" t="str">
            <v>1.1.5.0</v>
          </cell>
          <cell r="AE2108">
            <v>0</v>
          </cell>
        </row>
        <row r="2109">
          <cell r="A2109">
            <v>2108</v>
          </cell>
          <cell r="C2109">
            <v>41530</v>
          </cell>
          <cell r="U2109" t="str">
            <v>NA</v>
          </cell>
          <cell r="Y2109" t="str">
            <v>1.1.5.0</v>
          </cell>
          <cell r="AE2109">
            <v>0</v>
          </cell>
        </row>
        <row r="2110">
          <cell r="A2110">
            <v>2109</v>
          </cell>
          <cell r="C2110">
            <v>41530</v>
          </cell>
          <cell r="U2110" t="str">
            <v>NA</v>
          </cell>
          <cell r="Y2110" t="str">
            <v>1.1.5.0</v>
          </cell>
          <cell r="AE2110">
            <v>0</v>
          </cell>
        </row>
        <row r="2111">
          <cell r="A2111">
            <v>2110</v>
          </cell>
          <cell r="C2111">
            <v>41530</v>
          </cell>
          <cell r="U2111" t="str">
            <v>NA</v>
          </cell>
          <cell r="Y2111" t="str">
            <v>1.1.5.0</v>
          </cell>
          <cell r="AE2111">
            <v>0</v>
          </cell>
        </row>
        <row r="2112">
          <cell r="A2112">
            <v>2111</v>
          </cell>
          <cell r="C2112">
            <v>41530</v>
          </cell>
          <cell r="U2112" t="str">
            <v>NA</v>
          </cell>
          <cell r="Y2112" t="str">
            <v>1.1.5.0</v>
          </cell>
          <cell r="AE2112">
            <v>0</v>
          </cell>
        </row>
        <row r="2113">
          <cell r="A2113">
            <v>2112</v>
          </cell>
          <cell r="C2113">
            <v>41530</v>
          </cell>
          <cell r="U2113" t="str">
            <v>NA</v>
          </cell>
          <cell r="Y2113" t="str">
            <v>1.1.5.0</v>
          </cell>
          <cell r="AE2113">
            <v>0</v>
          </cell>
        </row>
        <row r="2114">
          <cell r="A2114">
            <v>2113</v>
          </cell>
          <cell r="C2114">
            <v>41530</v>
          </cell>
          <cell r="U2114" t="str">
            <v>NA</v>
          </cell>
          <cell r="Y2114" t="str">
            <v>1.1.5.0</v>
          </cell>
          <cell r="AE2114">
            <v>0</v>
          </cell>
        </row>
        <row r="2115">
          <cell r="A2115">
            <v>2114</v>
          </cell>
          <cell r="C2115">
            <v>41530</v>
          </cell>
          <cell r="U2115" t="str">
            <v>NA</v>
          </cell>
          <cell r="Y2115" t="str">
            <v>1.1.5.0</v>
          </cell>
          <cell r="AE2115">
            <v>0</v>
          </cell>
        </row>
        <row r="2116">
          <cell r="A2116">
            <v>2115</v>
          </cell>
          <cell r="C2116">
            <v>41530</v>
          </cell>
          <cell r="U2116" t="str">
            <v>NA</v>
          </cell>
          <cell r="Y2116" t="str">
            <v>1.1.5.0</v>
          </cell>
          <cell r="AE2116">
            <v>0</v>
          </cell>
        </row>
        <row r="2117">
          <cell r="A2117">
            <v>2116</v>
          </cell>
          <cell r="C2117">
            <v>41530</v>
          </cell>
          <cell r="U2117" t="str">
            <v>NA</v>
          </cell>
          <cell r="Y2117" t="str">
            <v>1.1.5.0</v>
          </cell>
          <cell r="AE2117">
            <v>0</v>
          </cell>
        </row>
        <row r="2118">
          <cell r="A2118">
            <v>2117</v>
          </cell>
          <cell r="C2118">
            <v>41530</v>
          </cell>
          <cell r="U2118" t="str">
            <v>NA</v>
          </cell>
          <cell r="Y2118" t="str">
            <v>1.1.5.0</v>
          </cell>
          <cell r="AE2118">
            <v>0</v>
          </cell>
        </row>
        <row r="2119">
          <cell r="A2119">
            <v>2118</v>
          </cell>
          <cell r="C2119">
            <v>41530</v>
          </cell>
          <cell r="U2119" t="str">
            <v>NA</v>
          </cell>
          <cell r="Y2119" t="str">
            <v>1.1.5.0</v>
          </cell>
          <cell r="AE2119">
            <v>0</v>
          </cell>
        </row>
        <row r="2120">
          <cell r="A2120">
            <v>2119</v>
          </cell>
          <cell r="C2120">
            <v>41530</v>
          </cell>
          <cell r="U2120" t="str">
            <v>NA</v>
          </cell>
          <cell r="Y2120" t="str">
            <v>1.1.5.0</v>
          </cell>
          <cell r="AE2120">
            <v>0</v>
          </cell>
        </row>
        <row r="2121">
          <cell r="A2121">
            <v>2120</v>
          </cell>
          <cell r="C2121">
            <v>41531</v>
          </cell>
          <cell r="U2121" t="str">
            <v>NA</v>
          </cell>
          <cell r="Y2121" t="str">
            <v>1.1.5.0</v>
          </cell>
          <cell r="AE2121">
            <v>0</v>
          </cell>
        </row>
        <row r="2122">
          <cell r="A2122">
            <v>2121</v>
          </cell>
          <cell r="C2122">
            <v>41531</v>
          </cell>
          <cell r="U2122" t="str">
            <v>NA</v>
          </cell>
          <cell r="Y2122" t="str">
            <v>1.1.5.0</v>
          </cell>
          <cell r="AE2122">
            <v>0</v>
          </cell>
        </row>
        <row r="2123">
          <cell r="A2123">
            <v>2122</v>
          </cell>
          <cell r="C2123">
            <v>41531</v>
          </cell>
          <cell r="U2123" t="str">
            <v>NA</v>
          </cell>
          <cell r="Y2123" t="str">
            <v>1.1.5.0</v>
          </cell>
          <cell r="AE2123">
            <v>0</v>
          </cell>
        </row>
        <row r="2124">
          <cell r="A2124">
            <v>2123</v>
          </cell>
          <cell r="C2124">
            <v>41531</v>
          </cell>
          <cell r="U2124" t="str">
            <v>NA</v>
          </cell>
          <cell r="Y2124" t="str">
            <v>1.1.5.0</v>
          </cell>
          <cell r="AE2124">
            <v>0</v>
          </cell>
        </row>
        <row r="2125">
          <cell r="A2125">
            <v>2124</v>
          </cell>
          <cell r="C2125">
            <v>41531</v>
          </cell>
          <cell r="U2125" t="str">
            <v>NA</v>
          </cell>
          <cell r="Y2125" t="str">
            <v>1.1.5.0</v>
          </cell>
          <cell r="AE2125">
            <v>0</v>
          </cell>
        </row>
        <row r="2126">
          <cell r="A2126">
            <v>2125</v>
          </cell>
          <cell r="C2126">
            <v>41531</v>
          </cell>
          <cell r="U2126" t="str">
            <v>NA</v>
          </cell>
          <cell r="Y2126" t="str">
            <v>1.1.5.0</v>
          </cell>
          <cell r="AE2126">
            <v>0</v>
          </cell>
        </row>
        <row r="2127">
          <cell r="A2127">
            <v>2126</v>
          </cell>
          <cell r="C2127">
            <v>41531</v>
          </cell>
          <cell r="U2127" t="str">
            <v>NA</v>
          </cell>
          <cell r="Y2127" t="str">
            <v>1.1.5.0</v>
          </cell>
          <cell r="AE2127">
            <v>0</v>
          </cell>
        </row>
        <row r="2128">
          <cell r="A2128">
            <v>2127</v>
          </cell>
          <cell r="C2128">
            <v>41531</v>
          </cell>
          <cell r="U2128" t="str">
            <v>NA</v>
          </cell>
          <cell r="Y2128" t="str">
            <v>1.1.5.0</v>
          </cell>
          <cell r="AE2128">
            <v>0</v>
          </cell>
        </row>
        <row r="2129">
          <cell r="A2129">
            <v>2128</v>
          </cell>
          <cell r="C2129">
            <v>41531</v>
          </cell>
          <cell r="U2129" t="str">
            <v>NA</v>
          </cell>
          <cell r="Y2129" t="str">
            <v>1.1.5.0</v>
          </cell>
          <cell r="AE2129">
            <v>0</v>
          </cell>
        </row>
        <row r="2130">
          <cell r="A2130">
            <v>2129</v>
          </cell>
          <cell r="C2130">
            <v>41531</v>
          </cell>
          <cell r="U2130" t="str">
            <v>NA</v>
          </cell>
          <cell r="Y2130" t="str">
            <v>1.1.5.0</v>
          </cell>
          <cell r="AE2130">
            <v>0</v>
          </cell>
        </row>
        <row r="2131">
          <cell r="A2131">
            <v>2130</v>
          </cell>
          <cell r="C2131">
            <v>41531</v>
          </cell>
          <cell r="U2131" t="str">
            <v>NA</v>
          </cell>
          <cell r="Y2131" t="str">
            <v>1.1.5.0</v>
          </cell>
          <cell r="AE2131">
            <v>0</v>
          </cell>
        </row>
        <row r="2132">
          <cell r="A2132">
            <v>2131</v>
          </cell>
          <cell r="C2132">
            <v>41531</v>
          </cell>
          <cell r="U2132" t="str">
            <v>NA</v>
          </cell>
          <cell r="Y2132" t="str">
            <v>1.1.5.0</v>
          </cell>
          <cell r="AE2132">
            <v>0</v>
          </cell>
        </row>
        <row r="2133">
          <cell r="A2133">
            <v>2132</v>
          </cell>
          <cell r="C2133">
            <v>41531</v>
          </cell>
          <cell r="U2133" t="str">
            <v>NA</v>
          </cell>
          <cell r="Y2133" t="str">
            <v>1.1.5.0</v>
          </cell>
          <cell r="AE2133">
            <v>0</v>
          </cell>
        </row>
        <row r="2134">
          <cell r="A2134">
            <v>2133</v>
          </cell>
          <cell r="C2134">
            <v>41531</v>
          </cell>
          <cell r="U2134" t="str">
            <v>NA</v>
          </cell>
          <cell r="Y2134" t="str">
            <v>1.1.5.0</v>
          </cell>
          <cell r="AE2134">
            <v>0</v>
          </cell>
        </row>
        <row r="2135">
          <cell r="A2135">
            <v>2134</v>
          </cell>
          <cell r="C2135">
            <v>41531</v>
          </cell>
          <cell r="U2135" t="str">
            <v>NA</v>
          </cell>
          <cell r="Y2135" t="str">
            <v>1.1.5.0</v>
          </cell>
          <cell r="AE2135">
            <v>0</v>
          </cell>
        </row>
        <row r="2136">
          <cell r="A2136">
            <v>2135</v>
          </cell>
          <cell r="C2136">
            <v>41531</v>
          </cell>
          <cell r="U2136" t="str">
            <v>NA</v>
          </cell>
          <cell r="Y2136" t="str">
            <v>1.1.5.0</v>
          </cell>
          <cell r="AE2136">
            <v>0</v>
          </cell>
        </row>
        <row r="2137">
          <cell r="A2137">
            <v>2136</v>
          </cell>
          <cell r="C2137">
            <v>41531</v>
          </cell>
          <cell r="U2137" t="str">
            <v>NA</v>
          </cell>
          <cell r="Y2137" t="str">
            <v>1.1.5.0</v>
          </cell>
          <cell r="AE2137">
            <v>0</v>
          </cell>
        </row>
        <row r="2138">
          <cell r="A2138">
            <v>2137</v>
          </cell>
          <cell r="C2138">
            <v>41531</v>
          </cell>
          <cell r="U2138" t="str">
            <v>NA</v>
          </cell>
          <cell r="Y2138" t="str">
            <v>1.1.5.0</v>
          </cell>
          <cell r="AE2138">
            <v>0</v>
          </cell>
        </row>
        <row r="2139">
          <cell r="A2139">
            <v>2138</v>
          </cell>
          <cell r="C2139">
            <v>41531</v>
          </cell>
          <cell r="U2139" t="str">
            <v>NA</v>
          </cell>
          <cell r="Y2139" t="str">
            <v>1.1.5.0</v>
          </cell>
          <cell r="AE2139">
            <v>0</v>
          </cell>
        </row>
        <row r="2140">
          <cell r="A2140">
            <v>2139</v>
          </cell>
          <cell r="C2140">
            <v>41531</v>
          </cell>
          <cell r="U2140" t="str">
            <v>NA</v>
          </cell>
          <cell r="Y2140" t="str">
            <v>1.1.5.0</v>
          </cell>
          <cell r="AE2140">
            <v>0</v>
          </cell>
        </row>
        <row r="2141">
          <cell r="A2141">
            <v>2140</v>
          </cell>
          <cell r="C2141">
            <v>41531</v>
          </cell>
          <cell r="U2141" t="str">
            <v>NA</v>
          </cell>
          <cell r="AE2141">
            <v>0</v>
          </cell>
        </row>
        <row r="2142">
          <cell r="A2142">
            <v>2141</v>
          </cell>
          <cell r="C2142">
            <v>41531</v>
          </cell>
          <cell r="U2142" t="str">
            <v>010.901-13.89237540</v>
          </cell>
          <cell r="W2142" t="str">
            <v>1.1.5.0.1</v>
          </cell>
          <cell r="AE2142">
            <v>0</v>
          </cell>
        </row>
        <row r="2143">
          <cell r="A2143">
            <v>2142</v>
          </cell>
          <cell r="C2143">
            <v>41533</v>
          </cell>
          <cell r="U2143" t="str">
            <v>NA</v>
          </cell>
          <cell r="AE2143">
            <v>0</v>
          </cell>
        </row>
        <row r="2144">
          <cell r="A2144">
            <v>2143</v>
          </cell>
          <cell r="C2144">
            <v>41533</v>
          </cell>
          <cell r="U2144" t="str">
            <v>NA</v>
          </cell>
          <cell r="Y2144" t="str">
            <v>1.1.5.0</v>
          </cell>
          <cell r="AE2144">
            <v>0</v>
          </cell>
        </row>
        <row r="2145">
          <cell r="A2145">
            <v>2144</v>
          </cell>
          <cell r="C2145">
            <v>41533</v>
          </cell>
          <cell r="U2145" t="str">
            <v>NA</v>
          </cell>
          <cell r="Y2145" t="str">
            <v>1.1.5.0</v>
          </cell>
          <cell r="AE2145">
            <v>0</v>
          </cell>
        </row>
        <row r="2146">
          <cell r="A2146">
            <v>2145</v>
          </cell>
          <cell r="C2146">
            <v>41533</v>
          </cell>
          <cell r="U2146" t="str">
            <v>NA</v>
          </cell>
          <cell r="Y2146" t="str">
            <v>1.1.5.0</v>
          </cell>
          <cell r="AE2146">
            <v>0</v>
          </cell>
        </row>
        <row r="2147">
          <cell r="A2147">
            <v>2146</v>
          </cell>
          <cell r="C2147">
            <v>41533</v>
          </cell>
          <cell r="U2147" t="str">
            <v>NA</v>
          </cell>
          <cell r="Y2147" t="str">
            <v>1.1.5.0</v>
          </cell>
          <cell r="AE2147">
            <v>0</v>
          </cell>
        </row>
        <row r="2148">
          <cell r="A2148">
            <v>2147</v>
          </cell>
          <cell r="C2148">
            <v>41533</v>
          </cell>
          <cell r="U2148" t="str">
            <v>NA</v>
          </cell>
          <cell r="Y2148" t="str">
            <v>1.1.5.0</v>
          </cell>
          <cell r="AE2148">
            <v>0</v>
          </cell>
        </row>
        <row r="2149">
          <cell r="A2149">
            <v>2148</v>
          </cell>
          <cell r="C2149">
            <v>41533</v>
          </cell>
          <cell r="U2149" t="str">
            <v>NA</v>
          </cell>
          <cell r="Y2149" t="str">
            <v>1.1.5.0</v>
          </cell>
          <cell r="AE2149">
            <v>0</v>
          </cell>
        </row>
        <row r="2150">
          <cell r="A2150">
            <v>2149</v>
          </cell>
          <cell r="C2150">
            <v>41533</v>
          </cell>
          <cell r="U2150" t="str">
            <v>NA</v>
          </cell>
          <cell r="Y2150" t="str">
            <v>1.1.5.0</v>
          </cell>
          <cell r="AE2150">
            <v>0</v>
          </cell>
        </row>
        <row r="2151">
          <cell r="A2151">
            <v>2150</v>
          </cell>
          <cell r="C2151">
            <v>41533</v>
          </cell>
          <cell r="U2151" t="str">
            <v>NA</v>
          </cell>
          <cell r="Y2151" t="str">
            <v>1.1.5.0</v>
          </cell>
          <cell r="AE2151">
            <v>0</v>
          </cell>
        </row>
        <row r="2152">
          <cell r="A2152">
            <v>2151</v>
          </cell>
          <cell r="C2152">
            <v>41533</v>
          </cell>
          <cell r="U2152" t="str">
            <v>NA</v>
          </cell>
          <cell r="Y2152" t="str">
            <v>1.1.5.0</v>
          </cell>
          <cell r="AE2152">
            <v>0</v>
          </cell>
        </row>
        <row r="2153">
          <cell r="A2153">
            <v>2152</v>
          </cell>
          <cell r="C2153">
            <v>41533</v>
          </cell>
          <cell r="U2153" t="str">
            <v>NA</v>
          </cell>
          <cell r="Y2153" t="str">
            <v>1.1.5.0</v>
          </cell>
          <cell r="AE2153">
            <v>0</v>
          </cell>
        </row>
        <row r="2154">
          <cell r="A2154">
            <v>2153</v>
          </cell>
          <cell r="C2154">
            <v>41533</v>
          </cell>
          <cell r="U2154" t="str">
            <v>NA</v>
          </cell>
          <cell r="Y2154" t="str">
            <v>1.1.5.0</v>
          </cell>
          <cell r="AE2154">
            <v>0</v>
          </cell>
        </row>
        <row r="2155">
          <cell r="A2155">
            <v>2154</v>
          </cell>
          <cell r="C2155">
            <v>41533</v>
          </cell>
          <cell r="U2155" t="str">
            <v>NA</v>
          </cell>
          <cell r="Y2155" t="str">
            <v>1.1.5.0</v>
          </cell>
          <cell r="AE2155">
            <v>0</v>
          </cell>
        </row>
        <row r="2156">
          <cell r="A2156">
            <v>2155</v>
          </cell>
          <cell r="C2156">
            <v>41533</v>
          </cell>
          <cell r="U2156" t="str">
            <v>NA</v>
          </cell>
          <cell r="Y2156" t="str">
            <v>1.1.5.0</v>
          </cell>
          <cell r="AE2156">
            <v>0</v>
          </cell>
        </row>
        <row r="2157">
          <cell r="A2157">
            <v>2156</v>
          </cell>
          <cell r="C2157">
            <v>41533</v>
          </cell>
          <cell r="U2157" t="str">
            <v>NA</v>
          </cell>
          <cell r="Y2157" t="str">
            <v>1.1.5.0</v>
          </cell>
          <cell r="AE2157">
            <v>0</v>
          </cell>
        </row>
        <row r="2158">
          <cell r="A2158">
            <v>2157</v>
          </cell>
          <cell r="C2158">
            <v>41533</v>
          </cell>
          <cell r="U2158" t="str">
            <v>NA</v>
          </cell>
          <cell r="Y2158" t="str">
            <v>1.1.5.0</v>
          </cell>
          <cell r="AE2158">
            <v>0</v>
          </cell>
        </row>
        <row r="2159">
          <cell r="A2159">
            <v>2158</v>
          </cell>
          <cell r="C2159">
            <v>41533</v>
          </cell>
          <cell r="U2159" t="str">
            <v>NA</v>
          </cell>
          <cell r="Y2159" t="str">
            <v>1.1.5.0</v>
          </cell>
          <cell r="AE2159">
            <v>0</v>
          </cell>
        </row>
        <row r="2160">
          <cell r="A2160">
            <v>2159</v>
          </cell>
          <cell r="C2160">
            <v>41533</v>
          </cell>
          <cell r="U2160" t="str">
            <v>NA</v>
          </cell>
          <cell r="Y2160" t="str">
            <v>1.1.5.0</v>
          </cell>
          <cell r="AE2160">
            <v>0</v>
          </cell>
        </row>
        <row r="2161">
          <cell r="A2161">
            <v>2160</v>
          </cell>
          <cell r="C2161">
            <v>41533</v>
          </cell>
          <cell r="U2161" t="str">
            <v>NA</v>
          </cell>
          <cell r="Y2161" t="str">
            <v>1.1.5.0</v>
          </cell>
          <cell r="AE2161">
            <v>0</v>
          </cell>
        </row>
        <row r="2162">
          <cell r="A2162">
            <v>2161</v>
          </cell>
          <cell r="C2162">
            <v>41534</v>
          </cell>
          <cell r="U2162" t="str">
            <v>010.901-13.89237541</v>
          </cell>
          <cell r="W2162" t="str">
            <v>1.1.5.0.1</v>
          </cell>
          <cell r="AE2162">
            <v>0</v>
          </cell>
        </row>
        <row r="2163">
          <cell r="A2163">
            <v>2162</v>
          </cell>
          <cell r="C2163">
            <v>41534</v>
          </cell>
          <cell r="U2163" t="str">
            <v>010.901-13.89237542</v>
          </cell>
          <cell r="W2163" t="str">
            <v>1.1.5.0.1</v>
          </cell>
          <cell r="AE2163">
            <v>0</v>
          </cell>
        </row>
        <row r="2164">
          <cell r="A2164">
            <v>2163</v>
          </cell>
          <cell r="C2164">
            <v>41534</v>
          </cell>
          <cell r="U2164" t="str">
            <v>NA</v>
          </cell>
          <cell r="Y2164" t="str">
            <v>1.1.5.0</v>
          </cell>
          <cell r="AE2164">
            <v>0</v>
          </cell>
        </row>
        <row r="2165">
          <cell r="A2165">
            <v>2164</v>
          </cell>
          <cell r="C2165">
            <v>41534</v>
          </cell>
          <cell r="U2165" t="str">
            <v>NA</v>
          </cell>
          <cell r="Y2165" t="str">
            <v>1.1.5.0</v>
          </cell>
          <cell r="AE2165">
            <v>0</v>
          </cell>
        </row>
        <row r="2166">
          <cell r="A2166">
            <v>2165</v>
          </cell>
          <cell r="C2166">
            <v>41534</v>
          </cell>
          <cell r="U2166" t="str">
            <v>NA</v>
          </cell>
          <cell r="Y2166" t="str">
            <v>1.1.5.0</v>
          </cell>
          <cell r="AE2166">
            <v>0</v>
          </cell>
        </row>
        <row r="2167">
          <cell r="A2167">
            <v>2166</v>
          </cell>
          <cell r="C2167">
            <v>41534</v>
          </cell>
          <cell r="U2167" t="str">
            <v>NA</v>
          </cell>
          <cell r="Y2167" t="str">
            <v>1.1.5.0</v>
          </cell>
          <cell r="AE2167">
            <v>0</v>
          </cell>
        </row>
        <row r="2168">
          <cell r="A2168">
            <v>2167</v>
          </cell>
          <cell r="C2168">
            <v>41534</v>
          </cell>
          <cell r="U2168" t="str">
            <v>NA</v>
          </cell>
          <cell r="Y2168" t="str">
            <v>1.1.5.0</v>
          </cell>
          <cell r="AE2168">
            <v>0</v>
          </cell>
        </row>
        <row r="2169">
          <cell r="A2169">
            <v>2168</v>
          </cell>
          <cell r="C2169">
            <v>41534</v>
          </cell>
          <cell r="U2169" t="str">
            <v>NA</v>
          </cell>
          <cell r="Y2169" t="str">
            <v>1.1.5.0</v>
          </cell>
          <cell r="AE2169">
            <v>0</v>
          </cell>
        </row>
        <row r="2170">
          <cell r="A2170">
            <v>2169</v>
          </cell>
          <cell r="C2170">
            <v>41534</v>
          </cell>
          <cell r="U2170" t="str">
            <v>NA</v>
          </cell>
          <cell r="Y2170" t="str">
            <v>1.1.5.0</v>
          </cell>
          <cell r="AE2170">
            <v>0</v>
          </cell>
        </row>
        <row r="2171">
          <cell r="A2171">
            <v>2170</v>
          </cell>
          <cell r="C2171">
            <v>41534</v>
          </cell>
          <cell r="U2171" t="str">
            <v>NA</v>
          </cell>
          <cell r="Y2171" t="str">
            <v>1.1.5.0</v>
          </cell>
          <cell r="AE2171">
            <v>0</v>
          </cell>
        </row>
        <row r="2172">
          <cell r="A2172">
            <v>2171</v>
          </cell>
          <cell r="C2172">
            <v>41534</v>
          </cell>
          <cell r="U2172" t="str">
            <v>010.901-13.89237543</v>
          </cell>
          <cell r="W2172" t="str">
            <v>1.1.5.0.1</v>
          </cell>
          <cell r="AE2172">
            <v>0</v>
          </cell>
        </row>
        <row r="2173">
          <cell r="A2173">
            <v>2172</v>
          </cell>
          <cell r="C2173">
            <v>41534</v>
          </cell>
          <cell r="U2173" t="str">
            <v>010.901-13.08459442</v>
          </cell>
          <cell r="AE2173">
            <v>0</v>
          </cell>
        </row>
        <row r="2174">
          <cell r="A2174">
            <v>2173</v>
          </cell>
          <cell r="C2174">
            <v>41535</v>
          </cell>
          <cell r="U2174" t="str">
            <v>NA</v>
          </cell>
          <cell r="Y2174" t="str">
            <v>1.1.5.0</v>
          </cell>
          <cell r="AE2174">
            <v>0</v>
          </cell>
        </row>
        <row r="2175">
          <cell r="A2175">
            <v>2174</v>
          </cell>
          <cell r="C2175">
            <v>41535</v>
          </cell>
          <cell r="U2175" t="str">
            <v>NA</v>
          </cell>
          <cell r="Y2175" t="str">
            <v>1.1.5.0</v>
          </cell>
          <cell r="AE2175">
            <v>0</v>
          </cell>
        </row>
        <row r="2176">
          <cell r="A2176">
            <v>2175</v>
          </cell>
          <cell r="C2176">
            <v>41535</v>
          </cell>
          <cell r="U2176" t="str">
            <v>NA</v>
          </cell>
          <cell r="Y2176" t="str">
            <v>1.1.5.0</v>
          </cell>
          <cell r="AE2176">
            <v>0</v>
          </cell>
        </row>
        <row r="2177">
          <cell r="A2177">
            <v>2176</v>
          </cell>
          <cell r="C2177">
            <v>41535</v>
          </cell>
          <cell r="U2177" t="str">
            <v>NA</v>
          </cell>
          <cell r="Y2177" t="str">
            <v>1.1.5.0</v>
          </cell>
          <cell r="AE2177">
            <v>0</v>
          </cell>
        </row>
        <row r="2178">
          <cell r="A2178">
            <v>2177</v>
          </cell>
          <cell r="C2178">
            <v>41535</v>
          </cell>
          <cell r="U2178" t="str">
            <v>NA</v>
          </cell>
          <cell r="Y2178" t="str">
            <v>1.1.5.0</v>
          </cell>
          <cell r="AE2178">
            <v>0</v>
          </cell>
        </row>
        <row r="2179">
          <cell r="A2179">
            <v>2178</v>
          </cell>
          <cell r="C2179">
            <v>41535</v>
          </cell>
          <cell r="U2179" t="str">
            <v>NA</v>
          </cell>
          <cell r="Y2179" t="str">
            <v>1.1.5.0</v>
          </cell>
          <cell r="AE2179">
            <v>0</v>
          </cell>
        </row>
        <row r="2180">
          <cell r="A2180">
            <v>2179</v>
          </cell>
          <cell r="C2180">
            <v>41535</v>
          </cell>
          <cell r="U2180" t="str">
            <v>NA</v>
          </cell>
          <cell r="Y2180" t="str">
            <v>1.1.5.0</v>
          </cell>
          <cell r="AE2180">
            <v>0</v>
          </cell>
        </row>
        <row r="2181">
          <cell r="A2181">
            <v>2180</v>
          </cell>
          <cell r="C2181">
            <v>41535</v>
          </cell>
          <cell r="U2181" t="str">
            <v>NA</v>
          </cell>
          <cell r="Y2181" t="str">
            <v>1.1.5.0</v>
          </cell>
          <cell r="AE2181">
            <v>0</v>
          </cell>
        </row>
        <row r="2182">
          <cell r="A2182">
            <v>2181</v>
          </cell>
          <cell r="C2182">
            <v>41535</v>
          </cell>
          <cell r="U2182" t="str">
            <v>NA</v>
          </cell>
          <cell r="Y2182" t="str">
            <v>1.1.5.0</v>
          </cell>
          <cell r="AE2182">
            <v>0</v>
          </cell>
        </row>
        <row r="2183">
          <cell r="A2183">
            <v>2182</v>
          </cell>
          <cell r="C2183">
            <v>41535</v>
          </cell>
          <cell r="U2183" t="str">
            <v>NA</v>
          </cell>
          <cell r="Y2183" t="str">
            <v>1.1.5.0</v>
          </cell>
          <cell r="AE2183">
            <v>0</v>
          </cell>
        </row>
        <row r="2184">
          <cell r="A2184">
            <v>2183</v>
          </cell>
          <cell r="C2184">
            <v>41535</v>
          </cell>
          <cell r="U2184" t="str">
            <v>010.900-13.08459456</v>
          </cell>
          <cell r="AE2184">
            <v>0</v>
          </cell>
        </row>
        <row r="2185">
          <cell r="A2185">
            <v>2184</v>
          </cell>
          <cell r="C2185">
            <v>41535</v>
          </cell>
          <cell r="U2185" t="str">
            <v>010.900-13.08459457</v>
          </cell>
          <cell r="AE2185">
            <v>0</v>
          </cell>
        </row>
        <row r="2186">
          <cell r="A2186">
            <v>2185</v>
          </cell>
          <cell r="C2186">
            <v>41536</v>
          </cell>
          <cell r="U2186" t="str">
            <v>NA</v>
          </cell>
          <cell r="Y2186" t="str">
            <v>1.1.5.0</v>
          </cell>
          <cell r="AE2186">
            <v>0</v>
          </cell>
        </row>
        <row r="2187">
          <cell r="A2187">
            <v>2186</v>
          </cell>
          <cell r="C2187">
            <v>41536</v>
          </cell>
          <cell r="U2187" t="str">
            <v>NA</v>
          </cell>
          <cell r="Y2187" t="str">
            <v>1.1.5.0</v>
          </cell>
          <cell r="AE2187">
            <v>0</v>
          </cell>
        </row>
        <row r="2188">
          <cell r="A2188">
            <v>2187</v>
          </cell>
          <cell r="C2188">
            <v>41536</v>
          </cell>
          <cell r="U2188" t="str">
            <v>NA</v>
          </cell>
          <cell r="Y2188" t="str">
            <v>1.1.5.0</v>
          </cell>
          <cell r="AE2188">
            <v>0</v>
          </cell>
        </row>
        <row r="2189">
          <cell r="A2189">
            <v>2188</v>
          </cell>
          <cell r="C2189">
            <v>41536</v>
          </cell>
          <cell r="U2189" t="str">
            <v>NA</v>
          </cell>
          <cell r="Y2189" t="str">
            <v>1.1.5.0</v>
          </cell>
          <cell r="AE2189">
            <v>0</v>
          </cell>
        </row>
        <row r="2190">
          <cell r="A2190">
            <v>2189</v>
          </cell>
          <cell r="C2190">
            <v>41536</v>
          </cell>
          <cell r="U2190" t="str">
            <v>NA</v>
          </cell>
          <cell r="Y2190" t="str">
            <v>1.1.5.0</v>
          </cell>
          <cell r="AE2190">
            <v>0</v>
          </cell>
        </row>
        <row r="2191">
          <cell r="A2191">
            <v>2190</v>
          </cell>
          <cell r="C2191">
            <v>41536</v>
          </cell>
          <cell r="U2191" t="str">
            <v>NA</v>
          </cell>
          <cell r="Y2191" t="str">
            <v>1.1.5.0</v>
          </cell>
          <cell r="AE2191">
            <v>0</v>
          </cell>
        </row>
        <row r="2192">
          <cell r="A2192">
            <v>2191</v>
          </cell>
          <cell r="C2192">
            <v>41536</v>
          </cell>
          <cell r="U2192" t="str">
            <v>NA</v>
          </cell>
          <cell r="Y2192" t="str">
            <v>1.1.5.0</v>
          </cell>
          <cell r="AE2192">
            <v>0</v>
          </cell>
        </row>
        <row r="2193">
          <cell r="A2193">
            <v>2192</v>
          </cell>
          <cell r="C2193">
            <v>41536</v>
          </cell>
          <cell r="U2193" t="str">
            <v>NA</v>
          </cell>
          <cell r="Y2193" t="str">
            <v>1.1.5.0</v>
          </cell>
          <cell r="AE2193">
            <v>0</v>
          </cell>
        </row>
        <row r="2194">
          <cell r="A2194">
            <v>2193</v>
          </cell>
          <cell r="C2194">
            <v>41537</v>
          </cell>
          <cell r="U2194" t="str">
            <v>010.901-13.89237544</v>
          </cell>
          <cell r="W2194" t="str">
            <v>1.1.5.0.9</v>
          </cell>
          <cell r="AE2194">
            <v>-11682000</v>
          </cell>
        </row>
        <row r="2195">
          <cell r="A2195">
            <v>2194</v>
          </cell>
          <cell r="C2195">
            <v>41537</v>
          </cell>
          <cell r="U2195" t="str">
            <v>010.901-13.89237545</v>
          </cell>
          <cell r="W2195" t="str">
            <v>1.1.5.0.4</v>
          </cell>
          <cell r="AE2195">
            <v>-17762993.301566318</v>
          </cell>
        </row>
        <row r="2196">
          <cell r="A2196">
            <v>2195</v>
          </cell>
          <cell r="C2196">
            <v>41537</v>
          </cell>
          <cell r="U2196" t="str">
            <v>010.901-13.89237546</v>
          </cell>
          <cell r="W2196" t="str">
            <v>1.1.5.0.7</v>
          </cell>
          <cell r="AE2196">
            <v>-7430335.0787155945</v>
          </cell>
        </row>
        <row r="2197">
          <cell r="A2197">
            <v>2196</v>
          </cell>
          <cell r="C2197">
            <v>41537</v>
          </cell>
          <cell r="U2197" t="str">
            <v>010.901-13.89237547</v>
          </cell>
          <cell r="W2197" t="str">
            <v>1.1.5.0.1</v>
          </cell>
          <cell r="AE2197">
            <v>0</v>
          </cell>
        </row>
        <row r="2198">
          <cell r="A2198">
            <v>2197</v>
          </cell>
          <cell r="C2198">
            <v>41537</v>
          </cell>
          <cell r="U2198" t="str">
            <v>010.900-13.08459458</v>
          </cell>
          <cell r="AE2198">
            <v>0</v>
          </cell>
        </row>
        <row r="2199">
          <cell r="A2199">
            <v>2198</v>
          </cell>
          <cell r="C2199">
            <v>41537</v>
          </cell>
          <cell r="U2199" t="str">
            <v>NA</v>
          </cell>
          <cell r="Y2199" t="str">
            <v>1.1.5.0</v>
          </cell>
          <cell r="AE2199">
            <v>0</v>
          </cell>
        </row>
        <row r="2200">
          <cell r="A2200">
            <v>2199</v>
          </cell>
          <cell r="C2200">
            <v>41537</v>
          </cell>
          <cell r="U2200" t="str">
            <v>NA</v>
          </cell>
          <cell r="Y2200" t="str">
            <v>1.1.5.0</v>
          </cell>
          <cell r="AE2200">
            <v>0</v>
          </cell>
        </row>
        <row r="2201">
          <cell r="A2201">
            <v>2200</v>
          </cell>
          <cell r="C2201">
            <v>41537</v>
          </cell>
          <cell r="U2201" t="str">
            <v>NA</v>
          </cell>
          <cell r="Y2201" t="str">
            <v>1.1.5.0</v>
          </cell>
          <cell r="AE2201">
            <v>0</v>
          </cell>
        </row>
        <row r="2202">
          <cell r="A2202">
            <v>2201</v>
          </cell>
          <cell r="C2202">
            <v>41537</v>
          </cell>
          <cell r="U2202" t="str">
            <v>NA</v>
          </cell>
          <cell r="Y2202" t="str">
            <v>1.1.5.0</v>
          </cell>
          <cell r="AE2202">
            <v>0</v>
          </cell>
        </row>
        <row r="2203">
          <cell r="A2203">
            <v>2202</v>
          </cell>
          <cell r="C2203">
            <v>41537</v>
          </cell>
          <cell r="U2203" t="str">
            <v>NA</v>
          </cell>
          <cell r="Y2203" t="str">
            <v>1.1.5.0</v>
          </cell>
          <cell r="AE2203">
            <v>0</v>
          </cell>
        </row>
        <row r="2204">
          <cell r="A2204">
            <v>2203</v>
          </cell>
          <cell r="C2204">
            <v>41537</v>
          </cell>
          <cell r="U2204" t="str">
            <v>NA</v>
          </cell>
          <cell r="Y2204" t="str">
            <v>1.1.5.0</v>
          </cell>
          <cell r="AE2204">
            <v>0</v>
          </cell>
        </row>
        <row r="2205">
          <cell r="A2205">
            <v>2204</v>
          </cell>
          <cell r="C2205">
            <v>41537</v>
          </cell>
          <cell r="U2205" t="str">
            <v>NA</v>
          </cell>
          <cell r="Y2205" t="str">
            <v>1.1.5.0</v>
          </cell>
          <cell r="AE2205">
            <v>0</v>
          </cell>
        </row>
        <row r="2206">
          <cell r="A2206">
            <v>2205</v>
          </cell>
          <cell r="C2206">
            <v>41537</v>
          </cell>
          <cell r="U2206" t="str">
            <v>NA</v>
          </cell>
          <cell r="Y2206" t="str">
            <v>1.1.5.0</v>
          </cell>
          <cell r="AE2206">
            <v>0</v>
          </cell>
        </row>
        <row r="2207">
          <cell r="A2207">
            <v>2206</v>
          </cell>
          <cell r="C2207">
            <v>41537</v>
          </cell>
          <cell r="U2207" t="str">
            <v>NA</v>
          </cell>
          <cell r="Y2207" t="str">
            <v>1.1.5.0</v>
          </cell>
          <cell r="AE2207">
            <v>0</v>
          </cell>
        </row>
        <row r="2208">
          <cell r="A2208">
            <v>2207</v>
          </cell>
          <cell r="C2208">
            <v>41537</v>
          </cell>
          <cell r="U2208" t="str">
            <v>NA</v>
          </cell>
          <cell r="Y2208" t="str">
            <v>1.1.5.0</v>
          </cell>
          <cell r="AE2208">
            <v>0</v>
          </cell>
        </row>
        <row r="2209">
          <cell r="A2209">
            <v>2208</v>
          </cell>
          <cell r="C2209">
            <v>41537</v>
          </cell>
          <cell r="U2209" t="str">
            <v>NA</v>
          </cell>
          <cell r="Y2209" t="str">
            <v>1.1.5.0</v>
          </cell>
          <cell r="AE2209">
            <v>0</v>
          </cell>
        </row>
        <row r="2210">
          <cell r="A2210">
            <v>2209</v>
          </cell>
          <cell r="C2210">
            <v>41537</v>
          </cell>
          <cell r="U2210" t="str">
            <v>NA</v>
          </cell>
          <cell r="Y2210" t="str">
            <v>1.1.5.0</v>
          </cell>
          <cell r="AE2210">
            <v>0</v>
          </cell>
        </row>
        <row r="2211">
          <cell r="A2211">
            <v>2210</v>
          </cell>
          <cell r="C2211">
            <v>41537</v>
          </cell>
          <cell r="U2211" t="str">
            <v>NA</v>
          </cell>
          <cell r="Y2211" t="str">
            <v>1.1.5.0</v>
          </cell>
          <cell r="AE2211">
            <v>0</v>
          </cell>
        </row>
        <row r="2212">
          <cell r="A2212">
            <v>2211</v>
          </cell>
          <cell r="C2212">
            <v>41537</v>
          </cell>
          <cell r="U2212" t="str">
            <v>NA</v>
          </cell>
          <cell r="Y2212" t="str">
            <v>1.1.5.0</v>
          </cell>
          <cell r="AE2212">
            <v>0</v>
          </cell>
        </row>
        <row r="2213">
          <cell r="A2213">
            <v>2212</v>
          </cell>
          <cell r="C2213">
            <v>41537</v>
          </cell>
          <cell r="U2213" t="str">
            <v>NA</v>
          </cell>
          <cell r="Y2213" t="str">
            <v>1.1.5.0</v>
          </cell>
          <cell r="AE2213">
            <v>0</v>
          </cell>
        </row>
        <row r="2214">
          <cell r="A2214">
            <v>2213</v>
          </cell>
          <cell r="C2214">
            <v>41537</v>
          </cell>
          <cell r="U2214" t="str">
            <v>NA</v>
          </cell>
          <cell r="Y2214" t="str">
            <v>1.1.5.0</v>
          </cell>
          <cell r="AE2214">
            <v>0</v>
          </cell>
        </row>
        <row r="2215">
          <cell r="A2215">
            <v>2214</v>
          </cell>
          <cell r="C2215">
            <v>41537</v>
          </cell>
          <cell r="U2215" t="str">
            <v>NA</v>
          </cell>
          <cell r="Y2215" t="str">
            <v>1.1.5.0</v>
          </cell>
          <cell r="AE2215">
            <v>0</v>
          </cell>
        </row>
        <row r="2216">
          <cell r="A2216">
            <v>2215</v>
          </cell>
          <cell r="C2216">
            <v>41537</v>
          </cell>
          <cell r="U2216" t="str">
            <v>NA</v>
          </cell>
          <cell r="Y2216" t="str">
            <v>1.1.5.0</v>
          </cell>
          <cell r="AE2216">
            <v>0</v>
          </cell>
        </row>
        <row r="2217">
          <cell r="A2217">
            <v>2216</v>
          </cell>
          <cell r="C2217">
            <v>41537</v>
          </cell>
          <cell r="U2217" t="str">
            <v>NA</v>
          </cell>
          <cell r="Y2217" t="str">
            <v>1.1.5.0</v>
          </cell>
          <cell r="AE2217">
            <v>0</v>
          </cell>
        </row>
        <row r="2218">
          <cell r="A2218">
            <v>2217</v>
          </cell>
          <cell r="C2218">
            <v>41537</v>
          </cell>
          <cell r="U2218" t="str">
            <v>NA</v>
          </cell>
          <cell r="Y2218" t="str">
            <v>1.1.5.0</v>
          </cell>
          <cell r="AE2218">
            <v>0</v>
          </cell>
        </row>
        <row r="2219">
          <cell r="A2219">
            <v>2218</v>
          </cell>
          <cell r="C2219">
            <v>41537</v>
          </cell>
          <cell r="U2219" t="str">
            <v>NA</v>
          </cell>
          <cell r="Y2219" t="str">
            <v>1.1.5.0</v>
          </cell>
          <cell r="AE2219">
            <v>0</v>
          </cell>
        </row>
        <row r="2220">
          <cell r="A2220">
            <v>2219</v>
          </cell>
          <cell r="C2220">
            <v>41537</v>
          </cell>
          <cell r="U2220" t="str">
            <v>NA</v>
          </cell>
          <cell r="Y2220" t="str">
            <v>1.1.5.0</v>
          </cell>
          <cell r="AE2220">
            <v>0</v>
          </cell>
        </row>
        <row r="2221">
          <cell r="A2221">
            <v>2220</v>
          </cell>
          <cell r="C2221">
            <v>41537</v>
          </cell>
          <cell r="U2221" t="str">
            <v>NA</v>
          </cell>
          <cell r="Y2221" t="str">
            <v>1.1.5.0</v>
          </cell>
          <cell r="AE2221">
            <v>0</v>
          </cell>
        </row>
        <row r="2222">
          <cell r="A2222">
            <v>2221</v>
          </cell>
          <cell r="C2222">
            <v>41537</v>
          </cell>
          <cell r="U2222" t="str">
            <v>NA</v>
          </cell>
          <cell r="Y2222" t="str">
            <v>1.1.5.0</v>
          </cell>
          <cell r="AE2222">
            <v>0</v>
          </cell>
        </row>
        <row r="2223">
          <cell r="A2223">
            <v>2222</v>
          </cell>
          <cell r="C2223">
            <v>41537</v>
          </cell>
          <cell r="U2223" t="str">
            <v>NA</v>
          </cell>
          <cell r="Y2223" t="str">
            <v>1.1.5.0</v>
          </cell>
          <cell r="AE2223">
            <v>0</v>
          </cell>
        </row>
        <row r="2224">
          <cell r="A2224">
            <v>2223</v>
          </cell>
          <cell r="C2224">
            <v>41537</v>
          </cell>
          <cell r="U2224" t="str">
            <v>NA</v>
          </cell>
          <cell r="Y2224" t="str">
            <v>1.1.5.0</v>
          </cell>
          <cell r="AE2224">
            <v>0</v>
          </cell>
        </row>
        <row r="2225">
          <cell r="A2225">
            <v>2224</v>
          </cell>
          <cell r="C2225">
            <v>41537</v>
          </cell>
          <cell r="U2225" t="str">
            <v>010.901-13.89237548</v>
          </cell>
          <cell r="W2225" t="str">
            <v>1.1.5.0.1</v>
          </cell>
          <cell r="AE2225">
            <v>0</v>
          </cell>
        </row>
        <row r="2226">
          <cell r="A2226">
            <v>2225</v>
          </cell>
          <cell r="C2226">
            <v>41538</v>
          </cell>
          <cell r="U2226" t="str">
            <v>NA</v>
          </cell>
          <cell r="Y2226" t="str">
            <v>1.1.5.0</v>
          </cell>
          <cell r="AE2226">
            <v>0</v>
          </cell>
        </row>
        <row r="2227">
          <cell r="A2227">
            <v>2226</v>
          </cell>
          <cell r="C2227">
            <v>41538</v>
          </cell>
          <cell r="U2227" t="str">
            <v>NA</v>
          </cell>
          <cell r="Y2227" t="str">
            <v>1.1.5.0</v>
          </cell>
          <cell r="AE2227">
            <v>0</v>
          </cell>
        </row>
        <row r="2228">
          <cell r="A2228">
            <v>2227</v>
          </cell>
          <cell r="C2228">
            <v>41538</v>
          </cell>
          <cell r="U2228" t="str">
            <v>NA</v>
          </cell>
          <cell r="Y2228" t="str">
            <v>1.1.5.0</v>
          </cell>
          <cell r="AE2228">
            <v>0</v>
          </cell>
        </row>
        <row r="2229">
          <cell r="A2229">
            <v>2228</v>
          </cell>
          <cell r="C2229">
            <v>41538</v>
          </cell>
          <cell r="U2229" t="str">
            <v>NA</v>
          </cell>
          <cell r="Y2229" t="str">
            <v>1.1.5.0</v>
          </cell>
          <cell r="AE2229">
            <v>0</v>
          </cell>
        </row>
        <row r="2230">
          <cell r="A2230">
            <v>2229</v>
          </cell>
          <cell r="C2230">
            <v>41538</v>
          </cell>
          <cell r="U2230" t="str">
            <v>NA</v>
          </cell>
          <cell r="Y2230" t="str">
            <v>1.1.5.0</v>
          </cell>
          <cell r="AE2230">
            <v>0</v>
          </cell>
        </row>
        <row r="2231">
          <cell r="A2231">
            <v>2230</v>
          </cell>
          <cell r="C2231">
            <v>41538</v>
          </cell>
          <cell r="U2231" t="str">
            <v>NA</v>
          </cell>
          <cell r="Y2231" t="str">
            <v>1.1.5.0</v>
          </cell>
          <cell r="AE2231">
            <v>0</v>
          </cell>
        </row>
        <row r="2232">
          <cell r="A2232">
            <v>2231</v>
          </cell>
          <cell r="C2232">
            <v>41538</v>
          </cell>
          <cell r="U2232" t="str">
            <v>NA</v>
          </cell>
          <cell r="Y2232" t="str">
            <v>1.1.5.0</v>
          </cell>
          <cell r="AE2232">
            <v>0</v>
          </cell>
        </row>
        <row r="2233">
          <cell r="A2233">
            <v>2232</v>
          </cell>
          <cell r="C2233">
            <v>41538</v>
          </cell>
          <cell r="U2233" t="str">
            <v>NA</v>
          </cell>
          <cell r="Y2233" t="str">
            <v>1.1.5.0</v>
          </cell>
          <cell r="AE2233">
            <v>0</v>
          </cell>
        </row>
        <row r="2234">
          <cell r="A2234">
            <v>2233</v>
          </cell>
          <cell r="C2234">
            <v>41538</v>
          </cell>
          <cell r="U2234" t="str">
            <v>NA</v>
          </cell>
          <cell r="Y2234" t="str">
            <v>1.1.5.0</v>
          </cell>
          <cell r="AE2234">
            <v>0</v>
          </cell>
        </row>
        <row r="2235">
          <cell r="A2235">
            <v>2234</v>
          </cell>
          <cell r="C2235">
            <v>41538</v>
          </cell>
          <cell r="U2235" t="str">
            <v>NA</v>
          </cell>
          <cell r="Y2235" t="str">
            <v>1.1.5.0</v>
          </cell>
          <cell r="AE2235">
            <v>0</v>
          </cell>
        </row>
        <row r="2236">
          <cell r="A2236">
            <v>2235</v>
          </cell>
          <cell r="C2236">
            <v>41538</v>
          </cell>
          <cell r="U2236" t="str">
            <v>NA</v>
          </cell>
          <cell r="Y2236" t="str">
            <v>1.1.5.0</v>
          </cell>
          <cell r="AE2236">
            <v>0</v>
          </cell>
        </row>
        <row r="2237">
          <cell r="A2237">
            <v>2236</v>
          </cell>
          <cell r="C2237">
            <v>41538</v>
          </cell>
          <cell r="U2237" t="str">
            <v>NA</v>
          </cell>
          <cell r="Y2237" t="str">
            <v>1.1.5.0</v>
          </cell>
          <cell r="AE2237">
            <v>0</v>
          </cell>
        </row>
        <row r="2238">
          <cell r="A2238">
            <v>2237</v>
          </cell>
          <cell r="C2238">
            <v>41538</v>
          </cell>
          <cell r="U2238" t="str">
            <v>NA</v>
          </cell>
          <cell r="Y2238" t="str">
            <v>1.1.5.0</v>
          </cell>
          <cell r="AE2238">
            <v>0</v>
          </cell>
        </row>
        <row r="2239">
          <cell r="A2239">
            <v>2238</v>
          </cell>
          <cell r="C2239">
            <v>41538</v>
          </cell>
          <cell r="U2239" t="str">
            <v>NA</v>
          </cell>
          <cell r="Y2239" t="str">
            <v>1.1.5.0</v>
          </cell>
          <cell r="AE2239">
            <v>0</v>
          </cell>
        </row>
        <row r="2240">
          <cell r="A2240">
            <v>2239</v>
          </cell>
          <cell r="C2240">
            <v>41538</v>
          </cell>
          <cell r="U2240" t="str">
            <v>NA</v>
          </cell>
          <cell r="Y2240" t="str">
            <v>1.1.5.0</v>
          </cell>
          <cell r="AE2240">
            <v>0</v>
          </cell>
        </row>
        <row r="2241">
          <cell r="A2241">
            <v>2240</v>
          </cell>
          <cell r="C2241">
            <v>41538</v>
          </cell>
          <cell r="U2241" t="str">
            <v>NA</v>
          </cell>
          <cell r="Y2241" t="str">
            <v>1.1.5.0</v>
          </cell>
          <cell r="AE2241">
            <v>0</v>
          </cell>
        </row>
        <row r="2242">
          <cell r="A2242">
            <v>2241</v>
          </cell>
          <cell r="C2242">
            <v>41538</v>
          </cell>
          <cell r="U2242" t="str">
            <v>NA</v>
          </cell>
          <cell r="Y2242" t="str">
            <v>1.1.5.0</v>
          </cell>
          <cell r="AE2242">
            <v>0</v>
          </cell>
        </row>
        <row r="2243">
          <cell r="A2243">
            <v>2242</v>
          </cell>
          <cell r="C2243">
            <v>41538</v>
          </cell>
          <cell r="U2243" t="str">
            <v>NA</v>
          </cell>
          <cell r="Y2243" t="str">
            <v>1.1.5.0</v>
          </cell>
          <cell r="AE2243">
            <v>0</v>
          </cell>
        </row>
        <row r="2244">
          <cell r="A2244">
            <v>2243</v>
          </cell>
          <cell r="C2244">
            <v>41538</v>
          </cell>
          <cell r="U2244" t="str">
            <v>NA</v>
          </cell>
          <cell r="Y2244" t="str">
            <v>1.1.5.0</v>
          </cell>
          <cell r="AE2244">
            <v>0</v>
          </cell>
        </row>
        <row r="2245">
          <cell r="A2245">
            <v>2244</v>
          </cell>
          <cell r="C2245">
            <v>41538</v>
          </cell>
          <cell r="U2245" t="str">
            <v>NA</v>
          </cell>
          <cell r="Y2245" t="str">
            <v>1.1.5.0</v>
          </cell>
          <cell r="AE2245">
            <v>0</v>
          </cell>
        </row>
        <row r="2246">
          <cell r="A2246">
            <v>2245</v>
          </cell>
          <cell r="C2246">
            <v>41541</v>
          </cell>
          <cell r="U2246" t="str">
            <v>010.901-13.89237549</v>
          </cell>
          <cell r="W2246" t="str">
            <v>1.1.5.0.15</v>
          </cell>
          <cell r="AE2246">
            <v>-18884318.691479143</v>
          </cell>
        </row>
        <row r="2247">
          <cell r="A2247">
            <v>2246</v>
          </cell>
          <cell r="C2247">
            <v>41538</v>
          </cell>
          <cell r="U2247" t="str">
            <v>010.901-13.89237550</v>
          </cell>
          <cell r="W2247" t="str">
            <v>1.1.5.0.11</v>
          </cell>
          <cell r="AE2247">
            <v>-274687115.06180191</v>
          </cell>
        </row>
        <row r="2248">
          <cell r="A2248">
            <v>2247</v>
          </cell>
          <cell r="C2248">
            <v>41538</v>
          </cell>
          <cell r="U2248" t="str">
            <v>010.901-13.89237551</v>
          </cell>
          <cell r="W2248" t="str">
            <v>1.1.5.0.12</v>
          </cell>
          <cell r="AE2248">
            <v>-11768860.29741865</v>
          </cell>
        </row>
        <row r="2249">
          <cell r="A2249">
            <v>2248</v>
          </cell>
          <cell r="C2249">
            <v>41538</v>
          </cell>
          <cell r="U2249" t="str">
            <v>NA</v>
          </cell>
          <cell r="Y2249" t="str">
            <v>1.1.5.0</v>
          </cell>
          <cell r="AE2249">
            <v>0</v>
          </cell>
        </row>
        <row r="2250">
          <cell r="A2250">
            <v>2249</v>
          </cell>
          <cell r="C2250">
            <v>41538</v>
          </cell>
          <cell r="U2250" t="str">
            <v>NA</v>
          </cell>
          <cell r="Y2250" t="str">
            <v>1.1.5.0</v>
          </cell>
          <cell r="AE2250">
            <v>0</v>
          </cell>
        </row>
        <row r="2251">
          <cell r="A2251">
            <v>2250</v>
          </cell>
          <cell r="C2251">
            <v>41538</v>
          </cell>
          <cell r="U2251" t="str">
            <v>NA</v>
          </cell>
          <cell r="Y2251" t="str">
            <v>1.1.5.0</v>
          </cell>
          <cell r="AE2251">
            <v>0</v>
          </cell>
        </row>
        <row r="2252">
          <cell r="A2252">
            <v>2251</v>
          </cell>
          <cell r="C2252">
            <v>41538</v>
          </cell>
          <cell r="U2252" t="str">
            <v>NA</v>
          </cell>
          <cell r="Y2252" t="str">
            <v>1.1.5.0</v>
          </cell>
          <cell r="AE2252">
            <v>0</v>
          </cell>
        </row>
        <row r="2253">
          <cell r="A2253">
            <v>2252</v>
          </cell>
          <cell r="C2253">
            <v>41538</v>
          </cell>
          <cell r="U2253" t="str">
            <v>NA</v>
          </cell>
          <cell r="Y2253" t="str">
            <v>1.1.5.0</v>
          </cell>
          <cell r="AE2253">
            <v>0</v>
          </cell>
        </row>
        <row r="2254">
          <cell r="A2254">
            <v>2253</v>
          </cell>
          <cell r="C2254">
            <v>41538</v>
          </cell>
          <cell r="U2254" t="str">
            <v>NA</v>
          </cell>
          <cell r="Y2254" t="str">
            <v>1.1.5.0</v>
          </cell>
          <cell r="AE2254">
            <v>0</v>
          </cell>
        </row>
        <row r="2255">
          <cell r="A2255">
            <v>2254</v>
          </cell>
          <cell r="C2255">
            <v>41540</v>
          </cell>
          <cell r="U2255" t="str">
            <v>010.901-13.89237552</v>
          </cell>
          <cell r="W2255" t="str">
            <v>1.1.5.0.1</v>
          </cell>
          <cell r="AE2255">
            <v>0</v>
          </cell>
        </row>
        <row r="2256">
          <cell r="A2256">
            <v>2255</v>
          </cell>
          <cell r="C2256">
            <v>41540</v>
          </cell>
          <cell r="U2256" t="str">
            <v>010.901-13.89237553</v>
          </cell>
          <cell r="W2256" t="str">
            <v>1.1.5.0.11</v>
          </cell>
          <cell r="AE2256">
            <v>-172277565.27750766</v>
          </cell>
        </row>
        <row r="2257">
          <cell r="A2257">
            <v>2256</v>
          </cell>
          <cell r="C2257">
            <v>41540</v>
          </cell>
          <cell r="U2257" t="str">
            <v>NA</v>
          </cell>
          <cell r="Y2257" t="str">
            <v>1.1.5.0</v>
          </cell>
          <cell r="AE2257">
            <v>0</v>
          </cell>
        </row>
        <row r="2258">
          <cell r="A2258">
            <v>2257</v>
          </cell>
          <cell r="C2258">
            <v>41540</v>
          </cell>
          <cell r="U2258" t="str">
            <v>NA</v>
          </cell>
          <cell r="Y2258" t="str">
            <v>1.1.5.0</v>
          </cell>
          <cell r="AE2258">
            <v>0</v>
          </cell>
        </row>
        <row r="2259">
          <cell r="A2259">
            <v>2258</v>
          </cell>
          <cell r="C2259">
            <v>41540</v>
          </cell>
          <cell r="U2259" t="str">
            <v>NA</v>
          </cell>
          <cell r="Y2259" t="str">
            <v>1.1.5.0</v>
          </cell>
          <cell r="AE2259">
            <v>0</v>
          </cell>
        </row>
        <row r="2260">
          <cell r="A2260">
            <v>2259</v>
          </cell>
          <cell r="C2260">
            <v>41540</v>
          </cell>
          <cell r="U2260" t="str">
            <v>NA</v>
          </cell>
          <cell r="Y2260" t="str">
            <v>1.1.5.0</v>
          </cell>
          <cell r="AE2260">
            <v>0</v>
          </cell>
        </row>
        <row r="2261">
          <cell r="A2261">
            <v>2260</v>
          </cell>
          <cell r="C2261">
            <v>41540</v>
          </cell>
          <cell r="U2261" t="str">
            <v>NA</v>
          </cell>
          <cell r="Y2261" t="str">
            <v>1.1.5.0</v>
          </cell>
          <cell r="AE2261">
            <v>0</v>
          </cell>
        </row>
        <row r="2262">
          <cell r="A2262">
            <v>2261</v>
          </cell>
          <cell r="C2262">
            <v>41540</v>
          </cell>
          <cell r="U2262" t="str">
            <v>NA</v>
          </cell>
          <cell r="Y2262" t="str">
            <v>1.1.5.0</v>
          </cell>
          <cell r="AE2262">
            <v>0</v>
          </cell>
        </row>
        <row r="2263">
          <cell r="A2263">
            <v>2262</v>
          </cell>
          <cell r="C2263">
            <v>41540</v>
          </cell>
          <cell r="U2263" t="str">
            <v>NA</v>
          </cell>
          <cell r="Y2263" t="str">
            <v>1.1.5.0</v>
          </cell>
          <cell r="AE2263">
            <v>0</v>
          </cell>
        </row>
        <row r="2264">
          <cell r="A2264">
            <v>2263</v>
          </cell>
          <cell r="C2264">
            <v>41540</v>
          </cell>
          <cell r="U2264" t="str">
            <v>NA</v>
          </cell>
          <cell r="Y2264" t="str">
            <v>1.1.5.0</v>
          </cell>
          <cell r="AE2264">
            <v>0</v>
          </cell>
        </row>
        <row r="2265">
          <cell r="A2265">
            <v>2264</v>
          </cell>
          <cell r="C2265">
            <v>41540</v>
          </cell>
          <cell r="U2265" t="str">
            <v>NA</v>
          </cell>
          <cell r="Y2265" t="str">
            <v>1.1.5.0</v>
          </cell>
          <cell r="AE2265">
            <v>0</v>
          </cell>
        </row>
        <row r="2266">
          <cell r="A2266">
            <v>2265</v>
          </cell>
          <cell r="C2266">
            <v>41540</v>
          </cell>
          <cell r="U2266" t="str">
            <v>NA</v>
          </cell>
          <cell r="Y2266" t="str">
            <v>1.1.5.0</v>
          </cell>
          <cell r="AE2266">
            <v>0</v>
          </cell>
        </row>
        <row r="2267">
          <cell r="A2267">
            <v>2266</v>
          </cell>
          <cell r="C2267">
            <v>41540</v>
          </cell>
          <cell r="U2267" t="str">
            <v>NA</v>
          </cell>
          <cell r="Y2267" t="str">
            <v>1.1.5.0</v>
          </cell>
          <cell r="AE2267">
            <v>0</v>
          </cell>
        </row>
        <row r="2268">
          <cell r="A2268">
            <v>2267</v>
          </cell>
          <cell r="C2268">
            <v>41540</v>
          </cell>
          <cell r="U2268" t="str">
            <v>NA</v>
          </cell>
          <cell r="Y2268" t="str">
            <v>1.1.5.0</v>
          </cell>
          <cell r="AE2268">
            <v>0</v>
          </cell>
        </row>
        <row r="2269">
          <cell r="A2269">
            <v>2268</v>
          </cell>
          <cell r="C2269">
            <v>41540</v>
          </cell>
          <cell r="U2269" t="str">
            <v>NA</v>
          </cell>
          <cell r="Y2269" t="str">
            <v>1.1.5.0</v>
          </cell>
          <cell r="AE2269">
            <v>0</v>
          </cell>
        </row>
        <row r="2270">
          <cell r="A2270">
            <v>2269</v>
          </cell>
          <cell r="C2270">
            <v>41540</v>
          </cell>
          <cell r="U2270" t="str">
            <v>NA</v>
          </cell>
          <cell r="Y2270" t="str">
            <v>1.1.5.0</v>
          </cell>
          <cell r="AE2270">
            <v>0</v>
          </cell>
        </row>
        <row r="2271">
          <cell r="A2271">
            <v>2270</v>
          </cell>
          <cell r="C2271">
            <v>41540</v>
          </cell>
          <cell r="U2271" t="str">
            <v>NA</v>
          </cell>
          <cell r="Y2271" t="str">
            <v>1.1.5.0</v>
          </cell>
          <cell r="AE2271">
            <v>0</v>
          </cell>
        </row>
        <row r="2272">
          <cell r="A2272">
            <v>2271</v>
          </cell>
          <cell r="C2272">
            <v>41540</v>
          </cell>
          <cell r="U2272" t="str">
            <v>NA</v>
          </cell>
          <cell r="Y2272" t="str">
            <v>1.1.5.0</v>
          </cell>
          <cell r="AE2272">
            <v>0</v>
          </cell>
        </row>
        <row r="2273">
          <cell r="A2273">
            <v>2272</v>
          </cell>
          <cell r="C2273">
            <v>41540</v>
          </cell>
          <cell r="U2273" t="str">
            <v>NA</v>
          </cell>
          <cell r="Y2273" t="str">
            <v>1.1.5.0</v>
          </cell>
          <cell r="AE2273">
            <v>0</v>
          </cell>
        </row>
        <row r="2274">
          <cell r="A2274">
            <v>2273</v>
          </cell>
          <cell r="C2274">
            <v>41540</v>
          </cell>
          <cell r="U2274" t="str">
            <v>NA</v>
          </cell>
          <cell r="Y2274" t="str">
            <v>1.1.5.0</v>
          </cell>
          <cell r="AE2274">
            <v>0</v>
          </cell>
        </row>
        <row r="2275">
          <cell r="A2275">
            <v>2274</v>
          </cell>
          <cell r="C2275">
            <v>41540</v>
          </cell>
          <cell r="U2275" t="str">
            <v>NA</v>
          </cell>
          <cell r="Y2275" t="str">
            <v>1.1.5.0</v>
          </cell>
          <cell r="AE2275">
            <v>0</v>
          </cell>
        </row>
        <row r="2276">
          <cell r="A2276">
            <v>2275</v>
          </cell>
          <cell r="C2276">
            <v>41540</v>
          </cell>
          <cell r="U2276" t="str">
            <v>NA</v>
          </cell>
          <cell r="Y2276" t="str">
            <v>1.1.5.0</v>
          </cell>
          <cell r="AE2276">
            <v>0</v>
          </cell>
        </row>
        <row r="2277">
          <cell r="A2277">
            <v>2276</v>
          </cell>
          <cell r="C2277">
            <v>41541</v>
          </cell>
          <cell r="U2277" t="str">
            <v>010.901-13.89237554</v>
          </cell>
          <cell r="W2277" t="str">
            <v>1.1.5.0.8</v>
          </cell>
          <cell r="AE2277">
            <v>-35205645.933037274</v>
          </cell>
        </row>
        <row r="2278">
          <cell r="A2278">
            <v>2277</v>
          </cell>
          <cell r="C2278">
            <v>41541</v>
          </cell>
          <cell r="U2278" t="str">
            <v>010.901-13.89237555</v>
          </cell>
          <cell r="W2278" t="str">
            <v>1.1.5.0.7</v>
          </cell>
          <cell r="AE2278">
            <v>-3588283.6250215666</v>
          </cell>
        </row>
        <row r="2279">
          <cell r="A2279">
            <v>2278</v>
          </cell>
          <cell r="C2279">
            <v>41541</v>
          </cell>
          <cell r="U2279" t="str">
            <v>NA</v>
          </cell>
          <cell r="Y2279" t="str">
            <v>1.1.5.0</v>
          </cell>
          <cell r="AE2279">
            <v>0</v>
          </cell>
        </row>
        <row r="2280">
          <cell r="A2280">
            <v>2279</v>
          </cell>
          <cell r="C2280">
            <v>41541</v>
          </cell>
          <cell r="U2280" t="str">
            <v>NA</v>
          </cell>
          <cell r="Y2280" t="str">
            <v>1.1.5.0</v>
          </cell>
          <cell r="AE2280">
            <v>0</v>
          </cell>
        </row>
        <row r="2281">
          <cell r="A2281">
            <v>2280</v>
          </cell>
          <cell r="C2281">
            <v>41541</v>
          </cell>
          <cell r="U2281" t="str">
            <v>NA</v>
          </cell>
          <cell r="Y2281" t="str">
            <v>1.1.5.0</v>
          </cell>
          <cell r="AE2281">
            <v>0</v>
          </cell>
        </row>
        <row r="2282">
          <cell r="A2282">
            <v>2281</v>
          </cell>
          <cell r="C2282">
            <v>41541</v>
          </cell>
          <cell r="U2282" t="str">
            <v>NA</v>
          </cell>
          <cell r="Y2282" t="str">
            <v>1.1.5.0</v>
          </cell>
          <cell r="AE2282">
            <v>0</v>
          </cell>
        </row>
        <row r="2283">
          <cell r="A2283">
            <v>2282</v>
          </cell>
          <cell r="C2283">
            <v>41541</v>
          </cell>
          <cell r="U2283" t="str">
            <v>NA</v>
          </cell>
          <cell r="Y2283" t="str">
            <v>1.1.5.0</v>
          </cell>
          <cell r="AE2283">
            <v>0</v>
          </cell>
        </row>
        <row r="2284">
          <cell r="A2284">
            <v>2283</v>
          </cell>
          <cell r="C2284">
            <v>41541</v>
          </cell>
          <cell r="U2284" t="str">
            <v>NA</v>
          </cell>
          <cell r="Y2284" t="str">
            <v>1.1.5.0</v>
          </cell>
          <cell r="AE2284">
            <v>0</v>
          </cell>
        </row>
        <row r="2285">
          <cell r="A2285">
            <v>2284</v>
          </cell>
          <cell r="C2285">
            <v>41541</v>
          </cell>
          <cell r="U2285" t="str">
            <v>NA</v>
          </cell>
          <cell r="Y2285" t="str">
            <v>1.1.5.0</v>
          </cell>
          <cell r="AE2285">
            <v>0</v>
          </cell>
        </row>
        <row r="2286">
          <cell r="A2286">
            <v>2285</v>
          </cell>
          <cell r="C2286">
            <v>41541</v>
          </cell>
          <cell r="U2286" t="str">
            <v>NA</v>
          </cell>
          <cell r="Y2286" t="str">
            <v>1.1.5.0</v>
          </cell>
          <cell r="AE2286">
            <v>0</v>
          </cell>
        </row>
        <row r="2287">
          <cell r="A2287">
            <v>2286</v>
          </cell>
          <cell r="C2287">
            <v>41541</v>
          </cell>
          <cell r="U2287" t="str">
            <v>NA</v>
          </cell>
          <cell r="Y2287" t="str">
            <v>1.1.5.0</v>
          </cell>
          <cell r="AE2287">
            <v>0</v>
          </cell>
        </row>
        <row r="2288">
          <cell r="A2288">
            <v>2287</v>
          </cell>
          <cell r="C2288">
            <v>41541</v>
          </cell>
          <cell r="U2288" t="str">
            <v>NA</v>
          </cell>
          <cell r="Y2288" t="str">
            <v>1.1.5.0</v>
          </cell>
          <cell r="AE2288">
            <v>0</v>
          </cell>
        </row>
        <row r="2289">
          <cell r="A2289">
            <v>2288</v>
          </cell>
          <cell r="C2289">
            <v>41541</v>
          </cell>
          <cell r="U2289" t="str">
            <v>NA</v>
          </cell>
          <cell r="Y2289" t="str">
            <v>1.1.5.0</v>
          </cell>
          <cell r="AE2289">
            <v>0</v>
          </cell>
        </row>
        <row r="2290">
          <cell r="A2290">
            <v>2289</v>
          </cell>
          <cell r="C2290">
            <v>41541</v>
          </cell>
          <cell r="U2290" t="str">
            <v>NA</v>
          </cell>
          <cell r="Y2290" t="str">
            <v>1.1.5.0</v>
          </cell>
          <cell r="AE2290">
            <v>0</v>
          </cell>
        </row>
        <row r="2291">
          <cell r="A2291">
            <v>2290</v>
          </cell>
          <cell r="C2291">
            <v>41541</v>
          </cell>
          <cell r="U2291" t="str">
            <v>010.901-13.49275037</v>
          </cell>
          <cell r="AE2291">
            <v>0</v>
          </cell>
        </row>
        <row r="2292">
          <cell r="A2292">
            <v>2291</v>
          </cell>
          <cell r="C2292">
            <v>41542</v>
          </cell>
          <cell r="U2292" t="str">
            <v>NA</v>
          </cell>
          <cell r="Y2292" t="str">
            <v>1.1.5.0</v>
          </cell>
          <cell r="AE2292">
            <v>0</v>
          </cell>
        </row>
        <row r="2293">
          <cell r="A2293">
            <v>2292</v>
          </cell>
          <cell r="C2293">
            <v>41542</v>
          </cell>
          <cell r="U2293" t="str">
            <v>NA</v>
          </cell>
          <cell r="Y2293" t="str">
            <v>1.1.5.0</v>
          </cell>
          <cell r="AE2293">
            <v>0</v>
          </cell>
        </row>
        <row r="2294">
          <cell r="A2294">
            <v>2293</v>
          </cell>
          <cell r="C2294">
            <v>41542</v>
          </cell>
          <cell r="U2294" t="str">
            <v>NA</v>
          </cell>
          <cell r="Y2294" t="str">
            <v>1.1.5.0</v>
          </cell>
          <cell r="AE2294">
            <v>0</v>
          </cell>
        </row>
        <row r="2295">
          <cell r="A2295">
            <v>2294</v>
          </cell>
          <cell r="C2295">
            <v>41542</v>
          </cell>
          <cell r="U2295" t="str">
            <v>NA</v>
          </cell>
          <cell r="Y2295" t="str">
            <v>1.1.5.0</v>
          </cell>
          <cell r="AE2295">
            <v>0</v>
          </cell>
        </row>
        <row r="2296">
          <cell r="A2296">
            <v>2295</v>
          </cell>
          <cell r="C2296">
            <v>41542</v>
          </cell>
          <cell r="U2296" t="str">
            <v>NA</v>
          </cell>
          <cell r="Y2296" t="str">
            <v>1.1.5.0</v>
          </cell>
          <cell r="AE2296">
            <v>0</v>
          </cell>
        </row>
        <row r="2297">
          <cell r="A2297">
            <v>2296</v>
          </cell>
          <cell r="C2297">
            <v>41542</v>
          </cell>
          <cell r="U2297" t="str">
            <v>NA</v>
          </cell>
          <cell r="Y2297" t="str">
            <v>1.1.5.0</v>
          </cell>
          <cell r="AE2297">
            <v>0</v>
          </cell>
        </row>
        <row r="2298">
          <cell r="A2298">
            <v>2297</v>
          </cell>
          <cell r="C2298">
            <v>41542</v>
          </cell>
          <cell r="U2298" t="str">
            <v>NA</v>
          </cell>
          <cell r="Y2298" t="str">
            <v>1.1.5.0</v>
          </cell>
          <cell r="AE2298">
            <v>0</v>
          </cell>
        </row>
        <row r="2299">
          <cell r="A2299">
            <v>2298</v>
          </cell>
          <cell r="C2299">
            <v>41542</v>
          </cell>
          <cell r="U2299" t="str">
            <v>NA</v>
          </cell>
          <cell r="Y2299" t="str">
            <v>1.1.5.0</v>
          </cell>
          <cell r="AE2299">
            <v>0</v>
          </cell>
        </row>
        <row r="2300">
          <cell r="A2300">
            <v>2299</v>
          </cell>
          <cell r="C2300">
            <v>41542</v>
          </cell>
          <cell r="U2300" t="str">
            <v>010.901-13.89237556</v>
          </cell>
          <cell r="W2300" t="str">
            <v>1.1.5.0.1</v>
          </cell>
          <cell r="AE2300">
            <v>0</v>
          </cell>
        </row>
        <row r="2301">
          <cell r="A2301">
            <v>2300</v>
          </cell>
          <cell r="C2301">
            <v>41542</v>
          </cell>
          <cell r="U2301" t="str">
            <v>NA</v>
          </cell>
          <cell r="Y2301" t="str">
            <v>1.1.5.0</v>
          </cell>
          <cell r="AE2301">
            <v>0</v>
          </cell>
        </row>
        <row r="2302">
          <cell r="A2302">
            <v>2301</v>
          </cell>
          <cell r="C2302">
            <v>41542</v>
          </cell>
          <cell r="U2302" t="str">
            <v>NA</v>
          </cell>
          <cell r="Y2302" t="str">
            <v>1.1.5.0</v>
          </cell>
          <cell r="AE2302">
            <v>0</v>
          </cell>
        </row>
        <row r="2303">
          <cell r="A2303">
            <v>2302</v>
          </cell>
          <cell r="C2303">
            <v>41542</v>
          </cell>
          <cell r="U2303" t="str">
            <v>NA</v>
          </cell>
          <cell r="Y2303" t="str">
            <v>1.1.5.0</v>
          </cell>
          <cell r="AE2303">
            <v>0</v>
          </cell>
        </row>
        <row r="2304">
          <cell r="A2304">
            <v>2303</v>
          </cell>
          <cell r="C2304">
            <v>41542</v>
          </cell>
          <cell r="U2304" t="str">
            <v>NA</v>
          </cell>
          <cell r="Y2304" t="str">
            <v>1.1.5.0</v>
          </cell>
          <cell r="AE2304">
            <v>0</v>
          </cell>
        </row>
        <row r="2305">
          <cell r="A2305">
            <v>2304</v>
          </cell>
          <cell r="C2305">
            <v>41542</v>
          </cell>
          <cell r="U2305" t="str">
            <v>NA</v>
          </cell>
          <cell r="Y2305" t="str">
            <v>1.1.5.0</v>
          </cell>
          <cell r="AE2305">
            <v>0</v>
          </cell>
        </row>
        <row r="2306">
          <cell r="A2306">
            <v>2305</v>
          </cell>
          <cell r="C2306">
            <v>41542</v>
          </cell>
          <cell r="U2306" t="str">
            <v>NA</v>
          </cell>
          <cell r="Y2306" t="str">
            <v>1.1.5.0</v>
          </cell>
          <cell r="AE2306">
            <v>0</v>
          </cell>
        </row>
        <row r="2307">
          <cell r="A2307">
            <v>2306</v>
          </cell>
          <cell r="C2307">
            <v>41542</v>
          </cell>
          <cell r="U2307" t="str">
            <v>NA</v>
          </cell>
          <cell r="Y2307" t="str">
            <v>1.1.5.0</v>
          </cell>
          <cell r="AE2307">
            <v>0</v>
          </cell>
        </row>
        <row r="2308">
          <cell r="A2308">
            <v>2307</v>
          </cell>
          <cell r="C2308">
            <v>41542</v>
          </cell>
          <cell r="U2308" t="str">
            <v>NA</v>
          </cell>
          <cell r="Y2308" t="str">
            <v>1.1.5.0</v>
          </cell>
          <cell r="AE2308">
            <v>0</v>
          </cell>
        </row>
        <row r="2309">
          <cell r="A2309">
            <v>2308</v>
          </cell>
          <cell r="C2309">
            <v>41542</v>
          </cell>
          <cell r="U2309" t="str">
            <v>010.901-13.89237557</v>
          </cell>
          <cell r="W2309" t="str">
            <v>1.1.5.0.1</v>
          </cell>
          <cell r="AE2309">
            <v>0</v>
          </cell>
        </row>
        <row r="2310">
          <cell r="A2310">
            <v>2309</v>
          </cell>
          <cell r="C2310">
            <v>41543</v>
          </cell>
          <cell r="U2310" t="str">
            <v>NA</v>
          </cell>
          <cell r="Y2310" t="str">
            <v>1.1.5.0</v>
          </cell>
          <cell r="AE2310">
            <v>0</v>
          </cell>
        </row>
        <row r="2311">
          <cell r="A2311">
            <v>2310</v>
          </cell>
          <cell r="C2311">
            <v>41543</v>
          </cell>
          <cell r="U2311" t="str">
            <v>NA</v>
          </cell>
          <cell r="Y2311" t="str">
            <v>1.1.5.0</v>
          </cell>
          <cell r="AE2311">
            <v>0</v>
          </cell>
        </row>
        <row r="2312">
          <cell r="A2312">
            <v>2311</v>
          </cell>
          <cell r="C2312">
            <v>41543</v>
          </cell>
          <cell r="U2312" t="str">
            <v>NA</v>
          </cell>
          <cell r="Y2312" t="str">
            <v>1.1.5.0</v>
          </cell>
          <cell r="AE2312">
            <v>0</v>
          </cell>
        </row>
        <row r="2313">
          <cell r="A2313">
            <v>2312</v>
          </cell>
          <cell r="C2313">
            <v>41543</v>
          </cell>
          <cell r="U2313" t="str">
            <v>NA</v>
          </cell>
          <cell r="Y2313" t="str">
            <v>1.1.5.0</v>
          </cell>
          <cell r="AE2313">
            <v>0</v>
          </cell>
        </row>
        <row r="2314">
          <cell r="A2314">
            <v>2313</v>
          </cell>
          <cell r="C2314">
            <v>41543</v>
          </cell>
          <cell r="U2314" t="str">
            <v>NA</v>
          </cell>
          <cell r="Y2314" t="str">
            <v>1.1.5.0</v>
          </cell>
          <cell r="AE2314">
            <v>0</v>
          </cell>
        </row>
        <row r="2315">
          <cell r="A2315">
            <v>2314</v>
          </cell>
          <cell r="C2315">
            <v>41543</v>
          </cell>
          <cell r="U2315" t="str">
            <v>NA</v>
          </cell>
          <cell r="Y2315" t="str">
            <v>1.1.5.0</v>
          </cell>
          <cell r="AE2315">
            <v>0</v>
          </cell>
        </row>
        <row r="2316">
          <cell r="A2316">
            <v>2315</v>
          </cell>
          <cell r="C2316">
            <v>41543</v>
          </cell>
          <cell r="U2316" t="str">
            <v>NA</v>
          </cell>
          <cell r="Y2316" t="str">
            <v>1.1.5.0</v>
          </cell>
          <cell r="AE2316">
            <v>0</v>
          </cell>
        </row>
        <row r="2317">
          <cell r="A2317">
            <v>2316</v>
          </cell>
          <cell r="C2317">
            <v>41543</v>
          </cell>
          <cell r="U2317" t="str">
            <v>NA</v>
          </cell>
          <cell r="Y2317" t="str">
            <v>1.1.5.0</v>
          </cell>
          <cell r="AE2317">
            <v>0</v>
          </cell>
        </row>
        <row r="2318">
          <cell r="A2318">
            <v>2317</v>
          </cell>
          <cell r="C2318">
            <v>41543</v>
          </cell>
          <cell r="U2318" t="str">
            <v>010.901-13.49275038</v>
          </cell>
          <cell r="AE2318">
            <v>0</v>
          </cell>
        </row>
        <row r="2319">
          <cell r="A2319">
            <v>2318</v>
          </cell>
          <cell r="C2319">
            <v>41543</v>
          </cell>
          <cell r="U2319" t="str">
            <v>NA</v>
          </cell>
          <cell r="Y2319" t="str">
            <v>1.1.5.0</v>
          </cell>
          <cell r="AE2319">
            <v>0</v>
          </cell>
        </row>
        <row r="2320">
          <cell r="A2320">
            <v>2319</v>
          </cell>
          <cell r="C2320">
            <v>41543</v>
          </cell>
          <cell r="U2320" t="str">
            <v>NA</v>
          </cell>
          <cell r="Y2320" t="str">
            <v>1.1.5.0</v>
          </cell>
          <cell r="AE2320">
            <v>0</v>
          </cell>
        </row>
        <row r="2321">
          <cell r="A2321">
            <v>2320</v>
          </cell>
          <cell r="C2321">
            <v>41543</v>
          </cell>
          <cell r="U2321" t="str">
            <v>NA</v>
          </cell>
          <cell r="Y2321" t="str">
            <v>1.1.5.0</v>
          </cell>
          <cell r="AE2321">
            <v>0</v>
          </cell>
        </row>
        <row r="2322">
          <cell r="A2322">
            <v>2321</v>
          </cell>
          <cell r="C2322">
            <v>41543</v>
          </cell>
          <cell r="U2322" t="str">
            <v>NA</v>
          </cell>
          <cell r="Y2322" t="str">
            <v>1.1.5.0</v>
          </cell>
          <cell r="AE2322">
            <v>0</v>
          </cell>
        </row>
        <row r="2323">
          <cell r="A2323">
            <v>2322</v>
          </cell>
          <cell r="C2323">
            <v>41544</v>
          </cell>
          <cell r="U2323" t="str">
            <v>NA</v>
          </cell>
          <cell r="Y2323" t="str">
            <v>1.1.5.0</v>
          </cell>
          <cell r="AE2323">
            <v>0</v>
          </cell>
        </row>
        <row r="2324">
          <cell r="A2324">
            <v>2323</v>
          </cell>
          <cell r="C2324">
            <v>41544</v>
          </cell>
          <cell r="U2324" t="str">
            <v>NA</v>
          </cell>
          <cell r="Y2324" t="str">
            <v>1.1.5.0</v>
          </cell>
          <cell r="AE2324">
            <v>0</v>
          </cell>
        </row>
        <row r="2325">
          <cell r="A2325">
            <v>2324</v>
          </cell>
          <cell r="C2325">
            <v>41544</v>
          </cell>
          <cell r="U2325" t="str">
            <v>NA</v>
          </cell>
          <cell r="Y2325" t="str">
            <v>1.1.5.0</v>
          </cell>
          <cell r="AE2325">
            <v>0</v>
          </cell>
        </row>
        <row r="2326">
          <cell r="A2326">
            <v>2325</v>
          </cell>
          <cell r="C2326">
            <v>41544</v>
          </cell>
          <cell r="U2326" t="str">
            <v>NA</v>
          </cell>
          <cell r="Y2326" t="str">
            <v>1.1.5.0</v>
          </cell>
          <cell r="AE2326">
            <v>0</v>
          </cell>
        </row>
        <row r="2327">
          <cell r="A2327">
            <v>2326</v>
          </cell>
          <cell r="C2327">
            <v>41544</v>
          </cell>
          <cell r="U2327" t="str">
            <v>NA</v>
          </cell>
          <cell r="Y2327" t="str">
            <v>1.1.5.0</v>
          </cell>
          <cell r="AE2327">
            <v>0</v>
          </cell>
        </row>
        <row r="2328">
          <cell r="A2328">
            <v>2327</v>
          </cell>
          <cell r="C2328">
            <v>41544</v>
          </cell>
          <cell r="U2328" t="str">
            <v>NA</v>
          </cell>
          <cell r="Y2328" t="str">
            <v>1.1.5.0</v>
          </cell>
          <cell r="AE2328">
            <v>0</v>
          </cell>
        </row>
        <row r="2329">
          <cell r="A2329">
            <v>2328</v>
          </cell>
          <cell r="C2329">
            <v>41544</v>
          </cell>
          <cell r="U2329" t="str">
            <v>010.901-13.49275039</v>
          </cell>
          <cell r="AE2329">
            <v>0</v>
          </cell>
        </row>
        <row r="2330">
          <cell r="A2330">
            <v>2329</v>
          </cell>
          <cell r="C2330">
            <v>41545</v>
          </cell>
          <cell r="U2330" t="str">
            <v>NA</v>
          </cell>
          <cell r="Y2330" t="str">
            <v>1.1.5.0</v>
          </cell>
          <cell r="AE2330">
            <v>0</v>
          </cell>
        </row>
        <row r="2331">
          <cell r="A2331">
            <v>2330</v>
          </cell>
          <cell r="C2331">
            <v>41545</v>
          </cell>
          <cell r="U2331" t="str">
            <v>NA</v>
          </cell>
          <cell r="Y2331" t="str">
            <v>1.1.5.0</v>
          </cell>
          <cell r="AE2331">
            <v>0</v>
          </cell>
        </row>
        <row r="2332">
          <cell r="A2332">
            <v>2331</v>
          </cell>
          <cell r="C2332">
            <v>41545</v>
          </cell>
          <cell r="U2332" t="str">
            <v>NA</v>
          </cell>
          <cell r="Y2332" t="str">
            <v>1.1.5.0</v>
          </cell>
          <cell r="AE2332">
            <v>0</v>
          </cell>
        </row>
        <row r="2333">
          <cell r="A2333">
            <v>2332</v>
          </cell>
          <cell r="C2333">
            <v>41545</v>
          </cell>
          <cell r="U2333" t="str">
            <v>NA</v>
          </cell>
          <cell r="Y2333" t="str">
            <v>1.1.5.0</v>
          </cell>
          <cell r="AE2333">
            <v>0</v>
          </cell>
        </row>
        <row r="2334">
          <cell r="A2334">
            <v>2333</v>
          </cell>
          <cell r="C2334">
            <v>41545</v>
          </cell>
          <cell r="U2334" t="str">
            <v>NA</v>
          </cell>
          <cell r="Y2334" t="str">
            <v>1.1.5.0</v>
          </cell>
          <cell r="AE2334">
            <v>0</v>
          </cell>
        </row>
        <row r="2335">
          <cell r="A2335">
            <v>2334</v>
          </cell>
          <cell r="C2335">
            <v>41545</v>
          </cell>
          <cell r="U2335" t="str">
            <v>NA</v>
          </cell>
          <cell r="Y2335" t="str">
            <v>1.1.5.0</v>
          </cell>
          <cell r="AE2335">
            <v>0</v>
          </cell>
        </row>
        <row r="2336">
          <cell r="A2336">
            <v>2335</v>
          </cell>
          <cell r="C2336">
            <v>41545</v>
          </cell>
          <cell r="U2336" t="str">
            <v>NA</v>
          </cell>
          <cell r="Y2336" t="str">
            <v>1.1.5.0</v>
          </cell>
          <cell r="AE2336">
            <v>0</v>
          </cell>
        </row>
        <row r="2337">
          <cell r="A2337">
            <v>2336</v>
          </cell>
          <cell r="C2337">
            <v>41545</v>
          </cell>
          <cell r="U2337" t="str">
            <v>NA</v>
          </cell>
          <cell r="Y2337" t="str">
            <v>1.1.5.0</v>
          </cell>
          <cell r="AE2337">
            <v>0</v>
          </cell>
        </row>
        <row r="2338">
          <cell r="A2338">
            <v>2337</v>
          </cell>
          <cell r="C2338">
            <v>41545</v>
          </cell>
          <cell r="U2338" t="str">
            <v>NA</v>
          </cell>
          <cell r="Y2338" t="str">
            <v>1.1.5.0</v>
          </cell>
          <cell r="AE2338">
            <v>0</v>
          </cell>
        </row>
        <row r="2339">
          <cell r="A2339">
            <v>2338</v>
          </cell>
          <cell r="C2339">
            <v>41545</v>
          </cell>
          <cell r="U2339" t="str">
            <v>NA</v>
          </cell>
          <cell r="Y2339" t="str">
            <v>1.1.5.0</v>
          </cell>
          <cell r="AE2339">
            <v>0</v>
          </cell>
        </row>
        <row r="2340">
          <cell r="A2340">
            <v>2339</v>
          </cell>
          <cell r="C2340">
            <v>41545</v>
          </cell>
          <cell r="U2340" t="str">
            <v>NA</v>
          </cell>
          <cell r="Y2340" t="str">
            <v>1.1.5.0</v>
          </cell>
          <cell r="AE2340">
            <v>0</v>
          </cell>
        </row>
        <row r="2341">
          <cell r="A2341">
            <v>2340</v>
          </cell>
          <cell r="C2341">
            <v>41545</v>
          </cell>
          <cell r="U2341" t="str">
            <v>NA</v>
          </cell>
          <cell r="Y2341" t="str">
            <v>1.1.5.0</v>
          </cell>
          <cell r="AE2341">
            <v>0</v>
          </cell>
        </row>
        <row r="2342">
          <cell r="A2342">
            <v>2341</v>
          </cell>
          <cell r="C2342">
            <v>41545</v>
          </cell>
          <cell r="U2342" t="str">
            <v>NA</v>
          </cell>
          <cell r="Y2342" t="str">
            <v>1.1.5.0</v>
          </cell>
          <cell r="AE2342">
            <v>0</v>
          </cell>
        </row>
        <row r="2343">
          <cell r="A2343">
            <v>2342</v>
          </cell>
          <cell r="C2343">
            <v>41545</v>
          </cell>
          <cell r="U2343" t="str">
            <v>NA</v>
          </cell>
          <cell r="Y2343" t="str">
            <v>1.1.5.0</v>
          </cell>
          <cell r="AE2343">
            <v>0</v>
          </cell>
        </row>
        <row r="2344">
          <cell r="A2344">
            <v>2343</v>
          </cell>
          <cell r="C2344">
            <v>41545</v>
          </cell>
          <cell r="U2344" t="str">
            <v>NA</v>
          </cell>
          <cell r="Y2344" t="str">
            <v>1.1.5.0</v>
          </cell>
          <cell r="AE2344">
            <v>0</v>
          </cell>
        </row>
        <row r="2345">
          <cell r="A2345">
            <v>2344</v>
          </cell>
          <cell r="C2345">
            <v>41545</v>
          </cell>
          <cell r="U2345" t="str">
            <v>NA</v>
          </cell>
          <cell r="Y2345" t="str">
            <v>1.1.5.0</v>
          </cell>
          <cell r="AE2345">
            <v>0</v>
          </cell>
        </row>
        <row r="2346">
          <cell r="A2346">
            <v>2345</v>
          </cell>
          <cell r="C2346">
            <v>41545</v>
          </cell>
          <cell r="U2346" t="str">
            <v>NA</v>
          </cell>
          <cell r="Y2346" t="str">
            <v>1.1.5.0</v>
          </cell>
          <cell r="AE2346">
            <v>0</v>
          </cell>
        </row>
        <row r="2347">
          <cell r="A2347">
            <v>2346</v>
          </cell>
          <cell r="C2347">
            <v>41545</v>
          </cell>
          <cell r="U2347" t="str">
            <v>NA</v>
          </cell>
          <cell r="Y2347" t="str">
            <v>1.1.5.0</v>
          </cell>
          <cell r="AE2347">
            <v>0</v>
          </cell>
        </row>
        <row r="2348">
          <cell r="A2348">
            <v>2347</v>
          </cell>
          <cell r="C2348">
            <v>41545</v>
          </cell>
          <cell r="U2348" t="str">
            <v>NA</v>
          </cell>
          <cell r="Y2348" t="str">
            <v>1.1.5.0</v>
          </cell>
          <cell r="AE2348">
            <v>0</v>
          </cell>
        </row>
        <row r="2349">
          <cell r="A2349">
            <v>2348</v>
          </cell>
          <cell r="C2349">
            <v>41545</v>
          </cell>
          <cell r="U2349" t="str">
            <v>NA</v>
          </cell>
          <cell r="Y2349" t="str">
            <v>1.1.5.0</v>
          </cell>
          <cell r="AE2349">
            <v>0</v>
          </cell>
        </row>
        <row r="2350">
          <cell r="A2350">
            <v>2349</v>
          </cell>
          <cell r="C2350">
            <v>41547</v>
          </cell>
          <cell r="U2350" t="str">
            <v>010.901-13.89237558</v>
          </cell>
          <cell r="W2350" t="str">
            <v>1.1.5.0.1</v>
          </cell>
          <cell r="AE2350">
            <v>0</v>
          </cell>
        </row>
        <row r="2351">
          <cell r="A2351">
            <v>2350</v>
          </cell>
          <cell r="C2351">
            <v>41547</v>
          </cell>
          <cell r="U2351" t="str">
            <v>NA</v>
          </cell>
          <cell r="Y2351" t="str">
            <v>1.1.5.0</v>
          </cell>
          <cell r="AE2351">
            <v>0</v>
          </cell>
        </row>
        <row r="2352">
          <cell r="A2352">
            <v>2351</v>
          </cell>
          <cell r="C2352">
            <v>41547</v>
          </cell>
          <cell r="U2352" t="str">
            <v>NA</v>
          </cell>
          <cell r="Y2352" t="str">
            <v>1.1.5.0</v>
          </cell>
          <cell r="AE2352">
            <v>0</v>
          </cell>
        </row>
        <row r="2353">
          <cell r="A2353">
            <v>2352</v>
          </cell>
          <cell r="C2353">
            <v>41547</v>
          </cell>
          <cell r="U2353" t="str">
            <v>NA</v>
          </cell>
          <cell r="Y2353" t="str">
            <v>1.1.5.0</v>
          </cell>
          <cell r="AE2353">
            <v>0</v>
          </cell>
        </row>
        <row r="2354">
          <cell r="A2354">
            <v>2353</v>
          </cell>
          <cell r="C2354">
            <v>41547</v>
          </cell>
          <cell r="U2354" t="str">
            <v>NA</v>
          </cell>
          <cell r="Y2354" t="str">
            <v>1.1.5.0</v>
          </cell>
          <cell r="AE2354">
            <v>0</v>
          </cell>
        </row>
        <row r="2355">
          <cell r="A2355">
            <v>2354</v>
          </cell>
          <cell r="C2355">
            <v>41547</v>
          </cell>
          <cell r="U2355" t="str">
            <v>NA</v>
          </cell>
          <cell r="Y2355" t="str">
            <v>1.1.5.0</v>
          </cell>
          <cell r="AE2355">
            <v>0</v>
          </cell>
        </row>
        <row r="2356">
          <cell r="A2356">
            <v>2355</v>
          </cell>
          <cell r="C2356">
            <v>41547</v>
          </cell>
          <cell r="U2356" t="str">
            <v>NA</v>
          </cell>
          <cell r="Y2356" t="str">
            <v>1.1.5.0</v>
          </cell>
          <cell r="AE2356">
            <v>0</v>
          </cell>
        </row>
        <row r="2357">
          <cell r="A2357">
            <v>2356</v>
          </cell>
          <cell r="C2357">
            <v>41547</v>
          </cell>
          <cell r="U2357" t="str">
            <v>NA</v>
          </cell>
          <cell r="Y2357" t="str">
            <v>1.1.5.0</v>
          </cell>
          <cell r="AE2357">
            <v>0</v>
          </cell>
        </row>
        <row r="2358">
          <cell r="A2358">
            <v>2357</v>
          </cell>
          <cell r="C2358">
            <v>41547</v>
          </cell>
          <cell r="U2358" t="str">
            <v>NA</v>
          </cell>
          <cell r="Y2358" t="str">
            <v>1.1.5.0</v>
          </cell>
          <cell r="AE2358">
            <v>0</v>
          </cell>
        </row>
        <row r="2359">
          <cell r="A2359">
            <v>2358</v>
          </cell>
          <cell r="C2359">
            <v>41547</v>
          </cell>
          <cell r="U2359" t="str">
            <v>NA</v>
          </cell>
          <cell r="Y2359" t="str">
            <v>1.1.5.0</v>
          </cell>
          <cell r="AE2359">
            <v>0</v>
          </cell>
        </row>
        <row r="2360">
          <cell r="A2360">
            <v>2359</v>
          </cell>
          <cell r="C2360">
            <v>41547</v>
          </cell>
          <cell r="U2360" t="str">
            <v>NA</v>
          </cell>
          <cell r="Y2360" t="str">
            <v>1.1.5.0</v>
          </cell>
          <cell r="AE2360">
            <v>0</v>
          </cell>
        </row>
        <row r="2361">
          <cell r="A2361">
            <v>2360</v>
          </cell>
          <cell r="C2361">
            <v>41547</v>
          </cell>
          <cell r="U2361" t="str">
            <v>NA</v>
          </cell>
          <cell r="Y2361" t="str">
            <v>1.1.5.0</v>
          </cell>
          <cell r="AE2361">
            <v>0</v>
          </cell>
        </row>
        <row r="2362">
          <cell r="A2362">
            <v>2361</v>
          </cell>
          <cell r="C2362">
            <v>41547</v>
          </cell>
          <cell r="U2362" t="str">
            <v>NA</v>
          </cell>
          <cell r="Y2362" t="str">
            <v>1.1.5.0</v>
          </cell>
          <cell r="AE2362">
            <v>0</v>
          </cell>
        </row>
        <row r="2363">
          <cell r="A2363">
            <v>2362</v>
          </cell>
          <cell r="C2363">
            <v>41547</v>
          </cell>
          <cell r="U2363" t="str">
            <v>NA</v>
          </cell>
          <cell r="Y2363" t="str">
            <v>1.1.5.0</v>
          </cell>
          <cell r="AE2363">
            <v>0</v>
          </cell>
        </row>
        <row r="2364">
          <cell r="A2364">
            <v>2363</v>
          </cell>
          <cell r="C2364">
            <v>41547</v>
          </cell>
          <cell r="U2364" t="str">
            <v>NA</v>
          </cell>
          <cell r="Y2364" t="str">
            <v>1.1.5.0</v>
          </cell>
          <cell r="AE2364">
            <v>0</v>
          </cell>
        </row>
        <row r="2365">
          <cell r="A2365">
            <v>2364</v>
          </cell>
          <cell r="C2365">
            <v>41547</v>
          </cell>
          <cell r="U2365" t="str">
            <v>NA</v>
          </cell>
          <cell r="Y2365" t="str">
            <v>1.1.5.0</v>
          </cell>
          <cell r="AE2365">
            <v>0</v>
          </cell>
        </row>
        <row r="2366">
          <cell r="A2366">
            <v>2365</v>
          </cell>
          <cell r="C2366">
            <v>41547</v>
          </cell>
          <cell r="U2366" t="str">
            <v>NA</v>
          </cell>
          <cell r="Y2366" t="str">
            <v>1.1.5.0</v>
          </cell>
          <cell r="AE2366">
            <v>0</v>
          </cell>
        </row>
        <row r="2367">
          <cell r="A2367">
            <v>2366</v>
          </cell>
          <cell r="C2367">
            <v>41547</v>
          </cell>
          <cell r="U2367" t="str">
            <v>NA</v>
          </cell>
          <cell r="Y2367" t="str">
            <v>1.1.5.0</v>
          </cell>
          <cell r="AE2367">
            <v>0</v>
          </cell>
        </row>
        <row r="2368">
          <cell r="A2368">
            <v>2367</v>
          </cell>
          <cell r="C2368">
            <v>41547</v>
          </cell>
          <cell r="U2368" t="str">
            <v>NA</v>
          </cell>
          <cell r="Y2368" t="str">
            <v>1.1.5.0</v>
          </cell>
          <cell r="AE2368">
            <v>0</v>
          </cell>
        </row>
        <row r="2369">
          <cell r="A2369">
            <v>2368</v>
          </cell>
          <cell r="C2369">
            <v>41547</v>
          </cell>
          <cell r="U2369" t="str">
            <v>010.901-13.89237559</v>
          </cell>
          <cell r="W2369" t="str">
            <v>1.1.5.0.1</v>
          </cell>
          <cell r="AE2369">
            <v>0</v>
          </cell>
        </row>
        <row r="2370">
          <cell r="A2370">
            <v>2369</v>
          </cell>
          <cell r="C2370">
            <v>41472</v>
          </cell>
          <cell r="U2370" t="str">
            <v>010.900-13.92589051</v>
          </cell>
          <cell r="W2370" t="str">
            <v>1.1.5.0.1</v>
          </cell>
          <cell r="AE2370">
            <v>0</v>
          </cell>
        </row>
        <row r="2371">
          <cell r="A2371">
            <v>2370</v>
          </cell>
          <cell r="C2371">
            <v>41472</v>
          </cell>
          <cell r="U2371" t="str">
            <v>010.900-13.92589052</v>
          </cell>
          <cell r="W2371" t="str">
            <v>1.1.5.0.1</v>
          </cell>
          <cell r="AE2371">
            <v>0</v>
          </cell>
        </row>
        <row r="2372">
          <cell r="A2372">
            <v>2371</v>
          </cell>
          <cell r="C2372">
            <v>41472</v>
          </cell>
          <cell r="U2372" t="str">
            <v>010.900-13.92589053</v>
          </cell>
          <cell r="W2372" t="str">
            <v>1.1.5.0.1</v>
          </cell>
          <cell r="AE2372">
            <v>0</v>
          </cell>
        </row>
        <row r="2373">
          <cell r="A2373">
            <v>2372</v>
          </cell>
          <cell r="C2373">
            <v>41472</v>
          </cell>
          <cell r="U2373" t="str">
            <v>010.900-13.92589054</v>
          </cell>
          <cell r="W2373" t="str">
            <v>1.1.5.0.1</v>
          </cell>
          <cell r="AE2373">
            <v>0</v>
          </cell>
        </row>
        <row r="2374">
          <cell r="A2374">
            <v>2373</v>
          </cell>
          <cell r="C2374">
            <v>41472</v>
          </cell>
          <cell r="U2374" t="str">
            <v>010.900-13.92589055</v>
          </cell>
          <cell r="W2374" t="str">
            <v>1.1.5.0.1</v>
          </cell>
          <cell r="AE2374">
            <v>0</v>
          </cell>
        </row>
        <row r="2375">
          <cell r="A2375">
            <v>2374</v>
          </cell>
          <cell r="C2375">
            <v>41472</v>
          </cell>
          <cell r="U2375" t="str">
            <v>010.900-13.92589056</v>
          </cell>
          <cell r="W2375" t="str">
            <v>1.1.5.0.1</v>
          </cell>
          <cell r="AE2375">
            <v>0</v>
          </cell>
        </row>
        <row r="2376">
          <cell r="A2376">
            <v>2375</v>
          </cell>
          <cell r="C2376">
            <v>41472</v>
          </cell>
          <cell r="U2376" t="str">
            <v>010.900-13.92589057</v>
          </cell>
          <cell r="W2376" t="str">
            <v>1.1.5.0.1</v>
          </cell>
          <cell r="AE2376">
            <v>0</v>
          </cell>
        </row>
        <row r="2377">
          <cell r="A2377">
            <v>2376</v>
          </cell>
          <cell r="C2377">
            <v>41472</v>
          </cell>
          <cell r="U2377" t="str">
            <v>010.900-13.92589058</v>
          </cell>
          <cell r="W2377" t="str">
            <v>1.1.5.0.1</v>
          </cell>
          <cell r="AE2377">
            <v>0</v>
          </cell>
        </row>
        <row r="2378">
          <cell r="A2378">
            <v>2377</v>
          </cell>
          <cell r="C2378">
            <v>41472</v>
          </cell>
          <cell r="U2378" t="str">
            <v>010.900-13.92589059</v>
          </cell>
          <cell r="W2378" t="str">
            <v>1.1.5.0.1</v>
          </cell>
          <cell r="AE2378">
            <v>0</v>
          </cell>
        </row>
        <row r="2379">
          <cell r="A2379">
            <v>2378</v>
          </cell>
          <cell r="C2379">
            <v>41472</v>
          </cell>
          <cell r="U2379" t="str">
            <v>010.900-13.92589060</v>
          </cell>
          <cell r="W2379" t="str">
            <v>1.1.5.0.1</v>
          </cell>
          <cell r="AE2379">
            <v>0</v>
          </cell>
        </row>
        <row r="2380">
          <cell r="A2380">
            <v>2379</v>
          </cell>
          <cell r="C2380">
            <v>41477</v>
          </cell>
          <cell r="U2380" t="str">
            <v>010.900-13.92589086</v>
          </cell>
          <cell r="W2380" t="str">
            <v>1.1.5.0.1</v>
          </cell>
          <cell r="AE2380">
            <v>0</v>
          </cell>
        </row>
        <row r="2381">
          <cell r="A2381">
            <v>2380</v>
          </cell>
          <cell r="C2381">
            <v>41477</v>
          </cell>
          <cell r="U2381" t="str">
            <v>010.900-13.92589087</v>
          </cell>
          <cell r="W2381" t="str">
            <v>1.1.5.0.1</v>
          </cell>
          <cell r="AE2381">
            <v>0</v>
          </cell>
        </row>
        <row r="2382">
          <cell r="A2382">
            <v>2381</v>
          </cell>
          <cell r="C2382">
            <v>41477</v>
          </cell>
          <cell r="U2382" t="str">
            <v>010.900-13.92589088</v>
          </cell>
          <cell r="W2382" t="str">
            <v>1.1.5.0.1</v>
          </cell>
          <cell r="AE2382">
            <v>0</v>
          </cell>
        </row>
        <row r="2383">
          <cell r="A2383">
            <v>2382</v>
          </cell>
          <cell r="C2383">
            <v>41477</v>
          </cell>
          <cell r="U2383" t="str">
            <v>010.900-13.92589098</v>
          </cell>
          <cell r="W2383" t="str">
            <v>1.1.5.0.1</v>
          </cell>
          <cell r="AE2383">
            <v>0</v>
          </cell>
        </row>
        <row r="2384">
          <cell r="A2384">
            <v>2383</v>
          </cell>
          <cell r="C2384">
            <v>41477</v>
          </cell>
          <cell r="U2384" t="str">
            <v>010.900-13.92589090</v>
          </cell>
          <cell r="W2384" t="str">
            <v>1.1.5.0.1</v>
          </cell>
          <cell r="AE2384">
            <v>0</v>
          </cell>
        </row>
        <row r="2385">
          <cell r="A2385">
            <v>2384</v>
          </cell>
          <cell r="C2385">
            <v>41513</v>
          </cell>
          <cell r="U2385" t="str">
            <v>010.900-13.92589067</v>
          </cell>
          <cell r="W2385" t="str">
            <v>1.1.5.0.1</v>
          </cell>
          <cell r="AE2385">
            <v>0</v>
          </cell>
        </row>
        <row r="2386">
          <cell r="A2386">
            <v>2385</v>
          </cell>
          <cell r="C2386">
            <v>41513</v>
          </cell>
          <cell r="U2386" t="str">
            <v>010.900-13.92589065</v>
          </cell>
          <cell r="W2386" t="str">
            <v>1.1.5.0.1</v>
          </cell>
          <cell r="AE2386">
            <v>0</v>
          </cell>
        </row>
        <row r="2387">
          <cell r="A2387">
            <v>2386</v>
          </cell>
          <cell r="C2387">
            <v>41513</v>
          </cell>
          <cell r="U2387" t="str">
            <v>010.900-13.92589066</v>
          </cell>
          <cell r="W2387" t="str">
            <v>1.1.5.0.1</v>
          </cell>
          <cell r="AE2387">
            <v>0</v>
          </cell>
        </row>
        <row r="2388">
          <cell r="A2388">
            <v>2387</v>
          </cell>
          <cell r="C2388">
            <v>41515</v>
          </cell>
          <cell r="U2388" t="str">
            <v>010.900-13.92589068</v>
          </cell>
          <cell r="W2388" t="str">
            <v>1.1.5.0.1</v>
          </cell>
          <cell r="AE2388">
            <v>0</v>
          </cell>
        </row>
        <row r="2389">
          <cell r="A2389">
            <v>2388</v>
          </cell>
          <cell r="C2389">
            <v>41515</v>
          </cell>
          <cell r="U2389" t="str">
            <v>010.900-13.92589069</v>
          </cell>
          <cell r="W2389" t="str">
            <v>1.1.5.0.1</v>
          </cell>
          <cell r="AE2389">
            <v>0</v>
          </cell>
        </row>
        <row r="2390">
          <cell r="A2390">
            <v>2389</v>
          </cell>
          <cell r="C2390">
            <v>41515</v>
          </cell>
          <cell r="U2390" t="str">
            <v>010.900-13.92589070</v>
          </cell>
          <cell r="W2390" t="str">
            <v>1.1.5.0.1</v>
          </cell>
          <cell r="AE2390">
            <v>0</v>
          </cell>
        </row>
        <row r="2391">
          <cell r="A2391">
            <v>2390</v>
          </cell>
          <cell r="C2391">
            <v>41515</v>
          </cell>
          <cell r="U2391" t="str">
            <v>010.900-13.92589072</v>
          </cell>
          <cell r="W2391" t="str">
            <v>1.1.5.0.1</v>
          </cell>
          <cell r="AE2391">
            <v>0</v>
          </cell>
        </row>
        <row r="2392">
          <cell r="A2392">
            <v>2391</v>
          </cell>
          <cell r="C2392">
            <v>41515</v>
          </cell>
          <cell r="U2392" t="str">
            <v>010.900-13.92589073</v>
          </cell>
          <cell r="W2392" t="str">
            <v>1.1.5.0.1</v>
          </cell>
          <cell r="AE2392">
            <v>0</v>
          </cell>
        </row>
        <row r="2393">
          <cell r="A2393">
            <v>2392</v>
          </cell>
          <cell r="C2393">
            <v>41515</v>
          </cell>
          <cell r="U2393" t="str">
            <v>010.900-13.92589089</v>
          </cell>
          <cell r="W2393" t="str">
            <v>1.1.5.0.1</v>
          </cell>
          <cell r="AE2393">
            <v>0</v>
          </cell>
        </row>
        <row r="2394">
          <cell r="A2394">
            <v>2393</v>
          </cell>
          <cell r="C2394">
            <v>41515</v>
          </cell>
          <cell r="U2394" t="str">
            <v>010.900-13.92589074</v>
          </cell>
          <cell r="W2394" t="str">
            <v>1.1.5.0.1</v>
          </cell>
          <cell r="AE2394">
            <v>0</v>
          </cell>
        </row>
        <row r="2395">
          <cell r="A2395">
            <v>2394</v>
          </cell>
          <cell r="C2395">
            <v>41515</v>
          </cell>
          <cell r="U2395" t="str">
            <v>010.900-13.92589075</v>
          </cell>
          <cell r="W2395" t="str">
            <v>1.1.5.0.1</v>
          </cell>
          <cell r="AE2395">
            <v>0</v>
          </cell>
        </row>
        <row r="2396">
          <cell r="A2396">
            <v>2395</v>
          </cell>
          <cell r="C2396">
            <v>41515</v>
          </cell>
          <cell r="U2396" t="str">
            <v>010.900-13.92589076</v>
          </cell>
          <cell r="W2396" t="str">
            <v>1.1.5.0.1</v>
          </cell>
          <cell r="AE2396">
            <v>0</v>
          </cell>
        </row>
        <row r="2397">
          <cell r="A2397">
            <v>2396</v>
          </cell>
          <cell r="C2397">
            <v>41515</v>
          </cell>
          <cell r="U2397" t="str">
            <v>010.900-13.92589077</v>
          </cell>
          <cell r="W2397" t="str">
            <v>1.1.5.0.1</v>
          </cell>
          <cell r="AE2397">
            <v>0</v>
          </cell>
        </row>
        <row r="2398">
          <cell r="A2398">
            <v>2397</v>
          </cell>
          <cell r="C2398">
            <v>41515</v>
          </cell>
          <cell r="U2398" t="str">
            <v>010.900-13.92589078</v>
          </cell>
          <cell r="W2398" t="str">
            <v>1.1.5.0.1</v>
          </cell>
          <cell r="AE2398">
            <v>0</v>
          </cell>
        </row>
        <row r="2399">
          <cell r="A2399">
            <v>2398</v>
          </cell>
          <cell r="C2399">
            <v>41515</v>
          </cell>
          <cell r="U2399" t="str">
            <v>010.900-13.92589079</v>
          </cell>
          <cell r="W2399" t="str">
            <v>1.1.5.0.1</v>
          </cell>
          <cell r="AE2399">
            <v>0</v>
          </cell>
        </row>
        <row r="2400">
          <cell r="A2400">
            <v>2399</v>
          </cell>
          <cell r="C2400">
            <v>41515</v>
          </cell>
          <cell r="U2400" t="str">
            <v>010.900-13.92589095</v>
          </cell>
          <cell r="W2400" t="str">
            <v>1.1.5.0.1</v>
          </cell>
          <cell r="AE2400">
            <v>0</v>
          </cell>
        </row>
        <row r="2401">
          <cell r="A2401">
            <v>2400</v>
          </cell>
          <cell r="C2401">
            <v>41527</v>
          </cell>
          <cell r="U2401" t="str">
            <v>010.900-13.92589095</v>
          </cell>
          <cell r="W2401" t="str">
            <v>1.1.5.0.1</v>
          </cell>
          <cell r="AE2401">
            <v>0</v>
          </cell>
        </row>
        <row r="2402">
          <cell r="A2402">
            <v>2401</v>
          </cell>
          <cell r="C2402">
            <v>41527</v>
          </cell>
          <cell r="U2402" t="str">
            <v>010.900-13.92589097</v>
          </cell>
          <cell r="W2402" t="str">
            <v>1.1.5.0.1</v>
          </cell>
          <cell r="AE2402">
            <v>0</v>
          </cell>
        </row>
        <row r="2403">
          <cell r="A2403">
            <v>2402</v>
          </cell>
          <cell r="C2403">
            <v>41527</v>
          </cell>
          <cell r="U2403" t="str">
            <v>010.900-13.92589100</v>
          </cell>
          <cell r="W2403" t="str">
            <v>1.1.5.0.1</v>
          </cell>
          <cell r="AE2403">
            <v>0</v>
          </cell>
        </row>
        <row r="2404">
          <cell r="A2404">
            <v>2403</v>
          </cell>
          <cell r="C2404">
            <v>41527</v>
          </cell>
          <cell r="U2404" t="str">
            <v>010.900-13.92589099</v>
          </cell>
          <cell r="W2404" t="str">
            <v>1.1.5.0.1</v>
          </cell>
          <cell r="AE2404">
            <v>0</v>
          </cell>
        </row>
        <row r="2405">
          <cell r="A2405">
            <v>2404</v>
          </cell>
          <cell r="C2405">
            <v>41527</v>
          </cell>
          <cell r="U2405" t="str">
            <v>010.900-13.92589101</v>
          </cell>
          <cell r="W2405" t="str">
            <v>1.1.5.0.1</v>
          </cell>
          <cell r="AE2405">
            <v>0</v>
          </cell>
        </row>
        <row r="2406">
          <cell r="A2406">
            <v>2405</v>
          </cell>
          <cell r="C2406">
            <v>41527</v>
          </cell>
          <cell r="U2406" t="str">
            <v>010.900-13.92589102</v>
          </cell>
          <cell r="W2406" t="str">
            <v>1.1.5.0.1</v>
          </cell>
          <cell r="AE2406">
            <v>0</v>
          </cell>
        </row>
        <row r="2407">
          <cell r="A2407">
            <v>2406</v>
          </cell>
          <cell r="C2407">
            <v>41527</v>
          </cell>
          <cell r="U2407" t="str">
            <v>010.900-13.92589103</v>
          </cell>
          <cell r="W2407" t="str">
            <v>1.1.5.0.1</v>
          </cell>
          <cell r="AE2407">
            <v>0</v>
          </cell>
        </row>
        <row r="2408">
          <cell r="A2408">
            <v>2407</v>
          </cell>
          <cell r="C2408">
            <v>41527</v>
          </cell>
          <cell r="U2408" t="str">
            <v>010.901-13.89237507</v>
          </cell>
          <cell r="W2408" t="str">
            <v>1.1.5.0.1</v>
          </cell>
          <cell r="AE2408">
            <v>0</v>
          </cell>
        </row>
        <row r="2409">
          <cell r="A2409">
            <v>2408</v>
          </cell>
          <cell r="C2409">
            <v>41536</v>
          </cell>
          <cell r="U2409" t="str">
            <v>TBA</v>
          </cell>
          <cell r="AE2409">
            <v>0</v>
          </cell>
        </row>
        <row r="2410">
          <cell r="A2410">
            <v>2409</v>
          </cell>
          <cell r="C2410">
            <v>41536</v>
          </cell>
          <cell r="U2410" t="str">
            <v>TBA</v>
          </cell>
          <cell r="AE2410">
            <v>0</v>
          </cell>
        </row>
        <row r="2411">
          <cell r="A2411">
            <v>2410</v>
          </cell>
          <cell r="C2411">
            <v>41536</v>
          </cell>
          <cell r="U2411" t="str">
            <v>TBA</v>
          </cell>
          <cell r="AE2411">
            <v>0</v>
          </cell>
        </row>
        <row r="2412">
          <cell r="A2412">
            <v>2411</v>
          </cell>
          <cell r="C2412">
            <v>41543</v>
          </cell>
          <cell r="U2412" t="str">
            <v>TBA</v>
          </cell>
          <cell r="AE2412">
            <v>0</v>
          </cell>
        </row>
        <row r="2413">
          <cell r="A2413">
            <v>2412</v>
          </cell>
          <cell r="C2413">
            <v>41544</v>
          </cell>
          <cell r="U2413" t="str">
            <v>TBA</v>
          </cell>
          <cell r="AE2413">
            <v>0</v>
          </cell>
        </row>
        <row r="2414">
          <cell r="A2414">
            <v>2413</v>
          </cell>
          <cell r="C2414">
            <v>41544</v>
          </cell>
          <cell r="U2414" t="str">
            <v>TBA</v>
          </cell>
          <cell r="AE2414">
            <v>0</v>
          </cell>
        </row>
        <row r="2415">
          <cell r="A2415">
            <v>2414</v>
          </cell>
          <cell r="C2415">
            <v>41554</v>
          </cell>
          <cell r="U2415" t="str">
            <v>TBA</v>
          </cell>
          <cell r="AE2415">
            <v>0</v>
          </cell>
        </row>
        <row r="2416">
          <cell r="A2416">
            <v>2415</v>
          </cell>
          <cell r="C2416">
            <v>41554</v>
          </cell>
          <cell r="U2416" t="str">
            <v>TBA</v>
          </cell>
          <cell r="AE2416">
            <v>0</v>
          </cell>
        </row>
        <row r="2417">
          <cell r="A2417">
            <v>2416</v>
          </cell>
          <cell r="C2417">
            <v>41554</v>
          </cell>
          <cell r="U2417" t="str">
            <v>TBA</v>
          </cell>
          <cell r="AE2417">
            <v>0</v>
          </cell>
        </row>
        <row r="2418">
          <cell r="A2418">
            <v>2417</v>
          </cell>
          <cell r="C2418">
            <v>41554</v>
          </cell>
          <cell r="U2418" t="str">
            <v>TBA</v>
          </cell>
          <cell r="AE2418">
            <v>0</v>
          </cell>
        </row>
        <row r="2419">
          <cell r="A2419">
            <v>2418</v>
          </cell>
          <cell r="C2419">
            <v>41527</v>
          </cell>
          <cell r="U2419" t="str">
            <v>010.900-13.92589096</v>
          </cell>
          <cell r="W2419" t="str">
            <v>1.1.5.0.1</v>
          </cell>
          <cell r="AE2419">
            <v>0</v>
          </cell>
        </row>
        <row r="2420">
          <cell r="A2420">
            <v>2419</v>
          </cell>
          <cell r="C2420">
            <v>41527</v>
          </cell>
          <cell r="U2420" t="str">
            <v>010.901-13.89237506</v>
          </cell>
          <cell r="W2420" t="str">
            <v>1.1.5.0.1</v>
          </cell>
          <cell r="AE2420">
            <v>0</v>
          </cell>
        </row>
        <row r="2421">
          <cell r="A2421">
            <v>2420</v>
          </cell>
          <cell r="C2421">
            <v>41527</v>
          </cell>
          <cell r="U2421" t="str">
            <v>010.901-13.89237508</v>
          </cell>
          <cell r="W2421" t="str">
            <v>1.1.5.0.1</v>
          </cell>
          <cell r="AE2421">
            <v>0</v>
          </cell>
        </row>
        <row r="2422">
          <cell r="A2422">
            <v>2421</v>
          </cell>
          <cell r="C2422">
            <v>41527</v>
          </cell>
          <cell r="U2422" t="str">
            <v>010.901-13.89237509</v>
          </cell>
          <cell r="W2422" t="str">
            <v>1.1.5.0.1</v>
          </cell>
          <cell r="AE2422">
            <v>0</v>
          </cell>
        </row>
        <row r="2423">
          <cell r="A2423">
            <v>2422</v>
          </cell>
          <cell r="C2423">
            <v>41527</v>
          </cell>
          <cell r="U2423" t="str">
            <v>010.901-13.89237510</v>
          </cell>
          <cell r="W2423" t="str">
            <v>1.1.5.0.1</v>
          </cell>
          <cell r="AE2423">
            <v>0</v>
          </cell>
        </row>
        <row r="2424">
          <cell r="A2424">
            <v>2423</v>
          </cell>
          <cell r="C2424">
            <v>41527</v>
          </cell>
          <cell r="U2424" t="str">
            <v>010.901-13.89237510</v>
          </cell>
          <cell r="W2424" t="str">
            <v>1.1.5.0.1</v>
          </cell>
          <cell r="AE2424">
            <v>0</v>
          </cell>
        </row>
        <row r="2425">
          <cell r="A2425">
            <v>2424</v>
          </cell>
          <cell r="C2425">
            <v>41527</v>
          </cell>
          <cell r="U2425" t="str">
            <v>010.901-13.89237510</v>
          </cell>
          <cell r="W2425" t="str">
            <v>1.1.5.0.1</v>
          </cell>
          <cell r="AE2425">
            <v>0</v>
          </cell>
        </row>
        <row r="2426">
          <cell r="A2426">
            <v>2425</v>
          </cell>
          <cell r="C2426">
            <v>41527</v>
          </cell>
          <cell r="U2426" t="str">
            <v>010.901-13.89237510</v>
          </cell>
          <cell r="W2426" t="str">
            <v>1.1.5.0.1</v>
          </cell>
          <cell r="AE2426">
            <v>0</v>
          </cell>
        </row>
        <row r="2427">
          <cell r="A2427">
            <v>2426</v>
          </cell>
          <cell r="C2427">
            <v>41527</v>
          </cell>
          <cell r="U2427" t="str">
            <v>010.901-13.89237510</v>
          </cell>
          <cell r="W2427" t="str">
            <v>1.1.5.0.1</v>
          </cell>
          <cell r="AE2427">
            <v>0</v>
          </cell>
        </row>
        <row r="2428">
          <cell r="A2428">
            <v>2427</v>
          </cell>
          <cell r="C2428">
            <v>41527</v>
          </cell>
          <cell r="U2428" t="str">
            <v>010.901-13.89237511</v>
          </cell>
          <cell r="W2428" t="str">
            <v>1.1.5.0.1</v>
          </cell>
          <cell r="AE2428">
            <v>0</v>
          </cell>
        </row>
        <row r="2429">
          <cell r="A2429">
            <v>2428</v>
          </cell>
          <cell r="C2429">
            <v>41527</v>
          </cell>
          <cell r="U2429" t="str">
            <v>010.901-13.89237511</v>
          </cell>
          <cell r="W2429" t="str">
            <v>1.1.5.0.1</v>
          </cell>
          <cell r="AE2429">
            <v>0</v>
          </cell>
        </row>
        <row r="2430">
          <cell r="A2430">
            <v>2429</v>
          </cell>
          <cell r="C2430">
            <v>41527</v>
          </cell>
          <cell r="U2430" t="str">
            <v>010.901-13.89237511</v>
          </cell>
          <cell r="W2430" t="str">
            <v>1.1.5.0.1</v>
          </cell>
          <cell r="AE2430">
            <v>0</v>
          </cell>
        </row>
        <row r="2431">
          <cell r="A2431">
            <v>2430</v>
          </cell>
          <cell r="C2431">
            <v>41527</v>
          </cell>
          <cell r="U2431" t="str">
            <v>010.900-13.41779051</v>
          </cell>
          <cell r="W2431" t="str">
            <v>1.1.5.0.1</v>
          </cell>
          <cell r="AE2431">
            <v>0</v>
          </cell>
        </row>
        <row r="2432">
          <cell r="A2432">
            <v>2431</v>
          </cell>
          <cell r="C2432">
            <v>41527</v>
          </cell>
          <cell r="U2432" t="str">
            <v>010.900-13.41779052</v>
          </cell>
          <cell r="W2432" t="str">
            <v>1.1.5.0.1</v>
          </cell>
          <cell r="AE2432">
            <v>0</v>
          </cell>
        </row>
        <row r="2433">
          <cell r="A2433">
            <v>2432</v>
          </cell>
          <cell r="C2433">
            <v>41527</v>
          </cell>
          <cell r="U2433" t="str">
            <v>010.900-13.41779053</v>
          </cell>
          <cell r="W2433" t="str">
            <v>1.1.5.0.1</v>
          </cell>
          <cell r="AE2433">
            <v>0</v>
          </cell>
        </row>
        <row r="2434">
          <cell r="A2434">
            <v>2433</v>
          </cell>
          <cell r="C2434">
            <v>41527</v>
          </cell>
          <cell r="U2434" t="str">
            <v>010.900-13.92589061</v>
          </cell>
          <cell r="W2434" t="str">
            <v>1.1.5.0.1</v>
          </cell>
          <cell r="AE2434">
            <v>0</v>
          </cell>
        </row>
        <row r="2435">
          <cell r="A2435">
            <v>2434</v>
          </cell>
          <cell r="C2435">
            <v>41527</v>
          </cell>
          <cell r="U2435" t="str">
            <v>010.900-13.92589062</v>
          </cell>
          <cell r="W2435" t="str">
            <v>1.1.5.0.1</v>
          </cell>
          <cell r="AE2435">
            <v>0</v>
          </cell>
        </row>
        <row r="2436">
          <cell r="A2436">
            <v>2435</v>
          </cell>
          <cell r="C2436">
            <v>41548</v>
          </cell>
          <cell r="U2436" t="str">
            <v>NA</v>
          </cell>
          <cell r="Y2436" t="str">
            <v>1.1.5.0</v>
          </cell>
          <cell r="AE2436">
            <v>0</v>
          </cell>
        </row>
        <row r="2437">
          <cell r="A2437">
            <v>2436</v>
          </cell>
          <cell r="C2437">
            <v>41548</v>
          </cell>
          <cell r="U2437" t="str">
            <v>NA</v>
          </cell>
          <cell r="Y2437" t="str">
            <v>1.1.5.0</v>
          </cell>
          <cell r="AE2437">
            <v>0</v>
          </cell>
        </row>
        <row r="2438">
          <cell r="A2438">
            <v>2437</v>
          </cell>
          <cell r="C2438">
            <v>41548</v>
          </cell>
          <cell r="U2438" t="str">
            <v>NA</v>
          </cell>
          <cell r="Y2438" t="str">
            <v>1.1.5.0</v>
          </cell>
          <cell r="AE2438">
            <v>0</v>
          </cell>
        </row>
        <row r="2439">
          <cell r="A2439">
            <v>2438</v>
          </cell>
          <cell r="C2439">
            <v>41548</v>
          </cell>
          <cell r="U2439" t="str">
            <v>NA</v>
          </cell>
          <cell r="Y2439" t="str">
            <v>1.1.5.0</v>
          </cell>
          <cell r="AE2439">
            <v>0</v>
          </cell>
        </row>
        <row r="2440">
          <cell r="A2440">
            <v>2439</v>
          </cell>
          <cell r="C2440">
            <v>41548</v>
          </cell>
          <cell r="U2440" t="str">
            <v>NA</v>
          </cell>
          <cell r="Y2440" t="str">
            <v>1.1.5.0</v>
          </cell>
          <cell r="AE2440">
            <v>0</v>
          </cell>
        </row>
        <row r="2441">
          <cell r="A2441">
            <v>2440</v>
          </cell>
          <cell r="C2441">
            <v>41548</v>
          </cell>
          <cell r="U2441" t="str">
            <v>NA</v>
          </cell>
          <cell r="Y2441" t="str">
            <v>1.1.5.0</v>
          </cell>
          <cell r="AE2441">
            <v>0</v>
          </cell>
        </row>
        <row r="2442">
          <cell r="A2442">
            <v>2441</v>
          </cell>
          <cell r="C2442">
            <v>41548</v>
          </cell>
          <cell r="U2442" t="str">
            <v>NA</v>
          </cell>
          <cell r="Y2442" t="str">
            <v>1.1.5.0</v>
          </cell>
          <cell r="AE2442">
            <v>0</v>
          </cell>
        </row>
        <row r="2443">
          <cell r="A2443">
            <v>2442</v>
          </cell>
          <cell r="C2443">
            <v>41548</v>
          </cell>
          <cell r="U2443" t="str">
            <v>NA</v>
          </cell>
          <cell r="Y2443" t="str">
            <v>1.1.5.0</v>
          </cell>
          <cell r="AE2443">
            <v>0</v>
          </cell>
        </row>
        <row r="2444">
          <cell r="A2444">
            <v>2443</v>
          </cell>
          <cell r="C2444">
            <v>41548</v>
          </cell>
          <cell r="U2444" t="str">
            <v>NA</v>
          </cell>
          <cell r="Y2444" t="str">
            <v>1.1.5.0</v>
          </cell>
          <cell r="AE2444">
            <v>0</v>
          </cell>
        </row>
        <row r="2445">
          <cell r="A2445">
            <v>2444</v>
          </cell>
          <cell r="C2445">
            <v>41548</v>
          </cell>
          <cell r="U2445" t="str">
            <v>NA</v>
          </cell>
          <cell r="Y2445" t="str">
            <v>1.1.5.0</v>
          </cell>
          <cell r="AE2445">
            <v>0</v>
          </cell>
        </row>
        <row r="2446">
          <cell r="A2446">
            <v>2445</v>
          </cell>
          <cell r="C2446">
            <v>41548</v>
          </cell>
          <cell r="U2446" t="str">
            <v>NA</v>
          </cell>
          <cell r="Y2446" t="str">
            <v>1.1.5.0</v>
          </cell>
          <cell r="AE2446">
            <v>0</v>
          </cell>
        </row>
        <row r="2447">
          <cell r="A2447">
            <v>2446</v>
          </cell>
          <cell r="C2447">
            <v>41548</v>
          </cell>
          <cell r="U2447" t="str">
            <v>NA</v>
          </cell>
          <cell r="Y2447" t="str">
            <v>1.1.5.0</v>
          </cell>
          <cell r="AE2447">
            <v>0</v>
          </cell>
        </row>
        <row r="2448">
          <cell r="A2448">
            <v>2447</v>
          </cell>
          <cell r="C2448">
            <v>41548</v>
          </cell>
          <cell r="U2448" t="str">
            <v>NA</v>
          </cell>
          <cell r="Y2448" t="str">
            <v>1.1.5.0</v>
          </cell>
          <cell r="AE2448">
            <v>0</v>
          </cell>
        </row>
        <row r="2449">
          <cell r="A2449">
            <v>2448</v>
          </cell>
          <cell r="C2449">
            <v>41548</v>
          </cell>
          <cell r="U2449" t="str">
            <v>NA</v>
          </cell>
          <cell r="Y2449" t="str">
            <v>1.1.5.0</v>
          </cell>
          <cell r="AE2449">
            <v>0</v>
          </cell>
        </row>
        <row r="2450">
          <cell r="A2450">
            <v>2449</v>
          </cell>
          <cell r="C2450">
            <v>41548</v>
          </cell>
          <cell r="U2450" t="str">
            <v>NA</v>
          </cell>
          <cell r="Y2450" t="str">
            <v>1.1.5.0</v>
          </cell>
          <cell r="AE2450">
            <v>0</v>
          </cell>
        </row>
        <row r="2451">
          <cell r="A2451">
            <v>2450</v>
          </cell>
          <cell r="C2451">
            <v>41548</v>
          </cell>
          <cell r="U2451" t="str">
            <v>NA</v>
          </cell>
          <cell r="Y2451" t="str">
            <v>1.1.5.0</v>
          </cell>
          <cell r="AE2451">
            <v>0</v>
          </cell>
        </row>
        <row r="2452">
          <cell r="A2452">
            <v>2451</v>
          </cell>
          <cell r="C2452">
            <v>41548</v>
          </cell>
          <cell r="U2452" t="str">
            <v>NA</v>
          </cell>
          <cell r="Y2452" t="str">
            <v>1.1.5.0</v>
          </cell>
          <cell r="AE2452">
            <v>0</v>
          </cell>
        </row>
        <row r="2453">
          <cell r="A2453">
            <v>2452</v>
          </cell>
          <cell r="C2453">
            <v>41548</v>
          </cell>
          <cell r="U2453" t="str">
            <v>NA</v>
          </cell>
          <cell r="Y2453" t="str">
            <v>1.1.5.0</v>
          </cell>
          <cell r="AE2453">
            <v>0</v>
          </cell>
        </row>
        <row r="2454">
          <cell r="A2454">
            <v>2453</v>
          </cell>
          <cell r="C2454">
            <v>41548</v>
          </cell>
          <cell r="U2454" t="str">
            <v>010.901-13.89237560</v>
          </cell>
          <cell r="W2454" t="str">
            <v>1.1.5.0.1</v>
          </cell>
          <cell r="AE2454">
            <v>0</v>
          </cell>
        </row>
        <row r="2455">
          <cell r="A2455">
            <v>2454</v>
          </cell>
          <cell r="C2455">
            <v>41549</v>
          </cell>
          <cell r="U2455" t="str">
            <v>NA</v>
          </cell>
          <cell r="Y2455" t="str">
            <v>1.1.5.0</v>
          </cell>
          <cell r="AE2455">
            <v>0</v>
          </cell>
        </row>
        <row r="2456">
          <cell r="A2456">
            <v>2455</v>
          </cell>
          <cell r="C2456">
            <v>41549</v>
          </cell>
          <cell r="U2456" t="str">
            <v>NA</v>
          </cell>
          <cell r="Y2456" t="str">
            <v>1.1.5.0</v>
          </cell>
          <cell r="AE2456">
            <v>0</v>
          </cell>
        </row>
        <row r="2457">
          <cell r="A2457">
            <v>2456</v>
          </cell>
          <cell r="C2457">
            <v>41549</v>
          </cell>
          <cell r="U2457" t="str">
            <v>NA</v>
          </cell>
          <cell r="Y2457" t="str">
            <v>1.1.5.0</v>
          </cell>
          <cell r="AE2457">
            <v>0</v>
          </cell>
        </row>
        <row r="2458">
          <cell r="A2458">
            <v>2457</v>
          </cell>
          <cell r="C2458">
            <v>41549</v>
          </cell>
          <cell r="U2458" t="str">
            <v>NA</v>
          </cell>
          <cell r="Y2458" t="str">
            <v>1.1.5.0</v>
          </cell>
          <cell r="AE2458">
            <v>0</v>
          </cell>
        </row>
        <row r="2459">
          <cell r="A2459">
            <v>2458</v>
          </cell>
          <cell r="C2459">
            <v>41549</v>
          </cell>
          <cell r="U2459" t="str">
            <v>NA</v>
          </cell>
          <cell r="Y2459" t="str">
            <v>1.1.5.0</v>
          </cell>
          <cell r="AE2459">
            <v>0</v>
          </cell>
        </row>
        <row r="2460">
          <cell r="A2460">
            <v>2459</v>
          </cell>
          <cell r="C2460">
            <v>41549</v>
          </cell>
          <cell r="U2460" t="str">
            <v>NA</v>
          </cell>
          <cell r="Y2460" t="str">
            <v>1.1.5.0</v>
          </cell>
          <cell r="AE2460">
            <v>0</v>
          </cell>
        </row>
        <row r="2461">
          <cell r="A2461">
            <v>2460</v>
          </cell>
          <cell r="C2461">
            <v>41549</v>
          </cell>
          <cell r="U2461" t="str">
            <v>NA</v>
          </cell>
          <cell r="Y2461" t="str">
            <v>1.1.5.0</v>
          </cell>
          <cell r="AE2461">
            <v>0</v>
          </cell>
        </row>
        <row r="2462">
          <cell r="A2462">
            <v>2461</v>
          </cell>
          <cell r="C2462">
            <v>41549</v>
          </cell>
          <cell r="U2462" t="str">
            <v>NA</v>
          </cell>
          <cell r="Y2462" t="str">
            <v>1.1.5.0</v>
          </cell>
          <cell r="AE2462">
            <v>0</v>
          </cell>
        </row>
        <row r="2463">
          <cell r="A2463">
            <v>2462</v>
          </cell>
          <cell r="C2463">
            <v>41549</v>
          </cell>
          <cell r="U2463" t="str">
            <v>NA</v>
          </cell>
          <cell r="Y2463" t="str">
            <v>1.1.5.0</v>
          </cell>
          <cell r="AE2463">
            <v>0</v>
          </cell>
        </row>
        <row r="2464">
          <cell r="A2464">
            <v>2463</v>
          </cell>
          <cell r="C2464">
            <v>41549</v>
          </cell>
          <cell r="U2464" t="str">
            <v>NA</v>
          </cell>
          <cell r="Y2464" t="str">
            <v>1.1.5.0</v>
          </cell>
          <cell r="AE2464">
            <v>0</v>
          </cell>
        </row>
        <row r="2465">
          <cell r="A2465">
            <v>2464</v>
          </cell>
          <cell r="C2465">
            <v>41549</v>
          </cell>
          <cell r="U2465" t="str">
            <v>010.901-13.89237561</v>
          </cell>
          <cell r="W2465" t="str">
            <v>1.1.5.0.1</v>
          </cell>
          <cell r="AE2465">
            <v>0</v>
          </cell>
        </row>
        <row r="2466">
          <cell r="A2466">
            <v>2465</v>
          </cell>
          <cell r="C2466">
            <v>41550</v>
          </cell>
          <cell r="U2466" t="str">
            <v>NA</v>
          </cell>
          <cell r="Y2466" t="str">
            <v>1.1.5.0</v>
          </cell>
          <cell r="AE2466">
            <v>0</v>
          </cell>
        </row>
        <row r="2467">
          <cell r="A2467">
            <v>2466</v>
          </cell>
          <cell r="C2467">
            <v>41550</v>
          </cell>
          <cell r="U2467" t="str">
            <v>NA</v>
          </cell>
          <cell r="Y2467" t="str">
            <v>1.1.5.0</v>
          </cell>
          <cell r="AE2467">
            <v>0</v>
          </cell>
        </row>
        <row r="2468">
          <cell r="A2468">
            <v>2467</v>
          </cell>
          <cell r="C2468">
            <v>41550</v>
          </cell>
          <cell r="U2468" t="str">
            <v>NA</v>
          </cell>
          <cell r="Y2468" t="str">
            <v>1.1.5.0</v>
          </cell>
          <cell r="AE2468">
            <v>0</v>
          </cell>
        </row>
        <row r="2469">
          <cell r="A2469">
            <v>2468</v>
          </cell>
          <cell r="C2469">
            <v>41550</v>
          </cell>
          <cell r="U2469" t="str">
            <v>NA</v>
          </cell>
          <cell r="Y2469" t="str">
            <v>1.1.5.0</v>
          </cell>
          <cell r="AE2469">
            <v>0</v>
          </cell>
        </row>
        <row r="2470">
          <cell r="A2470">
            <v>2469</v>
          </cell>
          <cell r="C2470">
            <v>41550</v>
          </cell>
          <cell r="U2470" t="str">
            <v>NA</v>
          </cell>
          <cell r="Y2470" t="str">
            <v>1.1.5.0</v>
          </cell>
          <cell r="AE2470">
            <v>0</v>
          </cell>
        </row>
        <row r="2471">
          <cell r="A2471">
            <v>2470</v>
          </cell>
          <cell r="C2471">
            <v>41550</v>
          </cell>
          <cell r="U2471" t="str">
            <v>NA</v>
          </cell>
          <cell r="Y2471" t="str">
            <v>1.1.5.0</v>
          </cell>
          <cell r="AE2471">
            <v>0</v>
          </cell>
        </row>
        <row r="2472">
          <cell r="A2472">
            <v>2471</v>
          </cell>
          <cell r="C2472">
            <v>41550</v>
          </cell>
          <cell r="U2472" t="str">
            <v>NA</v>
          </cell>
          <cell r="Y2472" t="str">
            <v>1.1.5.0</v>
          </cell>
          <cell r="AE2472">
            <v>0</v>
          </cell>
        </row>
        <row r="2473">
          <cell r="A2473">
            <v>2472</v>
          </cell>
          <cell r="C2473">
            <v>41550</v>
          </cell>
          <cell r="U2473" t="str">
            <v>NA</v>
          </cell>
          <cell r="Y2473" t="str">
            <v>1.1.5.0</v>
          </cell>
          <cell r="AE2473">
            <v>0</v>
          </cell>
        </row>
        <row r="2474">
          <cell r="A2474">
            <v>2473</v>
          </cell>
          <cell r="C2474">
            <v>41550</v>
          </cell>
          <cell r="U2474" t="str">
            <v>NA</v>
          </cell>
          <cell r="Y2474" t="str">
            <v>1.1.5.0</v>
          </cell>
          <cell r="AE2474">
            <v>0</v>
          </cell>
        </row>
        <row r="2475">
          <cell r="A2475">
            <v>2474</v>
          </cell>
          <cell r="C2475">
            <v>41550</v>
          </cell>
          <cell r="U2475" t="str">
            <v>NA</v>
          </cell>
          <cell r="Y2475" t="str">
            <v>1.1.5.0</v>
          </cell>
          <cell r="AE2475">
            <v>0</v>
          </cell>
        </row>
        <row r="2476">
          <cell r="A2476">
            <v>2475</v>
          </cell>
          <cell r="C2476">
            <v>41550</v>
          </cell>
          <cell r="U2476" t="str">
            <v>NA</v>
          </cell>
          <cell r="Y2476" t="str">
            <v>1.1.5.0</v>
          </cell>
          <cell r="AE2476">
            <v>0</v>
          </cell>
        </row>
        <row r="2477">
          <cell r="A2477">
            <v>2476</v>
          </cell>
          <cell r="C2477">
            <v>41550</v>
          </cell>
          <cell r="U2477" t="str">
            <v>NA</v>
          </cell>
          <cell r="Y2477" t="str">
            <v>1.1.5.0</v>
          </cell>
          <cell r="AE2477">
            <v>0</v>
          </cell>
        </row>
        <row r="2478">
          <cell r="A2478">
            <v>2477</v>
          </cell>
          <cell r="C2478">
            <v>41550</v>
          </cell>
          <cell r="U2478" t="str">
            <v>NA</v>
          </cell>
          <cell r="Y2478" t="str">
            <v>1.1.5.0</v>
          </cell>
          <cell r="AE2478">
            <v>0</v>
          </cell>
        </row>
        <row r="2479">
          <cell r="A2479">
            <v>2478</v>
          </cell>
          <cell r="C2479">
            <v>41550</v>
          </cell>
          <cell r="U2479" t="str">
            <v>NA</v>
          </cell>
          <cell r="Y2479" t="str">
            <v>1.1.5.0</v>
          </cell>
          <cell r="AE2479">
            <v>0</v>
          </cell>
        </row>
        <row r="2480">
          <cell r="A2480">
            <v>2479</v>
          </cell>
          <cell r="C2480">
            <v>41550</v>
          </cell>
          <cell r="U2480" t="str">
            <v>NA</v>
          </cell>
          <cell r="Y2480" t="str">
            <v>1.1.5.0</v>
          </cell>
          <cell r="AE2480">
            <v>0</v>
          </cell>
        </row>
        <row r="2481">
          <cell r="A2481">
            <v>2480</v>
          </cell>
          <cell r="C2481">
            <v>41550</v>
          </cell>
          <cell r="U2481" t="str">
            <v>NA</v>
          </cell>
          <cell r="Y2481" t="str">
            <v>1.1.5.0</v>
          </cell>
          <cell r="AE2481">
            <v>0</v>
          </cell>
        </row>
        <row r="2482">
          <cell r="A2482">
            <v>2481</v>
          </cell>
          <cell r="C2482">
            <v>41550</v>
          </cell>
          <cell r="U2482" t="str">
            <v>NA</v>
          </cell>
          <cell r="Y2482" t="str">
            <v>1.1.5.0</v>
          </cell>
          <cell r="AE2482">
            <v>0</v>
          </cell>
        </row>
        <row r="2483">
          <cell r="A2483">
            <v>2482</v>
          </cell>
          <cell r="C2483">
            <v>41550</v>
          </cell>
          <cell r="U2483" t="str">
            <v>NA</v>
          </cell>
          <cell r="Y2483" t="str">
            <v>1.1.5.0</v>
          </cell>
          <cell r="AE2483">
            <v>0</v>
          </cell>
        </row>
        <row r="2484">
          <cell r="A2484">
            <v>2483</v>
          </cell>
          <cell r="C2484">
            <v>41550</v>
          </cell>
          <cell r="U2484" t="str">
            <v>NA</v>
          </cell>
          <cell r="Y2484" t="str">
            <v>1.1.5.0</v>
          </cell>
          <cell r="AE2484">
            <v>0</v>
          </cell>
        </row>
        <row r="2485">
          <cell r="A2485">
            <v>2484</v>
          </cell>
          <cell r="C2485">
            <v>41550</v>
          </cell>
          <cell r="U2485" t="str">
            <v>NA</v>
          </cell>
          <cell r="Y2485" t="str">
            <v>1.1.5.0</v>
          </cell>
          <cell r="AE2485">
            <v>0</v>
          </cell>
        </row>
        <row r="2486">
          <cell r="A2486">
            <v>2485</v>
          </cell>
          <cell r="C2486">
            <v>41550</v>
          </cell>
          <cell r="U2486" t="str">
            <v>NA</v>
          </cell>
          <cell r="Y2486" t="str">
            <v>1.1.5.0</v>
          </cell>
          <cell r="AE2486">
            <v>0</v>
          </cell>
        </row>
        <row r="2487">
          <cell r="A2487">
            <v>2486</v>
          </cell>
          <cell r="C2487">
            <v>41550</v>
          </cell>
          <cell r="U2487" t="str">
            <v>NA</v>
          </cell>
          <cell r="Y2487" t="str">
            <v>1.1.5.0</v>
          </cell>
          <cell r="AE2487">
            <v>0</v>
          </cell>
        </row>
        <row r="2488">
          <cell r="A2488">
            <v>2487</v>
          </cell>
          <cell r="C2488">
            <v>41550</v>
          </cell>
          <cell r="U2488" t="str">
            <v>NA</v>
          </cell>
          <cell r="Y2488" t="str">
            <v>1.1.5.0</v>
          </cell>
          <cell r="AE2488">
            <v>0</v>
          </cell>
        </row>
        <row r="2489">
          <cell r="A2489">
            <v>2488</v>
          </cell>
          <cell r="C2489">
            <v>41550</v>
          </cell>
          <cell r="U2489" t="str">
            <v>NA</v>
          </cell>
          <cell r="Y2489" t="str">
            <v>1.1.5.0</v>
          </cell>
          <cell r="AE2489">
            <v>0</v>
          </cell>
        </row>
        <row r="2490">
          <cell r="A2490">
            <v>2489</v>
          </cell>
          <cell r="C2490">
            <v>41550</v>
          </cell>
          <cell r="U2490" t="str">
            <v>NA</v>
          </cell>
          <cell r="Y2490" t="str">
            <v>1.1.5.0</v>
          </cell>
          <cell r="AE2490">
            <v>0</v>
          </cell>
        </row>
        <row r="2491">
          <cell r="A2491">
            <v>2490</v>
          </cell>
          <cell r="C2491">
            <v>41550</v>
          </cell>
          <cell r="U2491" t="str">
            <v>NA</v>
          </cell>
          <cell r="Y2491" t="str">
            <v>1.1.5.0</v>
          </cell>
          <cell r="AE2491">
            <v>0</v>
          </cell>
        </row>
        <row r="2492">
          <cell r="A2492">
            <v>2491</v>
          </cell>
          <cell r="C2492">
            <v>41550</v>
          </cell>
          <cell r="U2492" t="str">
            <v>NA</v>
          </cell>
          <cell r="Y2492" t="str">
            <v>1.1.5.0</v>
          </cell>
          <cell r="AE2492">
            <v>0</v>
          </cell>
        </row>
        <row r="2493">
          <cell r="A2493">
            <v>2492</v>
          </cell>
          <cell r="C2493">
            <v>41550</v>
          </cell>
          <cell r="U2493" t="str">
            <v>NA</v>
          </cell>
          <cell r="Y2493" t="str">
            <v>1.1.5.0</v>
          </cell>
          <cell r="AE2493">
            <v>0</v>
          </cell>
        </row>
        <row r="2494">
          <cell r="A2494">
            <v>2493</v>
          </cell>
          <cell r="C2494">
            <v>41550</v>
          </cell>
          <cell r="U2494" t="str">
            <v>NA</v>
          </cell>
          <cell r="Y2494" t="str">
            <v>1.1.5.0</v>
          </cell>
          <cell r="AE2494">
            <v>0</v>
          </cell>
        </row>
        <row r="2495">
          <cell r="A2495">
            <v>2494</v>
          </cell>
          <cell r="C2495">
            <v>41550</v>
          </cell>
          <cell r="U2495" t="str">
            <v>NA</v>
          </cell>
          <cell r="Y2495" t="str">
            <v>1.1.5.0</v>
          </cell>
          <cell r="AE2495">
            <v>0</v>
          </cell>
        </row>
        <row r="2496">
          <cell r="A2496">
            <v>2495</v>
          </cell>
          <cell r="C2496">
            <v>41550</v>
          </cell>
          <cell r="U2496" t="str">
            <v>NA</v>
          </cell>
          <cell r="AE2496">
            <v>0</v>
          </cell>
        </row>
        <row r="2497">
          <cell r="A2497">
            <v>2496</v>
          </cell>
          <cell r="C2497">
            <v>41550</v>
          </cell>
          <cell r="U2497" t="str">
            <v>010.901-13.89237562</v>
          </cell>
          <cell r="W2497" t="str">
            <v>1.1.5.0.1</v>
          </cell>
          <cell r="AE2497">
            <v>0</v>
          </cell>
        </row>
        <row r="2498">
          <cell r="A2498">
            <v>2497</v>
          </cell>
          <cell r="C2498">
            <v>41550</v>
          </cell>
          <cell r="U2498" t="str">
            <v>010.901-13.89237563</v>
          </cell>
          <cell r="W2498" t="str">
            <v>1.1.5.0.1</v>
          </cell>
          <cell r="AE2498">
            <v>0</v>
          </cell>
        </row>
        <row r="2499">
          <cell r="A2499">
            <v>2498</v>
          </cell>
          <cell r="C2499">
            <v>41550</v>
          </cell>
          <cell r="U2499" t="str">
            <v>NA</v>
          </cell>
          <cell r="AE2499">
            <v>0</v>
          </cell>
        </row>
        <row r="2500">
          <cell r="A2500">
            <v>2499</v>
          </cell>
          <cell r="C2500">
            <v>41551</v>
          </cell>
          <cell r="U2500" t="str">
            <v>NA</v>
          </cell>
          <cell r="Y2500" t="str">
            <v>1.1.5.0</v>
          </cell>
          <cell r="AE2500">
            <v>0</v>
          </cell>
        </row>
        <row r="2501">
          <cell r="A2501">
            <v>2500</v>
          </cell>
          <cell r="C2501">
            <v>41551</v>
          </cell>
          <cell r="U2501" t="str">
            <v>NA</v>
          </cell>
          <cell r="Y2501" t="str">
            <v>1.1.5.0</v>
          </cell>
          <cell r="AE2501">
            <v>0</v>
          </cell>
        </row>
        <row r="2502">
          <cell r="A2502">
            <v>2501</v>
          </cell>
          <cell r="C2502">
            <v>41551</v>
          </cell>
          <cell r="U2502" t="str">
            <v>NA</v>
          </cell>
          <cell r="Y2502" t="str">
            <v>1.1.5.0</v>
          </cell>
          <cell r="AE2502">
            <v>0</v>
          </cell>
        </row>
        <row r="2503">
          <cell r="A2503">
            <v>2502</v>
          </cell>
          <cell r="C2503">
            <v>41551</v>
          </cell>
          <cell r="U2503" t="str">
            <v>NA</v>
          </cell>
          <cell r="Y2503" t="str">
            <v>1.1.5.0</v>
          </cell>
          <cell r="AE2503">
            <v>0</v>
          </cell>
        </row>
        <row r="2504">
          <cell r="A2504">
            <v>2503</v>
          </cell>
          <cell r="C2504">
            <v>41551</v>
          </cell>
          <cell r="U2504" t="str">
            <v>NA</v>
          </cell>
          <cell r="Y2504" t="str">
            <v>1.1.5.0</v>
          </cell>
          <cell r="AE2504">
            <v>0</v>
          </cell>
        </row>
        <row r="2505">
          <cell r="A2505">
            <v>2504</v>
          </cell>
          <cell r="C2505">
            <v>41551</v>
          </cell>
          <cell r="U2505" t="str">
            <v>NA</v>
          </cell>
          <cell r="Y2505" t="str">
            <v>1.1.5.0</v>
          </cell>
          <cell r="AE2505">
            <v>0</v>
          </cell>
        </row>
        <row r="2506">
          <cell r="A2506">
            <v>2505</v>
          </cell>
          <cell r="C2506">
            <v>41551</v>
          </cell>
          <cell r="U2506" t="str">
            <v>NA</v>
          </cell>
          <cell r="Y2506" t="str">
            <v>1.1.5.0</v>
          </cell>
          <cell r="AE2506">
            <v>0</v>
          </cell>
        </row>
        <row r="2507">
          <cell r="A2507">
            <v>2506</v>
          </cell>
          <cell r="C2507">
            <v>41551</v>
          </cell>
          <cell r="U2507" t="str">
            <v>NA</v>
          </cell>
          <cell r="Y2507" t="str">
            <v>1.1.5.0</v>
          </cell>
          <cell r="AE2507">
            <v>0</v>
          </cell>
        </row>
        <row r="2508">
          <cell r="A2508">
            <v>2507</v>
          </cell>
          <cell r="C2508">
            <v>41551</v>
          </cell>
          <cell r="U2508" t="str">
            <v>NA</v>
          </cell>
          <cell r="Y2508" t="str">
            <v>1.1.5.0</v>
          </cell>
          <cell r="AE2508">
            <v>0</v>
          </cell>
        </row>
        <row r="2509">
          <cell r="A2509">
            <v>2508</v>
          </cell>
          <cell r="C2509">
            <v>41551</v>
          </cell>
          <cell r="U2509" t="str">
            <v>NA</v>
          </cell>
          <cell r="Y2509" t="str">
            <v>1.1.5.0</v>
          </cell>
          <cell r="AE2509">
            <v>0</v>
          </cell>
        </row>
        <row r="2510">
          <cell r="A2510">
            <v>2509</v>
          </cell>
          <cell r="C2510">
            <v>41551</v>
          </cell>
          <cell r="U2510" t="str">
            <v>NA</v>
          </cell>
          <cell r="Y2510" t="str">
            <v>1.1.5.0</v>
          </cell>
          <cell r="AE2510">
            <v>0</v>
          </cell>
        </row>
        <row r="2511">
          <cell r="A2511">
            <v>2510</v>
          </cell>
          <cell r="C2511">
            <v>41551</v>
          </cell>
          <cell r="U2511" t="str">
            <v>NA</v>
          </cell>
          <cell r="Y2511" t="str">
            <v>1.1.5.0</v>
          </cell>
          <cell r="AE2511">
            <v>0</v>
          </cell>
        </row>
        <row r="2512">
          <cell r="A2512">
            <v>2511</v>
          </cell>
          <cell r="C2512">
            <v>41551</v>
          </cell>
          <cell r="U2512" t="str">
            <v>NA</v>
          </cell>
          <cell r="Y2512" t="str">
            <v>1.1.5.0</v>
          </cell>
          <cell r="AE2512">
            <v>0</v>
          </cell>
        </row>
        <row r="2513">
          <cell r="A2513">
            <v>2512</v>
          </cell>
          <cell r="C2513">
            <v>41551</v>
          </cell>
          <cell r="U2513" t="str">
            <v>NA</v>
          </cell>
          <cell r="Y2513" t="str">
            <v>1.1.5.0</v>
          </cell>
          <cell r="AE2513">
            <v>0</v>
          </cell>
        </row>
        <row r="2514">
          <cell r="A2514">
            <v>2513</v>
          </cell>
          <cell r="C2514">
            <v>41551</v>
          </cell>
          <cell r="U2514" t="str">
            <v>NA</v>
          </cell>
          <cell r="Y2514" t="str">
            <v>1.1.5.0</v>
          </cell>
          <cell r="AE2514">
            <v>0</v>
          </cell>
        </row>
        <row r="2515">
          <cell r="A2515">
            <v>2514</v>
          </cell>
          <cell r="C2515">
            <v>41551</v>
          </cell>
          <cell r="U2515" t="str">
            <v>NA</v>
          </cell>
          <cell r="Y2515" t="str">
            <v>1.1.5.0</v>
          </cell>
          <cell r="AE2515">
            <v>0</v>
          </cell>
        </row>
        <row r="2516">
          <cell r="A2516">
            <v>2515</v>
          </cell>
          <cell r="C2516">
            <v>41551</v>
          </cell>
          <cell r="U2516" t="str">
            <v>NA</v>
          </cell>
          <cell r="Y2516" t="str">
            <v>1.1.5.0</v>
          </cell>
          <cell r="AE2516">
            <v>0</v>
          </cell>
        </row>
        <row r="2517">
          <cell r="A2517">
            <v>2516</v>
          </cell>
          <cell r="C2517">
            <v>41551</v>
          </cell>
          <cell r="U2517" t="str">
            <v>NA</v>
          </cell>
          <cell r="Y2517" t="str">
            <v>1.1.5.0</v>
          </cell>
          <cell r="AE2517">
            <v>0</v>
          </cell>
        </row>
        <row r="2518">
          <cell r="A2518">
            <v>2517</v>
          </cell>
          <cell r="C2518">
            <v>41551</v>
          </cell>
          <cell r="U2518" t="str">
            <v>NA</v>
          </cell>
          <cell r="Y2518" t="str">
            <v>1.1.5.0</v>
          </cell>
          <cell r="AE2518">
            <v>0</v>
          </cell>
        </row>
        <row r="2519">
          <cell r="A2519">
            <v>2518</v>
          </cell>
          <cell r="C2519">
            <v>41551</v>
          </cell>
          <cell r="U2519" t="str">
            <v>NA</v>
          </cell>
          <cell r="Y2519" t="str">
            <v>1.1.5.0</v>
          </cell>
          <cell r="AE2519">
            <v>0</v>
          </cell>
        </row>
        <row r="2520">
          <cell r="A2520">
            <v>2519</v>
          </cell>
          <cell r="C2520">
            <v>41552</v>
          </cell>
          <cell r="U2520" t="str">
            <v>NA</v>
          </cell>
          <cell r="Y2520" t="str">
            <v>1.1.5.0</v>
          </cell>
          <cell r="AE2520">
            <v>0</v>
          </cell>
        </row>
        <row r="2521">
          <cell r="A2521">
            <v>2520</v>
          </cell>
          <cell r="C2521">
            <v>41552</v>
          </cell>
          <cell r="U2521" t="str">
            <v>NA</v>
          </cell>
          <cell r="Y2521" t="str">
            <v>1.1.5.0</v>
          </cell>
          <cell r="AE2521">
            <v>0</v>
          </cell>
        </row>
        <row r="2522">
          <cell r="A2522">
            <v>2521</v>
          </cell>
          <cell r="C2522">
            <v>41552</v>
          </cell>
          <cell r="U2522" t="str">
            <v>NA</v>
          </cell>
          <cell r="Y2522" t="str">
            <v>1.1.5.0</v>
          </cell>
          <cell r="AE2522">
            <v>0</v>
          </cell>
        </row>
        <row r="2523">
          <cell r="A2523">
            <v>2522</v>
          </cell>
          <cell r="C2523">
            <v>41552</v>
          </cell>
          <cell r="U2523" t="str">
            <v>NA</v>
          </cell>
          <cell r="Y2523" t="str">
            <v>1.1.5.0</v>
          </cell>
          <cell r="AE2523">
            <v>0</v>
          </cell>
        </row>
        <row r="2524">
          <cell r="A2524">
            <v>2523</v>
          </cell>
          <cell r="C2524">
            <v>41552</v>
          </cell>
          <cell r="U2524" t="str">
            <v>NA</v>
          </cell>
          <cell r="Y2524" t="str">
            <v>1.1.5.0</v>
          </cell>
          <cell r="AE2524">
            <v>0</v>
          </cell>
        </row>
        <row r="2525">
          <cell r="A2525">
            <v>2524</v>
          </cell>
          <cell r="C2525">
            <v>41552</v>
          </cell>
          <cell r="U2525" t="str">
            <v>NA</v>
          </cell>
          <cell r="Y2525" t="str">
            <v>1.1.5.0</v>
          </cell>
          <cell r="AE2525">
            <v>0</v>
          </cell>
        </row>
        <row r="2526">
          <cell r="A2526">
            <v>2525</v>
          </cell>
          <cell r="C2526">
            <v>41552</v>
          </cell>
          <cell r="U2526" t="str">
            <v>NA</v>
          </cell>
          <cell r="Y2526" t="str">
            <v>1.1.5.0</v>
          </cell>
          <cell r="AE2526">
            <v>0</v>
          </cell>
        </row>
        <row r="2527">
          <cell r="A2527">
            <v>2526</v>
          </cell>
          <cell r="C2527">
            <v>41552</v>
          </cell>
          <cell r="U2527" t="str">
            <v>NA</v>
          </cell>
          <cell r="Y2527" t="str">
            <v>1.1.5.0</v>
          </cell>
          <cell r="AE2527">
            <v>0</v>
          </cell>
        </row>
        <row r="2528">
          <cell r="A2528">
            <v>2527</v>
          </cell>
          <cell r="C2528">
            <v>41552</v>
          </cell>
          <cell r="U2528" t="str">
            <v>NA</v>
          </cell>
          <cell r="Y2528" t="str">
            <v>1.1.5.0</v>
          </cell>
          <cell r="AE2528">
            <v>0</v>
          </cell>
        </row>
        <row r="2529">
          <cell r="A2529">
            <v>2528</v>
          </cell>
          <cell r="C2529">
            <v>41552</v>
          </cell>
          <cell r="U2529" t="str">
            <v>NA</v>
          </cell>
          <cell r="Y2529" t="str">
            <v>1.1.5.0</v>
          </cell>
          <cell r="AE2529">
            <v>0</v>
          </cell>
        </row>
        <row r="2530">
          <cell r="A2530">
            <v>2529</v>
          </cell>
          <cell r="C2530">
            <v>41552</v>
          </cell>
          <cell r="U2530" t="str">
            <v>NA</v>
          </cell>
          <cell r="Y2530" t="str">
            <v>1.1.5.0</v>
          </cell>
          <cell r="AE2530">
            <v>0</v>
          </cell>
        </row>
        <row r="2531">
          <cell r="A2531">
            <v>2530</v>
          </cell>
          <cell r="C2531">
            <v>41552</v>
          </cell>
          <cell r="U2531" t="str">
            <v>NA</v>
          </cell>
          <cell r="Y2531" t="str">
            <v>1.1.5.0</v>
          </cell>
          <cell r="AE2531">
            <v>0</v>
          </cell>
        </row>
        <row r="2532">
          <cell r="A2532">
            <v>2531</v>
          </cell>
          <cell r="C2532">
            <v>41552</v>
          </cell>
          <cell r="U2532" t="str">
            <v>NA</v>
          </cell>
          <cell r="Y2532" t="str">
            <v>1.1.5.0</v>
          </cell>
          <cell r="AE2532">
            <v>0</v>
          </cell>
        </row>
        <row r="2533">
          <cell r="A2533">
            <v>2532</v>
          </cell>
          <cell r="C2533">
            <v>41552</v>
          </cell>
          <cell r="U2533" t="str">
            <v>NA</v>
          </cell>
          <cell r="Y2533" t="str">
            <v>1.1.5.0</v>
          </cell>
          <cell r="AE2533">
            <v>0</v>
          </cell>
        </row>
        <row r="2534">
          <cell r="A2534">
            <v>2533</v>
          </cell>
          <cell r="C2534">
            <v>41552</v>
          </cell>
          <cell r="U2534" t="str">
            <v>NA</v>
          </cell>
          <cell r="Y2534" t="str">
            <v>1.1.5.0</v>
          </cell>
          <cell r="AE2534">
            <v>0</v>
          </cell>
        </row>
        <row r="2535">
          <cell r="A2535">
            <v>2534</v>
          </cell>
          <cell r="C2535">
            <v>41552</v>
          </cell>
          <cell r="U2535" t="str">
            <v>NA</v>
          </cell>
          <cell r="Y2535" t="str">
            <v>1.1.5.0</v>
          </cell>
          <cell r="AE2535">
            <v>0</v>
          </cell>
        </row>
        <row r="2536">
          <cell r="A2536">
            <v>2535</v>
          </cell>
          <cell r="C2536">
            <v>41552</v>
          </cell>
          <cell r="U2536" t="str">
            <v>NA</v>
          </cell>
          <cell r="Y2536" t="str">
            <v>1.1.5.0</v>
          </cell>
          <cell r="AE2536">
            <v>0</v>
          </cell>
        </row>
        <row r="2537">
          <cell r="A2537">
            <v>2536</v>
          </cell>
          <cell r="C2537">
            <v>41552</v>
          </cell>
          <cell r="U2537" t="str">
            <v>NA</v>
          </cell>
          <cell r="Y2537" t="str">
            <v>1.1.5.0</v>
          </cell>
          <cell r="AE2537">
            <v>0</v>
          </cell>
        </row>
        <row r="2538">
          <cell r="A2538">
            <v>2537</v>
          </cell>
          <cell r="C2538">
            <v>41552</v>
          </cell>
          <cell r="U2538" t="str">
            <v>NA</v>
          </cell>
          <cell r="Y2538" t="str">
            <v>1.1.5.0</v>
          </cell>
          <cell r="AE2538">
            <v>0</v>
          </cell>
        </row>
        <row r="2539">
          <cell r="A2539">
            <v>2538</v>
          </cell>
          <cell r="C2539">
            <v>41552</v>
          </cell>
          <cell r="U2539" t="str">
            <v>NA</v>
          </cell>
          <cell r="Y2539" t="str">
            <v>1.1.5.0</v>
          </cell>
          <cell r="AE2539">
            <v>0</v>
          </cell>
        </row>
        <row r="2540">
          <cell r="A2540">
            <v>2539</v>
          </cell>
          <cell r="C2540">
            <v>41552</v>
          </cell>
          <cell r="U2540" t="str">
            <v>NA</v>
          </cell>
          <cell r="Y2540" t="str">
            <v>1.1.5.0</v>
          </cell>
          <cell r="AE2540">
            <v>0</v>
          </cell>
        </row>
        <row r="2541">
          <cell r="A2541">
            <v>2540</v>
          </cell>
          <cell r="C2541">
            <v>41552</v>
          </cell>
          <cell r="U2541" t="str">
            <v>NA</v>
          </cell>
          <cell r="Y2541" t="str">
            <v>1.1.5.0</v>
          </cell>
          <cell r="AE2541">
            <v>0</v>
          </cell>
        </row>
        <row r="2542">
          <cell r="A2542">
            <v>2541</v>
          </cell>
          <cell r="C2542">
            <v>41552</v>
          </cell>
          <cell r="U2542" t="str">
            <v>NA</v>
          </cell>
          <cell r="Y2542" t="str">
            <v>1.1.5.0</v>
          </cell>
          <cell r="AE2542">
            <v>0</v>
          </cell>
        </row>
        <row r="2543">
          <cell r="A2543">
            <v>2542</v>
          </cell>
          <cell r="C2543">
            <v>41552</v>
          </cell>
          <cell r="U2543" t="str">
            <v>NA</v>
          </cell>
          <cell r="Y2543" t="str">
            <v>1.1.5.0</v>
          </cell>
          <cell r="AE2543">
            <v>0</v>
          </cell>
        </row>
        <row r="2544">
          <cell r="A2544">
            <v>2543</v>
          </cell>
          <cell r="C2544">
            <v>41552</v>
          </cell>
          <cell r="U2544" t="str">
            <v>NA</v>
          </cell>
          <cell r="Y2544" t="str">
            <v>1.1.5.0</v>
          </cell>
          <cell r="AE2544">
            <v>0</v>
          </cell>
        </row>
        <row r="2545">
          <cell r="A2545">
            <v>2544</v>
          </cell>
          <cell r="C2545">
            <v>41552</v>
          </cell>
          <cell r="U2545" t="str">
            <v>NA</v>
          </cell>
          <cell r="Y2545" t="str">
            <v>1.1.5.0</v>
          </cell>
          <cell r="AE2545">
            <v>0</v>
          </cell>
        </row>
        <row r="2546">
          <cell r="A2546">
            <v>2545</v>
          </cell>
          <cell r="C2546">
            <v>41552</v>
          </cell>
          <cell r="U2546" t="str">
            <v>NA</v>
          </cell>
          <cell r="Y2546" t="str">
            <v>1.1.5.0</v>
          </cell>
          <cell r="AE2546">
            <v>0</v>
          </cell>
        </row>
        <row r="2547">
          <cell r="A2547">
            <v>2546</v>
          </cell>
          <cell r="C2547">
            <v>41552</v>
          </cell>
          <cell r="U2547" t="str">
            <v>NA</v>
          </cell>
          <cell r="Y2547" t="str">
            <v>1.1.5.0</v>
          </cell>
          <cell r="AE2547">
            <v>0</v>
          </cell>
        </row>
        <row r="2548">
          <cell r="A2548">
            <v>2547</v>
          </cell>
          <cell r="C2548">
            <v>41552</v>
          </cell>
          <cell r="U2548" t="str">
            <v>010.901-13.49275049</v>
          </cell>
          <cell r="AE2548">
            <v>0</v>
          </cell>
        </row>
        <row r="2549">
          <cell r="A2549">
            <v>2548</v>
          </cell>
          <cell r="C2549">
            <v>41552</v>
          </cell>
          <cell r="U2549" t="str">
            <v>NA</v>
          </cell>
          <cell r="AE2549">
            <v>0</v>
          </cell>
        </row>
        <row r="2550">
          <cell r="A2550">
            <v>2549</v>
          </cell>
          <cell r="C2550">
            <v>41554</v>
          </cell>
          <cell r="U2550" t="str">
            <v>NA</v>
          </cell>
          <cell r="Y2550" t="str">
            <v>1.1.5.0</v>
          </cell>
          <cell r="AE2550">
            <v>0</v>
          </cell>
        </row>
        <row r="2551">
          <cell r="A2551">
            <v>2550</v>
          </cell>
          <cell r="C2551">
            <v>41554</v>
          </cell>
          <cell r="U2551" t="str">
            <v>NA</v>
          </cell>
          <cell r="Y2551" t="str">
            <v>1.1.5.0</v>
          </cell>
          <cell r="AE2551">
            <v>0</v>
          </cell>
        </row>
        <row r="2552">
          <cell r="A2552">
            <v>2551</v>
          </cell>
          <cell r="C2552">
            <v>41554</v>
          </cell>
          <cell r="U2552" t="str">
            <v>NA</v>
          </cell>
          <cell r="Y2552" t="str">
            <v>1.1.5.0</v>
          </cell>
          <cell r="AE2552">
            <v>0</v>
          </cell>
        </row>
        <row r="2553">
          <cell r="A2553">
            <v>2552</v>
          </cell>
          <cell r="C2553">
            <v>41554</v>
          </cell>
          <cell r="U2553" t="str">
            <v>NA</v>
          </cell>
          <cell r="Y2553" t="str">
            <v>1.1.5.0</v>
          </cell>
          <cell r="AE2553">
            <v>0</v>
          </cell>
        </row>
        <row r="2554">
          <cell r="A2554">
            <v>2553</v>
          </cell>
          <cell r="C2554">
            <v>41554</v>
          </cell>
          <cell r="U2554" t="str">
            <v>NA</v>
          </cell>
          <cell r="Y2554" t="str">
            <v>1.1.5.0</v>
          </cell>
          <cell r="AE2554">
            <v>0</v>
          </cell>
        </row>
        <row r="2555">
          <cell r="A2555">
            <v>2554</v>
          </cell>
          <cell r="C2555">
            <v>41554</v>
          </cell>
          <cell r="U2555" t="str">
            <v>NA</v>
          </cell>
          <cell r="Y2555" t="str">
            <v>1.1.5.0</v>
          </cell>
          <cell r="AE2555">
            <v>0</v>
          </cell>
        </row>
        <row r="2556">
          <cell r="A2556">
            <v>2555</v>
          </cell>
          <cell r="C2556">
            <v>41554</v>
          </cell>
          <cell r="U2556" t="str">
            <v>NA</v>
          </cell>
          <cell r="Y2556" t="str">
            <v>1.1.5.0</v>
          </cell>
          <cell r="AE2556">
            <v>0</v>
          </cell>
        </row>
        <row r="2557">
          <cell r="A2557">
            <v>2556</v>
          </cell>
          <cell r="C2557">
            <v>41554</v>
          </cell>
          <cell r="U2557" t="str">
            <v>NA</v>
          </cell>
          <cell r="Y2557" t="str">
            <v>1.1.5.0</v>
          </cell>
          <cell r="AE2557">
            <v>0</v>
          </cell>
        </row>
        <row r="2558">
          <cell r="A2558">
            <v>2557</v>
          </cell>
          <cell r="C2558">
            <v>41554</v>
          </cell>
          <cell r="U2558" t="str">
            <v>NA</v>
          </cell>
          <cell r="Y2558" t="str">
            <v>1.1.5.0</v>
          </cell>
          <cell r="AE2558">
            <v>0</v>
          </cell>
        </row>
        <row r="2559">
          <cell r="A2559">
            <v>2558</v>
          </cell>
          <cell r="C2559">
            <v>41554</v>
          </cell>
          <cell r="U2559" t="str">
            <v>NA</v>
          </cell>
          <cell r="Y2559" t="str">
            <v>1.1.5.0</v>
          </cell>
          <cell r="AE2559">
            <v>0</v>
          </cell>
        </row>
        <row r="2560">
          <cell r="A2560">
            <v>2559</v>
          </cell>
          <cell r="C2560">
            <v>41554</v>
          </cell>
          <cell r="U2560" t="str">
            <v>NA</v>
          </cell>
          <cell r="Y2560" t="str">
            <v>1.1.5.0</v>
          </cell>
          <cell r="AE2560">
            <v>0</v>
          </cell>
        </row>
        <row r="2561">
          <cell r="A2561">
            <v>2560</v>
          </cell>
          <cell r="C2561">
            <v>41554</v>
          </cell>
          <cell r="U2561" t="str">
            <v>NA</v>
          </cell>
          <cell r="Y2561" t="str">
            <v>1.1.5.0</v>
          </cell>
          <cell r="AE2561">
            <v>0</v>
          </cell>
        </row>
        <row r="2562">
          <cell r="A2562">
            <v>2561</v>
          </cell>
          <cell r="C2562">
            <v>41554</v>
          </cell>
          <cell r="U2562" t="str">
            <v>NA</v>
          </cell>
          <cell r="Y2562" t="str">
            <v>1.1.5.0</v>
          </cell>
          <cell r="AE2562">
            <v>0</v>
          </cell>
        </row>
        <row r="2563">
          <cell r="A2563">
            <v>2562</v>
          </cell>
          <cell r="C2563">
            <v>41554</v>
          </cell>
          <cell r="U2563" t="str">
            <v>NA</v>
          </cell>
          <cell r="Y2563" t="str">
            <v>1.1.5.0</v>
          </cell>
          <cell r="AE2563">
            <v>0</v>
          </cell>
        </row>
        <row r="2564">
          <cell r="A2564">
            <v>2563</v>
          </cell>
          <cell r="C2564">
            <v>41554</v>
          </cell>
          <cell r="U2564" t="str">
            <v>NA</v>
          </cell>
          <cell r="Y2564" t="str">
            <v>1.1.5.0</v>
          </cell>
          <cell r="AE2564">
            <v>0</v>
          </cell>
        </row>
        <row r="2565">
          <cell r="A2565">
            <v>2564</v>
          </cell>
          <cell r="C2565">
            <v>41554</v>
          </cell>
          <cell r="U2565" t="str">
            <v>NA</v>
          </cell>
          <cell r="Y2565" t="str">
            <v>1.1.5.0</v>
          </cell>
          <cell r="AE2565">
            <v>0</v>
          </cell>
        </row>
        <row r="2566">
          <cell r="A2566">
            <v>2565</v>
          </cell>
          <cell r="C2566">
            <v>41554</v>
          </cell>
          <cell r="U2566" t="str">
            <v>NA</v>
          </cell>
          <cell r="Y2566" t="str">
            <v>1.1.5.0</v>
          </cell>
          <cell r="AE2566">
            <v>0</v>
          </cell>
        </row>
        <row r="2567">
          <cell r="A2567">
            <v>2566</v>
          </cell>
          <cell r="C2567">
            <v>41554</v>
          </cell>
          <cell r="U2567" t="str">
            <v>NA</v>
          </cell>
          <cell r="Y2567" t="str">
            <v>1.1.5.0</v>
          </cell>
          <cell r="AE2567">
            <v>0</v>
          </cell>
        </row>
        <row r="2568">
          <cell r="A2568">
            <v>2567</v>
          </cell>
          <cell r="C2568">
            <v>41554</v>
          </cell>
          <cell r="U2568" t="str">
            <v>NA</v>
          </cell>
          <cell r="Y2568" t="str">
            <v>1.1.5.0</v>
          </cell>
          <cell r="AE2568">
            <v>0</v>
          </cell>
        </row>
        <row r="2569">
          <cell r="A2569">
            <v>2568</v>
          </cell>
          <cell r="C2569">
            <v>41554</v>
          </cell>
          <cell r="U2569" t="str">
            <v>NA</v>
          </cell>
          <cell r="Y2569" t="str">
            <v>1.1.5.0</v>
          </cell>
          <cell r="AE2569">
            <v>0</v>
          </cell>
        </row>
        <row r="2570">
          <cell r="A2570">
            <v>2569</v>
          </cell>
          <cell r="C2570">
            <v>41554</v>
          </cell>
          <cell r="U2570" t="str">
            <v>NA</v>
          </cell>
          <cell r="AE2570">
            <v>0</v>
          </cell>
        </row>
        <row r="2571">
          <cell r="A2571">
            <v>2570</v>
          </cell>
          <cell r="C2571">
            <v>41554</v>
          </cell>
          <cell r="U2571" t="str">
            <v>010.901-13.89237564</v>
          </cell>
          <cell r="W2571" t="str">
            <v>1.1.5.0.1</v>
          </cell>
          <cell r="AE2571">
            <v>0</v>
          </cell>
        </row>
        <row r="2572">
          <cell r="A2572">
            <v>2571</v>
          </cell>
          <cell r="C2572">
            <v>41555</v>
          </cell>
          <cell r="U2572" t="str">
            <v>010.901-13.89237565</v>
          </cell>
          <cell r="W2572" t="str">
            <v>1.1.5.0.1</v>
          </cell>
          <cell r="AE2572">
            <v>0</v>
          </cell>
        </row>
        <row r="2573">
          <cell r="A2573">
            <v>2572</v>
          </cell>
          <cell r="C2573">
            <v>41554</v>
          </cell>
          <cell r="U2573" t="str">
            <v>010.901-13.49275051</v>
          </cell>
          <cell r="AE2573">
            <v>0</v>
          </cell>
        </row>
        <row r="2574">
          <cell r="A2574">
            <v>2573</v>
          </cell>
          <cell r="C2574">
            <v>41555</v>
          </cell>
          <cell r="U2574" t="str">
            <v>010.901-13.89237566</v>
          </cell>
          <cell r="W2574" t="str">
            <v>1.1.5.0.1</v>
          </cell>
          <cell r="AE2574">
            <v>0</v>
          </cell>
        </row>
        <row r="2575">
          <cell r="A2575">
            <v>2574</v>
          </cell>
          <cell r="C2575">
            <v>41555</v>
          </cell>
          <cell r="U2575" t="str">
            <v>NA</v>
          </cell>
          <cell r="Y2575" t="str">
            <v>1.1.5.0</v>
          </cell>
          <cell r="AE2575">
            <v>0</v>
          </cell>
        </row>
        <row r="2576">
          <cell r="A2576">
            <v>2575</v>
          </cell>
          <cell r="C2576">
            <v>41555</v>
          </cell>
          <cell r="U2576" t="str">
            <v>NA</v>
          </cell>
          <cell r="Y2576" t="str">
            <v>1.1.5.0</v>
          </cell>
          <cell r="AE2576">
            <v>0</v>
          </cell>
        </row>
        <row r="2577">
          <cell r="A2577">
            <v>2576</v>
          </cell>
          <cell r="C2577">
            <v>41555</v>
          </cell>
          <cell r="U2577" t="str">
            <v>NA</v>
          </cell>
          <cell r="Y2577" t="str">
            <v>1.1.5.0</v>
          </cell>
          <cell r="AE2577">
            <v>0</v>
          </cell>
        </row>
        <row r="2578">
          <cell r="A2578">
            <v>2577</v>
          </cell>
          <cell r="C2578">
            <v>41555</v>
          </cell>
          <cell r="U2578" t="str">
            <v>NA</v>
          </cell>
          <cell r="Y2578" t="str">
            <v>1.1.5.0</v>
          </cell>
          <cell r="AE2578">
            <v>0</v>
          </cell>
        </row>
        <row r="2579">
          <cell r="A2579">
            <v>2578</v>
          </cell>
          <cell r="C2579">
            <v>41555</v>
          </cell>
          <cell r="U2579" t="str">
            <v>NA</v>
          </cell>
          <cell r="Y2579" t="str">
            <v>1.1.5.0</v>
          </cell>
          <cell r="AE2579">
            <v>0</v>
          </cell>
        </row>
        <row r="2580">
          <cell r="A2580">
            <v>2579</v>
          </cell>
          <cell r="C2580">
            <v>41555</v>
          </cell>
          <cell r="U2580" t="str">
            <v>NA</v>
          </cell>
          <cell r="Y2580" t="str">
            <v>1.1.5.0</v>
          </cell>
          <cell r="AE2580">
            <v>0</v>
          </cell>
        </row>
        <row r="2581">
          <cell r="A2581">
            <v>2580</v>
          </cell>
          <cell r="C2581">
            <v>41555</v>
          </cell>
          <cell r="U2581" t="str">
            <v>NA</v>
          </cell>
          <cell r="Y2581" t="str">
            <v>1.1.5.0</v>
          </cell>
          <cell r="AE2581">
            <v>0</v>
          </cell>
        </row>
        <row r="2582">
          <cell r="A2582">
            <v>2581</v>
          </cell>
          <cell r="C2582">
            <v>41555</v>
          </cell>
          <cell r="U2582" t="str">
            <v>NA</v>
          </cell>
          <cell r="Y2582" t="str">
            <v>1.1.5.0</v>
          </cell>
          <cell r="AE2582">
            <v>0</v>
          </cell>
        </row>
        <row r="2583">
          <cell r="A2583">
            <v>2582</v>
          </cell>
          <cell r="C2583">
            <v>41555</v>
          </cell>
          <cell r="U2583" t="str">
            <v>NA</v>
          </cell>
          <cell r="AE2583">
            <v>0</v>
          </cell>
        </row>
        <row r="2584">
          <cell r="A2584">
            <v>2583</v>
          </cell>
          <cell r="C2584">
            <v>41555</v>
          </cell>
          <cell r="U2584" t="str">
            <v>010.901-13.49275055</v>
          </cell>
          <cell r="AE2584">
            <v>0</v>
          </cell>
        </row>
        <row r="2585">
          <cell r="A2585">
            <v>2584</v>
          </cell>
          <cell r="C2585">
            <v>41556</v>
          </cell>
          <cell r="U2585" t="str">
            <v>010.901-13.49275056</v>
          </cell>
          <cell r="AE2585">
            <v>0</v>
          </cell>
        </row>
        <row r="2586">
          <cell r="A2586">
            <v>2585</v>
          </cell>
          <cell r="C2586">
            <v>41556</v>
          </cell>
          <cell r="U2586" t="str">
            <v>NA</v>
          </cell>
          <cell r="AE2586">
            <v>0</v>
          </cell>
        </row>
        <row r="2587">
          <cell r="A2587">
            <v>2586</v>
          </cell>
          <cell r="C2587">
            <v>41556</v>
          </cell>
          <cell r="U2587" t="str">
            <v>NA</v>
          </cell>
          <cell r="Y2587" t="str">
            <v>1.1.5.0</v>
          </cell>
          <cell r="AE2587">
            <v>0</v>
          </cell>
        </row>
        <row r="2588">
          <cell r="A2588">
            <v>2587</v>
          </cell>
          <cell r="C2588">
            <v>41556</v>
          </cell>
          <cell r="U2588" t="str">
            <v>NA</v>
          </cell>
          <cell r="Y2588" t="str">
            <v>1.1.5.0</v>
          </cell>
          <cell r="AE2588">
            <v>0</v>
          </cell>
        </row>
        <row r="2589">
          <cell r="A2589">
            <v>2588</v>
          </cell>
          <cell r="C2589">
            <v>41556</v>
          </cell>
          <cell r="U2589" t="str">
            <v>NA</v>
          </cell>
          <cell r="Y2589" t="str">
            <v>1.1.5.0</v>
          </cell>
          <cell r="AE2589">
            <v>0</v>
          </cell>
        </row>
        <row r="2590">
          <cell r="A2590">
            <v>2589</v>
          </cell>
          <cell r="C2590">
            <v>41556</v>
          </cell>
          <cell r="U2590" t="str">
            <v>NA</v>
          </cell>
          <cell r="Y2590" t="str">
            <v>1.1.5.0</v>
          </cell>
          <cell r="AE2590">
            <v>0</v>
          </cell>
        </row>
        <row r="2591">
          <cell r="A2591">
            <v>2590</v>
          </cell>
          <cell r="C2591">
            <v>41556</v>
          </cell>
          <cell r="U2591" t="str">
            <v>NA</v>
          </cell>
          <cell r="Y2591" t="str">
            <v>1.1.5.0</v>
          </cell>
          <cell r="AE2591">
            <v>0</v>
          </cell>
        </row>
        <row r="2592">
          <cell r="A2592">
            <v>2591</v>
          </cell>
          <cell r="C2592">
            <v>41556</v>
          </cell>
          <cell r="U2592" t="str">
            <v>NA</v>
          </cell>
          <cell r="Y2592" t="str">
            <v>1.1.5.0</v>
          </cell>
          <cell r="AE2592">
            <v>0</v>
          </cell>
        </row>
        <row r="2593">
          <cell r="A2593">
            <v>2592</v>
          </cell>
          <cell r="C2593">
            <v>41556</v>
          </cell>
          <cell r="U2593" t="str">
            <v>NA</v>
          </cell>
          <cell r="Y2593" t="str">
            <v>1.1.5.0</v>
          </cell>
          <cell r="AE2593">
            <v>0</v>
          </cell>
        </row>
        <row r="2594">
          <cell r="A2594">
            <v>2593</v>
          </cell>
          <cell r="C2594">
            <v>41556</v>
          </cell>
          <cell r="U2594" t="str">
            <v>NA</v>
          </cell>
          <cell r="Y2594" t="str">
            <v>1.1.5.0</v>
          </cell>
          <cell r="AE2594">
            <v>0</v>
          </cell>
        </row>
        <row r="2595">
          <cell r="A2595">
            <v>2594</v>
          </cell>
          <cell r="C2595">
            <v>41556</v>
          </cell>
          <cell r="U2595" t="str">
            <v>NA</v>
          </cell>
          <cell r="AE2595">
            <v>0</v>
          </cell>
        </row>
        <row r="2596">
          <cell r="A2596">
            <v>2595</v>
          </cell>
          <cell r="C2596">
            <v>41556</v>
          </cell>
          <cell r="U2596" t="str">
            <v>010.901-13.49275058</v>
          </cell>
          <cell r="AE2596">
            <v>0</v>
          </cell>
        </row>
        <row r="2597">
          <cell r="A2597">
            <v>2596</v>
          </cell>
          <cell r="C2597">
            <v>41557</v>
          </cell>
          <cell r="U2597" t="str">
            <v>010.901-13.49275059</v>
          </cell>
          <cell r="AE2597">
            <v>0</v>
          </cell>
        </row>
        <row r="2598">
          <cell r="A2598">
            <v>2597</v>
          </cell>
          <cell r="C2598">
            <v>41557</v>
          </cell>
          <cell r="U2598" t="str">
            <v>NA</v>
          </cell>
          <cell r="Y2598" t="str">
            <v>1.1.5.0</v>
          </cell>
          <cell r="AE2598">
            <v>0</v>
          </cell>
        </row>
        <row r="2599">
          <cell r="A2599">
            <v>2598</v>
          </cell>
          <cell r="C2599">
            <v>41557</v>
          </cell>
          <cell r="U2599" t="str">
            <v>NA</v>
          </cell>
          <cell r="Y2599" t="str">
            <v>1.1.5.0</v>
          </cell>
          <cell r="AE2599">
            <v>0</v>
          </cell>
        </row>
        <row r="2600">
          <cell r="A2600">
            <v>2599</v>
          </cell>
          <cell r="C2600">
            <v>41557</v>
          </cell>
          <cell r="U2600" t="str">
            <v>NA</v>
          </cell>
          <cell r="Y2600" t="str">
            <v>1.1.5.0</v>
          </cell>
          <cell r="AE2600">
            <v>0</v>
          </cell>
        </row>
        <row r="2601">
          <cell r="A2601">
            <v>2600</v>
          </cell>
          <cell r="C2601">
            <v>41557</v>
          </cell>
          <cell r="U2601" t="str">
            <v>NA</v>
          </cell>
          <cell r="Y2601" t="str">
            <v>1.1.5.0</v>
          </cell>
          <cell r="AE2601">
            <v>0</v>
          </cell>
        </row>
        <row r="2602">
          <cell r="A2602">
            <v>2601</v>
          </cell>
          <cell r="C2602">
            <v>41557</v>
          </cell>
          <cell r="U2602" t="str">
            <v>NA</v>
          </cell>
          <cell r="Y2602" t="str">
            <v>1.1.5.0</v>
          </cell>
          <cell r="AE2602">
            <v>0</v>
          </cell>
        </row>
        <row r="2603">
          <cell r="A2603">
            <v>2602</v>
          </cell>
          <cell r="C2603">
            <v>41557</v>
          </cell>
          <cell r="U2603" t="str">
            <v>NA</v>
          </cell>
          <cell r="Y2603" t="str">
            <v>1.1.5.0</v>
          </cell>
          <cell r="AE2603">
            <v>0</v>
          </cell>
        </row>
        <row r="2604">
          <cell r="A2604">
            <v>2603</v>
          </cell>
          <cell r="C2604">
            <v>41557</v>
          </cell>
          <cell r="U2604" t="str">
            <v>NA</v>
          </cell>
          <cell r="Y2604" t="str">
            <v>1.1.5.0</v>
          </cell>
          <cell r="AE2604">
            <v>0</v>
          </cell>
        </row>
        <row r="2605">
          <cell r="A2605">
            <v>2604</v>
          </cell>
          <cell r="C2605">
            <v>41557</v>
          </cell>
          <cell r="U2605" t="str">
            <v>NA</v>
          </cell>
          <cell r="Y2605" t="str">
            <v>1.1.5.0</v>
          </cell>
          <cell r="AE2605">
            <v>0</v>
          </cell>
        </row>
        <row r="2606">
          <cell r="A2606">
            <v>2605</v>
          </cell>
          <cell r="C2606">
            <v>41557</v>
          </cell>
          <cell r="U2606" t="str">
            <v>NA</v>
          </cell>
          <cell r="Y2606" t="str">
            <v>1.1.5.0</v>
          </cell>
          <cell r="AE2606">
            <v>0</v>
          </cell>
        </row>
        <row r="2607">
          <cell r="A2607">
            <v>2606</v>
          </cell>
          <cell r="C2607">
            <v>41557</v>
          </cell>
          <cell r="U2607" t="str">
            <v>NA</v>
          </cell>
          <cell r="Y2607" t="str">
            <v>1.1.5.0</v>
          </cell>
          <cell r="AE2607">
            <v>0</v>
          </cell>
        </row>
        <row r="2608">
          <cell r="A2608">
            <v>2607</v>
          </cell>
          <cell r="C2608">
            <v>41557</v>
          </cell>
          <cell r="U2608" t="str">
            <v>NA</v>
          </cell>
          <cell r="Y2608" t="str">
            <v>1.1.5.0</v>
          </cell>
          <cell r="AE2608">
            <v>0</v>
          </cell>
        </row>
        <row r="2609">
          <cell r="A2609">
            <v>2608</v>
          </cell>
          <cell r="C2609">
            <v>41557</v>
          </cell>
          <cell r="U2609" t="str">
            <v>NA</v>
          </cell>
          <cell r="Y2609" t="str">
            <v>1.1.5.0</v>
          </cell>
          <cell r="AE2609">
            <v>0</v>
          </cell>
        </row>
        <row r="2610">
          <cell r="A2610">
            <v>2609</v>
          </cell>
          <cell r="C2610">
            <v>41557</v>
          </cell>
          <cell r="U2610" t="str">
            <v>NA</v>
          </cell>
          <cell r="Y2610" t="str">
            <v>1.1.5.0</v>
          </cell>
          <cell r="AE2610">
            <v>0</v>
          </cell>
        </row>
        <row r="2611">
          <cell r="A2611">
            <v>2610</v>
          </cell>
          <cell r="C2611">
            <v>41557</v>
          </cell>
          <cell r="U2611" t="str">
            <v>NA</v>
          </cell>
          <cell r="Y2611" t="str">
            <v>1.1.5.0</v>
          </cell>
          <cell r="AE2611">
            <v>0</v>
          </cell>
        </row>
        <row r="2612">
          <cell r="A2612">
            <v>2611</v>
          </cell>
          <cell r="C2612">
            <v>41557</v>
          </cell>
          <cell r="U2612" t="str">
            <v>NA</v>
          </cell>
          <cell r="Y2612" t="str">
            <v>1.1.5.0</v>
          </cell>
          <cell r="AE2612">
            <v>0</v>
          </cell>
        </row>
        <row r="2613">
          <cell r="A2613">
            <v>2612</v>
          </cell>
          <cell r="C2613">
            <v>41557</v>
          </cell>
          <cell r="U2613" t="str">
            <v>NA</v>
          </cell>
          <cell r="Y2613" t="str">
            <v>1.1.5.0</v>
          </cell>
          <cell r="AE2613">
            <v>0</v>
          </cell>
        </row>
        <row r="2614">
          <cell r="A2614">
            <v>2613</v>
          </cell>
          <cell r="C2614">
            <v>41557</v>
          </cell>
          <cell r="U2614" t="str">
            <v>NA</v>
          </cell>
          <cell r="Y2614" t="str">
            <v>1.1.5.0</v>
          </cell>
          <cell r="AE2614">
            <v>0</v>
          </cell>
        </row>
        <row r="2615">
          <cell r="A2615">
            <v>2614</v>
          </cell>
          <cell r="C2615">
            <v>41557</v>
          </cell>
          <cell r="U2615" t="str">
            <v>NA</v>
          </cell>
          <cell r="Y2615" t="str">
            <v>1.1.5.0</v>
          </cell>
          <cell r="AE2615">
            <v>0</v>
          </cell>
        </row>
        <row r="2616">
          <cell r="A2616">
            <v>2615</v>
          </cell>
          <cell r="C2616">
            <v>41557</v>
          </cell>
          <cell r="U2616" t="str">
            <v>NA</v>
          </cell>
          <cell r="Y2616" t="str">
            <v>1.1.5.0</v>
          </cell>
          <cell r="AE2616">
            <v>0</v>
          </cell>
        </row>
        <row r="2617">
          <cell r="A2617">
            <v>2616</v>
          </cell>
          <cell r="C2617">
            <v>41557</v>
          </cell>
          <cell r="U2617" t="str">
            <v>NA</v>
          </cell>
          <cell r="Y2617" t="str">
            <v>1.1.5.0</v>
          </cell>
          <cell r="AE2617">
            <v>0</v>
          </cell>
        </row>
        <row r="2618">
          <cell r="A2618">
            <v>2617</v>
          </cell>
          <cell r="C2618">
            <v>41557</v>
          </cell>
          <cell r="U2618" t="str">
            <v>NA</v>
          </cell>
          <cell r="Y2618" t="str">
            <v>1.1.5.0</v>
          </cell>
          <cell r="AE2618">
            <v>0</v>
          </cell>
        </row>
        <row r="2619">
          <cell r="A2619">
            <v>2618</v>
          </cell>
          <cell r="C2619">
            <v>41557</v>
          </cell>
          <cell r="U2619" t="str">
            <v>NA</v>
          </cell>
          <cell r="Y2619" t="str">
            <v>1.1.5.0</v>
          </cell>
          <cell r="AE2619">
            <v>0</v>
          </cell>
        </row>
        <row r="2620">
          <cell r="A2620">
            <v>2619</v>
          </cell>
          <cell r="C2620">
            <v>41557</v>
          </cell>
          <cell r="U2620" t="str">
            <v>NA</v>
          </cell>
          <cell r="Y2620" t="str">
            <v>1.1.5.0</v>
          </cell>
          <cell r="AE2620">
            <v>0</v>
          </cell>
        </row>
        <row r="2621">
          <cell r="A2621">
            <v>2620</v>
          </cell>
          <cell r="C2621">
            <v>41557</v>
          </cell>
          <cell r="U2621" t="str">
            <v>NA</v>
          </cell>
          <cell r="Y2621" t="str">
            <v>1.1.5.0</v>
          </cell>
          <cell r="AE2621">
            <v>0</v>
          </cell>
        </row>
        <row r="2622">
          <cell r="A2622">
            <v>2621</v>
          </cell>
          <cell r="C2622">
            <v>41557</v>
          </cell>
          <cell r="U2622" t="str">
            <v>NA</v>
          </cell>
          <cell r="Y2622" t="str">
            <v>1.1.5.0</v>
          </cell>
          <cell r="AE2622">
            <v>0</v>
          </cell>
        </row>
        <row r="2623">
          <cell r="A2623">
            <v>2622</v>
          </cell>
          <cell r="C2623">
            <v>41557</v>
          </cell>
          <cell r="U2623" t="str">
            <v>NA</v>
          </cell>
          <cell r="Y2623" t="str">
            <v>1.1.5.0</v>
          </cell>
          <cell r="AE2623">
            <v>0</v>
          </cell>
        </row>
        <row r="2624">
          <cell r="A2624">
            <v>2623</v>
          </cell>
          <cell r="C2624">
            <v>41557</v>
          </cell>
          <cell r="U2624" t="str">
            <v>NA</v>
          </cell>
          <cell r="Y2624" t="str">
            <v>1.1.5.0</v>
          </cell>
          <cell r="AE2624">
            <v>0</v>
          </cell>
        </row>
        <row r="2625">
          <cell r="A2625">
            <v>2624</v>
          </cell>
          <cell r="C2625">
            <v>41557</v>
          </cell>
          <cell r="U2625" t="str">
            <v>NA</v>
          </cell>
          <cell r="Y2625" t="str">
            <v>1.1.5.0</v>
          </cell>
          <cell r="AE2625">
            <v>0</v>
          </cell>
        </row>
        <row r="2626">
          <cell r="A2626">
            <v>2625</v>
          </cell>
          <cell r="C2626">
            <v>41557</v>
          </cell>
          <cell r="U2626" t="str">
            <v>NA</v>
          </cell>
          <cell r="Y2626" t="str">
            <v>1.1.5.0</v>
          </cell>
          <cell r="AE2626">
            <v>0</v>
          </cell>
        </row>
        <row r="2627">
          <cell r="A2627">
            <v>2626</v>
          </cell>
          <cell r="C2627">
            <v>41557</v>
          </cell>
          <cell r="U2627" t="str">
            <v>NA</v>
          </cell>
          <cell r="Y2627" t="str">
            <v>1.1.5.0</v>
          </cell>
          <cell r="AE2627">
            <v>0</v>
          </cell>
        </row>
        <row r="2628">
          <cell r="A2628">
            <v>2627</v>
          </cell>
          <cell r="C2628">
            <v>41557</v>
          </cell>
          <cell r="U2628" t="str">
            <v>NA</v>
          </cell>
          <cell r="AE2628">
            <v>0</v>
          </cell>
        </row>
        <row r="2629">
          <cell r="A2629">
            <v>2628</v>
          </cell>
          <cell r="C2629">
            <v>41558</v>
          </cell>
          <cell r="U2629" t="str">
            <v>NA</v>
          </cell>
          <cell r="Y2629" t="str">
            <v>1.1.5.0</v>
          </cell>
          <cell r="AE2629">
            <v>0</v>
          </cell>
        </row>
        <row r="2630">
          <cell r="A2630">
            <v>2629</v>
          </cell>
          <cell r="C2630">
            <v>41558</v>
          </cell>
          <cell r="U2630" t="str">
            <v>NA</v>
          </cell>
          <cell r="Y2630" t="str">
            <v>1.1.5.0</v>
          </cell>
          <cell r="AE2630">
            <v>0</v>
          </cell>
        </row>
        <row r="2631">
          <cell r="A2631">
            <v>2630</v>
          </cell>
          <cell r="C2631">
            <v>41558</v>
          </cell>
          <cell r="U2631" t="str">
            <v>NA</v>
          </cell>
          <cell r="Y2631" t="str">
            <v>1.1.5.0</v>
          </cell>
          <cell r="AE2631">
            <v>0</v>
          </cell>
        </row>
        <row r="2632">
          <cell r="A2632">
            <v>2631</v>
          </cell>
          <cell r="C2632">
            <v>41558</v>
          </cell>
          <cell r="U2632" t="str">
            <v>NA</v>
          </cell>
          <cell r="Y2632" t="str">
            <v>1.1.5.0</v>
          </cell>
          <cell r="AE2632">
            <v>0</v>
          </cell>
        </row>
        <row r="2633">
          <cell r="A2633">
            <v>2632</v>
          </cell>
          <cell r="C2633">
            <v>41558</v>
          </cell>
          <cell r="U2633" t="str">
            <v>NA</v>
          </cell>
          <cell r="Y2633" t="str">
            <v>1.1.5.0</v>
          </cell>
          <cell r="AE2633">
            <v>0</v>
          </cell>
        </row>
        <row r="2634">
          <cell r="A2634">
            <v>2633</v>
          </cell>
          <cell r="C2634">
            <v>41558</v>
          </cell>
          <cell r="U2634" t="str">
            <v>NA</v>
          </cell>
          <cell r="Y2634" t="str">
            <v>1.1.5.0</v>
          </cell>
          <cell r="AE2634">
            <v>0</v>
          </cell>
        </row>
        <row r="2635">
          <cell r="A2635">
            <v>2634</v>
          </cell>
          <cell r="C2635">
            <v>41558</v>
          </cell>
          <cell r="U2635" t="str">
            <v>NA</v>
          </cell>
          <cell r="Y2635" t="str">
            <v>1.1.5.0</v>
          </cell>
          <cell r="AE2635">
            <v>0</v>
          </cell>
        </row>
        <row r="2636">
          <cell r="A2636">
            <v>2635</v>
          </cell>
          <cell r="C2636">
            <v>41558</v>
          </cell>
          <cell r="U2636" t="str">
            <v>NA</v>
          </cell>
          <cell r="Y2636" t="str">
            <v>1.1.5.0</v>
          </cell>
          <cell r="AE2636">
            <v>0</v>
          </cell>
        </row>
        <row r="2637">
          <cell r="A2637">
            <v>2636</v>
          </cell>
          <cell r="C2637">
            <v>41558</v>
          </cell>
          <cell r="U2637" t="str">
            <v>NA</v>
          </cell>
          <cell r="Y2637" t="str">
            <v>1.1.5.0</v>
          </cell>
          <cell r="AE2637">
            <v>0</v>
          </cell>
        </row>
        <row r="2638">
          <cell r="A2638">
            <v>2637</v>
          </cell>
          <cell r="C2638">
            <v>41558</v>
          </cell>
          <cell r="U2638" t="str">
            <v>NA</v>
          </cell>
          <cell r="Y2638" t="str">
            <v>1.1.5.0</v>
          </cell>
          <cell r="AE2638">
            <v>0</v>
          </cell>
        </row>
        <row r="2639">
          <cell r="A2639">
            <v>2638</v>
          </cell>
          <cell r="C2639">
            <v>41558</v>
          </cell>
          <cell r="U2639" t="str">
            <v>NA</v>
          </cell>
          <cell r="Y2639" t="str">
            <v>1.1.5.0</v>
          </cell>
          <cell r="AE2639">
            <v>0</v>
          </cell>
        </row>
        <row r="2640">
          <cell r="A2640">
            <v>2639</v>
          </cell>
          <cell r="C2640">
            <v>41558</v>
          </cell>
          <cell r="U2640" t="str">
            <v>NA</v>
          </cell>
          <cell r="Y2640" t="str">
            <v>1.1.5.0</v>
          </cell>
          <cell r="AE2640">
            <v>0</v>
          </cell>
        </row>
        <row r="2641">
          <cell r="A2641">
            <v>2640</v>
          </cell>
          <cell r="C2641">
            <v>41558</v>
          </cell>
          <cell r="U2641" t="str">
            <v>NA</v>
          </cell>
          <cell r="Y2641" t="str">
            <v>1.1.5.0</v>
          </cell>
          <cell r="AE2641">
            <v>0</v>
          </cell>
        </row>
        <row r="2642">
          <cell r="A2642">
            <v>2641</v>
          </cell>
          <cell r="C2642">
            <v>41558</v>
          </cell>
          <cell r="U2642" t="str">
            <v>NA</v>
          </cell>
          <cell r="Y2642" t="str">
            <v>1.1.5.0</v>
          </cell>
          <cell r="AE2642">
            <v>0</v>
          </cell>
        </row>
        <row r="2643">
          <cell r="A2643">
            <v>2642</v>
          </cell>
          <cell r="C2643">
            <v>41558</v>
          </cell>
          <cell r="U2643" t="str">
            <v>NA</v>
          </cell>
          <cell r="Y2643" t="str">
            <v>1.1.5.0</v>
          </cell>
          <cell r="AE2643">
            <v>0</v>
          </cell>
        </row>
        <row r="2644">
          <cell r="A2644">
            <v>2643</v>
          </cell>
          <cell r="C2644">
            <v>41558</v>
          </cell>
          <cell r="U2644" t="str">
            <v>NA</v>
          </cell>
          <cell r="Y2644" t="str">
            <v>1.1.5.0</v>
          </cell>
          <cell r="AE2644">
            <v>0</v>
          </cell>
        </row>
        <row r="2645">
          <cell r="A2645">
            <v>2644</v>
          </cell>
          <cell r="C2645">
            <v>41558</v>
          </cell>
          <cell r="U2645" t="str">
            <v>NA</v>
          </cell>
          <cell r="Y2645" t="str">
            <v>1.1.5.0</v>
          </cell>
          <cell r="AE2645">
            <v>0</v>
          </cell>
        </row>
        <row r="2646">
          <cell r="A2646">
            <v>2645</v>
          </cell>
          <cell r="C2646">
            <v>41558</v>
          </cell>
          <cell r="U2646" t="str">
            <v>NA</v>
          </cell>
          <cell r="Y2646" t="str">
            <v>1.1.5.0</v>
          </cell>
          <cell r="AE2646">
            <v>0</v>
          </cell>
        </row>
        <row r="2647">
          <cell r="A2647">
            <v>2646</v>
          </cell>
          <cell r="C2647">
            <v>41558</v>
          </cell>
          <cell r="U2647" t="str">
            <v>NA</v>
          </cell>
          <cell r="Y2647" t="str">
            <v>1.1.5.0</v>
          </cell>
          <cell r="AE2647">
            <v>0</v>
          </cell>
        </row>
        <row r="2648">
          <cell r="A2648">
            <v>2647</v>
          </cell>
          <cell r="C2648">
            <v>41558</v>
          </cell>
          <cell r="U2648" t="str">
            <v>NA</v>
          </cell>
          <cell r="Y2648" t="str">
            <v>1.1.5.0</v>
          </cell>
          <cell r="AE2648">
            <v>0</v>
          </cell>
        </row>
        <row r="2649">
          <cell r="A2649">
            <v>2648</v>
          </cell>
          <cell r="C2649">
            <v>41558</v>
          </cell>
          <cell r="U2649" t="str">
            <v>NA</v>
          </cell>
          <cell r="Y2649" t="str">
            <v>1.1.5.0</v>
          </cell>
          <cell r="AE2649">
            <v>0</v>
          </cell>
        </row>
        <row r="2650">
          <cell r="A2650">
            <v>2649</v>
          </cell>
          <cell r="C2650">
            <v>41558</v>
          </cell>
          <cell r="U2650" t="str">
            <v>NA</v>
          </cell>
          <cell r="Y2650" t="str">
            <v>1.1.5.0</v>
          </cell>
          <cell r="AE2650">
            <v>0</v>
          </cell>
        </row>
        <row r="2651">
          <cell r="A2651">
            <v>2650</v>
          </cell>
          <cell r="C2651">
            <v>41558</v>
          </cell>
          <cell r="U2651" t="str">
            <v>NA</v>
          </cell>
          <cell r="Y2651" t="str">
            <v>1.1.5.0</v>
          </cell>
          <cell r="AE2651">
            <v>0</v>
          </cell>
        </row>
        <row r="2652">
          <cell r="A2652">
            <v>2651</v>
          </cell>
          <cell r="C2652">
            <v>41558</v>
          </cell>
          <cell r="U2652" t="str">
            <v>NA</v>
          </cell>
          <cell r="Y2652" t="str">
            <v>1.1.5.0</v>
          </cell>
          <cell r="AE2652">
            <v>0</v>
          </cell>
        </row>
        <row r="2653">
          <cell r="A2653">
            <v>2652</v>
          </cell>
          <cell r="C2653">
            <v>41558</v>
          </cell>
          <cell r="U2653" t="str">
            <v>NA</v>
          </cell>
          <cell r="Y2653" t="str">
            <v>1.1.5.0</v>
          </cell>
          <cell r="AE2653">
            <v>0</v>
          </cell>
        </row>
        <row r="2654">
          <cell r="A2654">
            <v>2653</v>
          </cell>
          <cell r="C2654">
            <v>41558</v>
          </cell>
          <cell r="U2654" t="str">
            <v>NA</v>
          </cell>
          <cell r="Y2654" t="str">
            <v>1.1.5.0</v>
          </cell>
          <cell r="AE2654">
            <v>0</v>
          </cell>
        </row>
        <row r="2655">
          <cell r="A2655">
            <v>2654</v>
          </cell>
          <cell r="C2655">
            <v>41558</v>
          </cell>
          <cell r="U2655" t="str">
            <v>NA</v>
          </cell>
          <cell r="Y2655" t="str">
            <v>1.1.5.0</v>
          </cell>
          <cell r="AE2655">
            <v>0</v>
          </cell>
        </row>
        <row r="2656">
          <cell r="A2656">
            <v>2655</v>
          </cell>
          <cell r="C2656">
            <v>41558</v>
          </cell>
          <cell r="U2656" t="str">
            <v>NA</v>
          </cell>
          <cell r="Y2656" t="str">
            <v>1.1.5.0</v>
          </cell>
          <cell r="AE2656">
            <v>0</v>
          </cell>
        </row>
        <row r="2657">
          <cell r="A2657">
            <v>2656</v>
          </cell>
          <cell r="C2657">
            <v>41558</v>
          </cell>
          <cell r="U2657" t="str">
            <v>NA</v>
          </cell>
          <cell r="Y2657" t="str">
            <v>1.1.5.0</v>
          </cell>
          <cell r="AE2657">
            <v>0</v>
          </cell>
        </row>
        <row r="2658">
          <cell r="A2658">
            <v>2657</v>
          </cell>
          <cell r="C2658">
            <v>41558</v>
          </cell>
          <cell r="U2658" t="str">
            <v>NA</v>
          </cell>
          <cell r="Y2658" t="str">
            <v>1.1.5.0</v>
          </cell>
          <cell r="AE2658">
            <v>0</v>
          </cell>
        </row>
        <row r="2659">
          <cell r="A2659">
            <v>2658</v>
          </cell>
          <cell r="C2659">
            <v>41558</v>
          </cell>
          <cell r="U2659" t="str">
            <v>NA</v>
          </cell>
          <cell r="AE2659">
            <v>0</v>
          </cell>
        </row>
        <row r="2660">
          <cell r="A2660">
            <v>2659</v>
          </cell>
          <cell r="C2660">
            <v>41558</v>
          </cell>
          <cell r="U2660" t="str">
            <v>010.901-13.89237567</v>
          </cell>
          <cell r="W2660" t="str">
            <v>1.1.5.0.1</v>
          </cell>
          <cell r="AE2660">
            <v>0</v>
          </cell>
        </row>
        <row r="2661">
          <cell r="A2661">
            <v>2660</v>
          </cell>
          <cell r="C2661">
            <v>41558</v>
          </cell>
          <cell r="U2661" t="str">
            <v>010.901-13.89237568</v>
          </cell>
          <cell r="W2661" t="str">
            <v>1.1.5.0.1</v>
          </cell>
          <cell r="AE2661">
            <v>0</v>
          </cell>
        </row>
        <row r="2662">
          <cell r="A2662">
            <v>2661</v>
          </cell>
          <cell r="C2662">
            <v>41559</v>
          </cell>
          <cell r="U2662" t="str">
            <v>010.901-13.89237569</v>
          </cell>
          <cell r="W2662" t="str">
            <v>1.1.5.0.1</v>
          </cell>
          <cell r="AE2662">
            <v>0</v>
          </cell>
        </row>
        <row r="2663">
          <cell r="A2663">
            <v>2662</v>
          </cell>
          <cell r="C2663">
            <v>41559</v>
          </cell>
          <cell r="U2663" t="str">
            <v>010.901-13.89237570</v>
          </cell>
          <cell r="W2663" t="str">
            <v>1.1.5.0.1</v>
          </cell>
          <cell r="AE2663">
            <v>0</v>
          </cell>
        </row>
        <row r="2664">
          <cell r="A2664">
            <v>2663</v>
          </cell>
          <cell r="C2664">
            <v>41559</v>
          </cell>
          <cell r="U2664" t="str">
            <v>010.901-13.89237571</v>
          </cell>
          <cell r="W2664" t="str">
            <v>1.1.5.0.1</v>
          </cell>
          <cell r="AE2664">
            <v>0</v>
          </cell>
        </row>
        <row r="2665">
          <cell r="A2665">
            <v>2664</v>
          </cell>
          <cell r="C2665">
            <v>41559</v>
          </cell>
          <cell r="U2665" t="str">
            <v>NA</v>
          </cell>
          <cell r="Y2665" t="str">
            <v>1.1.5.0</v>
          </cell>
          <cell r="AE2665">
            <v>0</v>
          </cell>
        </row>
        <row r="2666">
          <cell r="A2666">
            <v>2665</v>
          </cell>
          <cell r="C2666">
            <v>41559</v>
          </cell>
          <cell r="U2666" t="str">
            <v>NA</v>
          </cell>
          <cell r="Y2666" t="str">
            <v>1.1.5.0</v>
          </cell>
          <cell r="AE2666">
            <v>0</v>
          </cell>
        </row>
        <row r="2667">
          <cell r="A2667">
            <v>2666</v>
          </cell>
          <cell r="C2667">
            <v>41559</v>
          </cell>
          <cell r="U2667" t="str">
            <v>NA</v>
          </cell>
          <cell r="Y2667" t="str">
            <v>1.1.5.0</v>
          </cell>
          <cell r="AE2667">
            <v>0</v>
          </cell>
        </row>
        <row r="2668">
          <cell r="A2668">
            <v>2667</v>
          </cell>
          <cell r="C2668">
            <v>41559</v>
          </cell>
          <cell r="U2668" t="str">
            <v>NA</v>
          </cell>
          <cell r="Y2668" t="str">
            <v>1.1.5.0</v>
          </cell>
          <cell r="AE2668">
            <v>0</v>
          </cell>
        </row>
        <row r="2669">
          <cell r="A2669">
            <v>2668</v>
          </cell>
          <cell r="C2669">
            <v>41559</v>
          </cell>
          <cell r="U2669" t="str">
            <v>NA</v>
          </cell>
          <cell r="Y2669" t="str">
            <v>1.1.5.0</v>
          </cell>
          <cell r="AE2669">
            <v>0</v>
          </cell>
        </row>
        <row r="2670">
          <cell r="A2670">
            <v>2669</v>
          </cell>
          <cell r="C2670">
            <v>41559</v>
          </cell>
          <cell r="U2670" t="str">
            <v>NA</v>
          </cell>
          <cell r="Y2670" t="str">
            <v>1.1.5.0</v>
          </cell>
          <cell r="AE2670">
            <v>0</v>
          </cell>
        </row>
        <row r="2671">
          <cell r="A2671">
            <v>2670</v>
          </cell>
          <cell r="C2671">
            <v>41559</v>
          </cell>
          <cell r="U2671" t="str">
            <v>NA</v>
          </cell>
          <cell r="Y2671" t="str">
            <v>1.1.5.0</v>
          </cell>
          <cell r="AE2671">
            <v>0</v>
          </cell>
        </row>
        <row r="2672">
          <cell r="A2672">
            <v>2671</v>
          </cell>
          <cell r="C2672">
            <v>41559</v>
          </cell>
          <cell r="U2672" t="str">
            <v>NA</v>
          </cell>
          <cell r="Y2672" t="str">
            <v>1.1.5.0</v>
          </cell>
          <cell r="AE2672">
            <v>0</v>
          </cell>
        </row>
        <row r="2673">
          <cell r="A2673">
            <v>2672</v>
          </cell>
          <cell r="C2673">
            <v>41559</v>
          </cell>
          <cell r="U2673" t="str">
            <v>NA</v>
          </cell>
          <cell r="Y2673" t="str">
            <v>1.1.5.0</v>
          </cell>
          <cell r="AE2673">
            <v>0</v>
          </cell>
        </row>
        <row r="2674">
          <cell r="A2674">
            <v>2673</v>
          </cell>
          <cell r="C2674">
            <v>41559</v>
          </cell>
          <cell r="U2674" t="str">
            <v>NA</v>
          </cell>
          <cell r="Y2674" t="str">
            <v>1.1.5.0</v>
          </cell>
          <cell r="AE2674">
            <v>0</v>
          </cell>
        </row>
        <row r="2675">
          <cell r="A2675">
            <v>2674</v>
          </cell>
          <cell r="C2675">
            <v>41559</v>
          </cell>
          <cell r="U2675" t="str">
            <v>NA</v>
          </cell>
          <cell r="Y2675" t="str">
            <v>1.1.5.0</v>
          </cell>
          <cell r="AE2675">
            <v>0</v>
          </cell>
        </row>
        <row r="2676">
          <cell r="A2676">
            <v>2675</v>
          </cell>
          <cell r="C2676">
            <v>41559</v>
          </cell>
          <cell r="U2676" t="str">
            <v>NA</v>
          </cell>
          <cell r="Y2676" t="str">
            <v>1.1.5.0</v>
          </cell>
          <cell r="AE2676">
            <v>0</v>
          </cell>
        </row>
        <row r="2677">
          <cell r="A2677">
            <v>2676</v>
          </cell>
          <cell r="C2677">
            <v>41559</v>
          </cell>
          <cell r="U2677" t="str">
            <v>NA</v>
          </cell>
          <cell r="Y2677" t="str">
            <v>1.1.5.0</v>
          </cell>
          <cell r="AE2677">
            <v>0</v>
          </cell>
        </row>
        <row r="2678">
          <cell r="A2678">
            <v>2677</v>
          </cell>
          <cell r="C2678">
            <v>41559</v>
          </cell>
          <cell r="U2678" t="str">
            <v>NA</v>
          </cell>
          <cell r="Y2678" t="str">
            <v>1.1.5.0</v>
          </cell>
          <cell r="AE2678">
            <v>0</v>
          </cell>
        </row>
        <row r="2679">
          <cell r="A2679">
            <v>2678</v>
          </cell>
          <cell r="C2679">
            <v>41559</v>
          </cell>
          <cell r="U2679" t="str">
            <v>010.901-13.49275064</v>
          </cell>
          <cell r="AE2679">
            <v>0</v>
          </cell>
        </row>
        <row r="2680">
          <cell r="A2680">
            <v>2679</v>
          </cell>
          <cell r="C2680">
            <v>41559</v>
          </cell>
          <cell r="U2680" t="str">
            <v>010.901-13.89237572</v>
          </cell>
          <cell r="W2680" t="str">
            <v>1.1.5.0.1</v>
          </cell>
          <cell r="AE2680">
            <v>0</v>
          </cell>
        </row>
        <row r="2681">
          <cell r="A2681">
            <v>2680</v>
          </cell>
          <cell r="C2681">
            <v>41563</v>
          </cell>
          <cell r="U2681" t="str">
            <v>010.901-13.89237573</v>
          </cell>
          <cell r="W2681" t="str">
            <v>1.1.5.0.1</v>
          </cell>
          <cell r="AE2681">
            <v>0</v>
          </cell>
        </row>
        <row r="2682">
          <cell r="A2682">
            <v>2681</v>
          </cell>
          <cell r="C2682">
            <v>41563</v>
          </cell>
          <cell r="U2682" t="str">
            <v>NA</v>
          </cell>
          <cell r="Y2682" t="str">
            <v>1.1.5.0</v>
          </cell>
          <cell r="AE2682">
            <v>0</v>
          </cell>
        </row>
        <row r="2683">
          <cell r="A2683">
            <v>2682</v>
          </cell>
          <cell r="C2683">
            <v>41563</v>
          </cell>
          <cell r="U2683" t="str">
            <v>NA</v>
          </cell>
          <cell r="Y2683" t="str">
            <v>1.1.5.0</v>
          </cell>
          <cell r="AE2683">
            <v>0</v>
          </cell>
        </row>
        <row r="2684">
          <cell r="A2684">
            <v>2683</v>
          </cell>
          <cell r="C2684">
            <v>41564</v>
          </cell>
          <cell r="U2684" t="str">
            <v>010.901-13.89237574</v>
          </cell>
          <cell r="W2684" t="str">
            <v>1.1.5.0.1</v>
          </cell>
          <cell r="AE2684">
            <v>0</v>
          </cell>
        </row>
        <row r="2685">
          <cell r="A2685">
            <v>2684</v>
          </cell>
          <cell r="C2685">
            <v>41564</v>
          </cell>
          <cell r="U2685" t="str">
            <v>NA</v>
          </cell>
          <cell r="AE2685">
            <v>0</v>
          </cell>
        </row>
        <row r="2686">
          <cell r="A2686">
            <v>2685</v>
          </cell>
          <cell r="C2686">
            <v>41564</v>
          </cell>
          <cell r="U2686" t="str">
            <v>010.901-13.89237575</v>
          </cell>
          <cell r="W2686" t="str">
            <v>1.1.5.0.1</v>
          </cell>
          <cell r="AE2686">
            <v>0</v>
          </cell>
        </row>
        <row r="2687">
          <cell r="A2687">
            <v>2686</v>
          </cell>
          <cell r="C2687">
            <v>41564</v>
          </cell>
          <cell r="U2687" t="str">
            <v>NA</v>
          </cell>
          <cell r="Y2687" t="str">
            <v>1.1.5.0</v>
          </cell>
          <cell r="AE2687">
            <v>0</v>
          </cell>
        </row>
        <row r="2688">
          <cell r="A2688">
            <v>2687</v>
          </cell>
          <cell r="C2688">
            <v>41564</v>
          </cell>
          <cell r="U2688" t="str">
            <v>NA</v>
          </cell>
          <cell r="Y2688" t="str">
            <v>1.1.5.0</v>
          </cell>
          <cell r="AE2688">
            <v>0</v>
          </cell>
        </row>
        <row r="2689">
          <cell r="A2689">
            <v>2688</v>
          </cell>
          <cell r="C2689">
            <v>41564</v>
          </cell>
          <cell r="U2689" t="str">
            <v>010.901-13.89237576</v>
          </cell>
          <cell r="W2689" t="str">
            <v>1.1.5.0.1</v>
          </cell>
          <cell r="AE2689">
            <v>0</v>
          </cell>
        </row>
        <row r="2690">
          <cell r="A2690">
            <v>2689</v>
          </cell>
          <cell r="C2690">
            <v>41564</v>
          </cell>
          <cell r="U2690" t="str">
            <v>010.902-13.55959788</v>
          </cell>
          <cell r="W2690" t="str">
            <v>1.1.5.0.19</v>
          </cell>
          <cell r="AE2690">
            <v>0</v>
          </cell>
        </row>
        <row r="2691">
          <cell r="A2691">
            <v>2690</v>
          </cell>
          <cell r="C2691">
            <v>41564</v>
          </cell>
          <cell r="U2691" t="str">
            <v>010.902-13.55959789</v>
          </cell>
          <cell r="W2691" t="str">
            <v>1.1.5.0.1</v>
          </cell>
          <cell r="AE2691">
            <v>0</v>
          </cell>
        </row>
        <row r="2692">
          <cell r="A2692">
            <v>2691</v>
          </cell>
          <cell r="C2692">
            <v>41564</v>
          </cell>
          <cell r="U2692" t="str">
            <v>010.901-13.49275066</v>
          </cell>
          <cell r="AE2692">
            <v>0</v>
          </cell>
        </row>
        <row r="2693">
          <cell r="A2693">
            <v>2692</v>
          </cell>
          <cell r="C2693">
            <v>41564</v>
          </cell>
          <cell r="U2693" t="str">
            <v>NA</v>
          </cell>
          <cell r="Y2693" t="str">
            <v>1.1.5.0</v>
          </cell>
          <cell r="AE2693">
            <v>0</v>
          </cell>
        </row>
        <row r="2694">
          <cell r="A2694">
            <v>2693</v>
          </cell>
          <cell r="C2694">
            <v>41564</v>
          </cell>
          <cell r="U2694" t="str">
            <v>NA</v>
          </cell>
          <cell r="Y2694" t="str">
            <v>1.1.5.0</v>
          </cell>
          <cell r="AE2694">
            <v>0</v>
          </cell>
        </row>
        <row r="2695">
          <cell r="A2695">
            <v>2694</v>
          </cell>
          <cell r="C2695">
            <v>41564</v>
          </cell>
          <cell r="U2695" t="str">
            <v>NA</v>
          </cell>
          <cell r="Y2695" t="str">
            <v>1.1.5.0</v>
          </cell>
          <cell r="AE2695">
            <v>0</v>
          </cell>
        </row>
        <row r="2696">
          <cell r="A2696">
            <v>2695</v>
          </cell>
          <cell r="C2696">
            <v>41564</v>
          </cell>
          <cell r="U2696" t="str">
            <v>NA</v>
          </cell>
          <cell r="Y2696" t="str">
            <v>1.1.5.0</v>
          </cell>
          <cell r="AE2696">
            <v>0</v>
          </cell>
        </row>
        <row r="2697">
          <cell r="A2697">
            <v>2696</v>
          </cell>
          <cell r="C2697">
            <v>41564</v>
          </cell>
          <cell r="U2697" t="str">
            <v>NA</v>
          </cell>
          <cell r="Y2697" t="str">
            <v>1.1.5.0</v>
          </cell>
          <cell r="AE2697">
            <v>0</v>
          </cell>
        </row>
        <row r="2698">
          <cell r="A2698">
            <v>2697</v>
          </cell>
          <cell r="C2698">
            <v>41564</v>
          </cell>
          <cell r="U2698" t="str">
            <v>NA</v>
          </cell>
          <cell r="Y2698" t="str">
            <v>1.1.5.0</v>
          </cell>
          <cell r="AE2698">
            <v>0</v>
          </cell>
        </row>
        <row r="2699">
          <cell r="A2699">
            <v>2698</v>
          </cell>
          <cell r="C2699">
            <v>41564</v>
          </cell>
          <cell r="U2699" t="str">
            <v>NA</v>
          </cell>
          <cell r="Y2699" t="str">
            <v>1.1.5.0</v>
          </cell>
          <cell r="AE2699">
            <v>0</v>
          </cell>
        </row>
        <row r="2700">
          <cell r="A2700">
            <v>2699</v>
          </cell>
          <cell r="C2700">
            <v>41564</v>
          </cell>
          <cell r="U2700" t="str">
            <v>NA</v>
          </cell>
          <cell r="Y2700" t="str">
            <v>1.1.5.0</v>
          </cell>
          <cell r="AE2700">
            <v>0</v>
          </cell>
        </row>
        <row r="2701">
          <cell r="A2701">
            <v>2700</v>
          </cell>
          <cell r="C2701">
            <v>41564</v>
          </cell>
          <cell r="U2701" t="str">
            <v>NA</v>
          </cell>
          <cell r="Y2701" t="str">
            <v>1.1.5.0</v>
          </cell>
          <cell r="AE2701">
            <v>0</v>
          </cell>
        </row>
        <row r="2702">
          <cell r="A2702">
            <v>2701</v>
          </cell>
          <cell r="C2702">
            <v>41564</v>
          </cell>
          <cell r="U2702" t="str">
            <v>NA</v>
          </cell>
          <cell r="Y2702" t="str">
            <v>1.1.5.0</v>
          </cell>
          <cell r="AE2702">
            <v>0</v>
          </cell>
        </row>
        <row r="2703">
          <cell r="A2703">
            <v>2702</v>
          </cell>
          <cell r="C2703">
            <v>41564</v>
          </cell>
          <cell r="U2703" t="str">
            <v>NA</v>
          </cell>
          <cell r="Y2703" t="str">
            <v>1.1.5.0</v>
          </cell>
          <cell r="AE2703">
            <v>0</v>
          </cell>
        </row>
        <row r="2704">
          <cell r="A2704">
            <v>2703</v>
          </cell>
          <cell r="C2704">
            <v>41564</v>
          </cell>
          <cell r="U2704" t="str">
            <v>NA</v>
          </cell>
          <cell r="Y2704" t="str">
            <v>1.1.5.0</v>
          </cell>
          <cell r="AE2704">
            <v>0</v>
          </cell>
        </row>
        <row r="2705">
          <cell r="A2705">
            <v>2704</v>
          </cell>
          <cell r="C2705">
            <v>41564</v>
          </cell>
          <cell r="U2705" t="str">
            <v>NA</v>
          </cell>
          <cell r="Y2705" t="str">
            <v>1.1.5.0</v>
          </cell>
          <cell r="AE2705">
            <v>0</v>
          </cell>
        </row>
        <row r="2706">
          <cell r="A2706">
            <v>2705</v>
          </cell>
          <cell r="C2706">
            <v>41564</v>
          </cell>
          <cell r="U2706" t="str">
            <v>NA</v>
          </cell>
          <cell r="Y2706" t="str">
            <v>1.1.5.0</v>
          </cell>
          <cell r="AE2706">
            <v>0</v>
          </cell>
        </row>
        <row r="2707">
          <cell r="A2707">
            <v>2706</v>
          </cell>
          <cell r="C2707">
            <v>41564</v>
          </cell>
          <cell r="U2707" t="str">
            <v>NA</v>
          </cell>
          <cell r="Y2707" t="str">
            <v>1.1.5.0</v>
          </cell>
          <cell r="AE2707">
            <v>0</v>
          </cell>
        </row>
        <row r="2708">
          <cell r="A2708">
            <v>2707</v>
          </cell>
          <cell r="C2708">
            <v>41564</v>
          </cell>
          <cell r="U2708" t="str">
            <v>NA</v>
          </cell>
          <cell r="Y2708" t="str">
            <v>1.1.5.0</v>
          </cell>
          <cell r="AE2708">
            <v>0</v>
          </cell>
        </row>
        <row r="2709">
          <cell r="A2709">
            <v>2708</v>
          </cell>
          <cell r="C2709">
            <v>41564</v>
          </cell>
          <cell r="U2709" t="str">
            <v>NA</v>
          </cell>
          <cell r="Y2709" t="str">
            <v>1.1.5.0</v>
          </cell>
          <cell r="AE2709">
            <v>0</v>
          </cell>
        </row>
        <row r="2710">
          <cell r="A2710">
            <v>2709</v>
          </cell>
          <cell r="C2710">
            <v>41564</v>
          </cell>
          <cell r="U2710" t="str">
            <v>NA</v>
          </cell>
          <cell r="Y2710" t="str">
            <v>1.1.5.0</v>
          </cell>
          <cell r="AE2710">
            <v>0</v>
          </cell>
        </row>
        <row r="2711">
          <cell r="A2711">
            <v>2710</v>
          </cell>
          <cell r="C2711">
            <v>41564</v>
          </cell>
          <cell r="U2711" t="str">
            <v>NA</v>
          </cell>
          <cell r="Y2711" t="str">
            <v>1.1.5.0</v>
          </cell>
          <cell r="AE2711">
            <v>0</v>
          </cell>
        </row>
        <row r="2712">
          <cell r="A2712">
            <v>2711</v>
          </cell>
          <cell r="C2712">
            <v>41564</v>
          </cell>
          <cell r="U2712" t="str">
            <v>NA</v>
          </cell>
          <cell r="Y2712" t="str">
            <v>1.1.5.0</v>
          </cell>
          <cell r="AE2712">
            <v>0</v>
          </cell>
        </row>
        <row r="2713">
          <cell r="A2713">
            <v>2712</v>
          </cell>
          <cell r="C2713">
            <v>41565</v>
          </cell>
          <cell r="U2713" t="str">
            <v>NA</v>
          </cell>
          <cell r="Y2713" t="str">
            <v>1.1.5.0</v>
          </cell>
          <cell r="AE2713">
            <v>0</v>
          </cell>
        </row>
        <row r="2714">
          <cell r="A2714">
            <v>2713</v>
          </cell>
          <cell r="C2714">
            <v>41565</v>
          </cell>
          <cell r="U2714" t="str">
            <v>NA</v>
          </cell>
          <cell r="Y2714" t="str">
            <v>1.1.5.0</v>
          </cell>
          <cell r="AE2714">
            <v>0</v>
          </cell>
        </row>
        <row r="2715">
          <cell r="A2715">
            <v>2714</v>
          </cell>
          <cell r="C2715">
            <v>41565</v>
          </cell>
          <cell r="U2715" t="str">
            <v>NA</v>
          </cell>
          <cell r="Y2715" t="str">
            <v>1.1.5.0</v>
          </cell>
          <cell r="AE2715">
            <v>0</v>
          </cell>
        </row>
        <row r="2716">
          <cell r="A2716">
            <v>2715</v>
          </cell>
          <cell r="C2716">
            <v>41565</v>
          </cell>
          <cell r="U2716" t="str">
            <v>NA</v>
          </cell>
          <cell r="Y2716" t="str">
            <v>1.1.5.0</v>
          </cell>
          <cell r="AE2716">
            <v>0</v>
          </cell>
        </row>
        <row r="2717">
          <cell r="A2717">
            <v>2716</v>
          </cell>
          <cell r="C2717">
            <v>41565</v>
          </cell>
          <cell r="U2717" t="str">
            <v>NA</v>
          </cell>
          <cell r="Y2717" t="str">
            <v>1.1.5.0</v>
          </cell>
          <cell r="AE2717">
            <v>0</v>
          </cell>
        </row>
        <row r="2718">
          <cell r="A2718">
            <v>2717</v>
          </cell>
          <cell r="C2718">
            <v>41565</v>
          </cell>
          <cell r="U2718" t="str">
            <v>NA</v>
          </cell>
          <cell r="Y2718" t="str">
            <v>1.1.5.0</v>
          </cell>
          <cell r="AE2718">
            <v>0</v>
          </cell>
        </row>
        <row r="2719">
          <cell r="A2719">
            <v>2718</v>
          </cell>
          <cell r="C2719">
            <v>41565</v>
          </cell>
          <cell r="U2719" t="str">
            <v>NA</v>
          </cell>
          <cell r="Y2719" t="str">
            <v>1.1.5.0</v>
          </cell>
          <cell r="AE2719">
            <v>0</v>
          </cell>
        </row>
        <row r="2720">
          <cell r="A2720">
            <v>2719</v>
          </cell>
          <cell r="C2720">
            <v>41565</v>
          </cell>
          <cell r="U2720" t="str">
            <v>NA</v>
          </cell>
          <cell r="Y2720" t="str">
            <v>1.1.5.0</v>
          </cell>
          <cell r="AE2720">
            <v>0</v>
          </cell>
        </row>
        <row r="2721">
          <cell r="A2721">
            <v>2720</v>
          </cell>
          <cell r="C2721">
            <v>41565</v>
          </cell>
          <cell r="U2721" t="str">
            <v>NA</v>
          </cell>
          <cell r="Y2721" t="str">
            <v>1.1.5.0</v>
          </cell>
          <cell r="AE2721">
            <v>0</v>
          </cell>
        </row>
        <row r="2722">
          <cell r="A2722">
            <v>2721</v>
          </cell>
          <cell r="C2722">
            <v>41565</v>
          </cell>
          <cell r="U2722" t="str">
            <v>NA</v>
          </cell>
          <cell r="Y2722" t="str">
            <v>1.1.5.0</v>
          </cell>
          <cell r="AE2722">
            <v>0</v>
          </cell>
        </row>
        <row r="2723">
          <cell r="A2723">
            <v>2722</v>
          </cell>
          <cell r="C2723">
            <v>41565</v>
          </cell>
          <cell r="U2723" t="str">
            <v>NA</v>
          </cell>
          <cell r="Y2723" t="str">
            <v>1.1.5.0</v>
          </cell>
          <cell r="AE2723">
            <v>0</v>
          </cell>
        </row>
        <row r="2724">
          <cell r="A2724">
            <v>2723</v>
          </cell>
          <cell r="C2724">
            <v>41565</v>
          </cell>
          <cell r="U2724" t="str">
            <v>NA</v>
          </cell>
          <cell r="Y2724" t="str">
            <v>1.1.5.0</v>
          </cell>
          <cell r="AE2724">
            <v>0</v>
          </cell>
        </row>
        <row r="2725">
          <cell r="A2725">
            <v>2724</v>
          </cell>
          <cell r="C2725">
            <v>41565</v>
          </cell>
          <cell r="U2725" t="str">
            <v>NA</v>
          </cell>
          <cell r="Y2725" t="str">
            <v>1.1.5.0</v>
          </cell>
          <cell r="AE2725">
            <v>0</v>
          </cell>
        </row>
        <row r="2726">
          <cell r="A2726">
            <v>2725</v>
          </cell>
          <cell r="C2726">
            <v>41565</v>
          </cell>
          <cell r="U2726" t="str">
            <v>NA</v>
          </cell>
          <cell r="Y2726" t="str">
            <v>1.1.5.0</v>
          </cell>
          <cell r="AE2726">
            <v>0</v>
          </cell>
        </row>
        <row r="2727">
          <cell r="A2727">
            <v>2726</v>
          </cell>
          <cell r="C2727">
            <v>41565</v>
          </cell>
          <cell r="U2727" t="str">
            <v>NA</v>
          </cell>
          <cell r="Y2727" t="str">
            <v>1.1.5.0</v>
          </cell>
          <cell r="AE2727">
            <v>0</v>
          </cell>
        </row>
        <row r="2728">
          <cell r="A2728">
            <v>2727</v>
          </cell>
          <cell r="C2728">
            <v>41565</v>
          </cell>
          <cell r="U2728" t="str">
            <v>NA</v>
          </cell>
          <cell r="Y2728" t="str">
            <v>1.1.5.0</v>
          </cell>
          <cell r="AE2728">
            <v>0</v>
          </cell>
        </row>
        <row r="2729">
          <cell r="A2729">
            <v>2728</v>
          </cell>
          <cell r="C2729">
            <v>41565</v>
          </cell>
          <cell r="U2729" t="str">
            <v>NA</v>
          </cell>
          <cell r="Y2729" t="str">
            <v>1.1.5.0</v>
          </cell>
          <cell r="AE2729">
            <v>0</v>
          </cell>
        </row>
        <row r="2730">
          <cell r="A2730">
            <v>2729</v>
          </cell>
          <cell r="C2730">
            <v>41565</v>
          </cell>
          <cell r="U2730" t="str">
            <v>NA</v>
          </cell>
          <cell r="Y2730" t="str">
            <v>1.1.5.0</v>
          </cell>
          <cell r="AE2730">
            <v>0</v>
          </cell>
        </row>
        <row r="2731">
          <cell r="A2731">
            <v>2730</v>
          </cell>
          <cell r="C2731">
            <v>41565</v>
          </cell>
          <cell r="U2731" t="str">
            <v>NA</v>
          </cell>
          <cell r="Y2731" t="str">
            <v>1.1.5.0</v>
          </cell>
          <cell r="AE2731">
            <v>0</v>
          </cell>
        </row>
        <row r="2732">
          <cell r="A2732">
            <v>2731</v>
          </cell>
          <cell r="C2732">
            <v>41565</v>
          </cell>
          <cell r="U2732" t="str">
            <v>NA</v>
          </cell>
          <cell r="Y2732" t="str">
            <v>1.1.5.0</v>
          </cell>
          <cell r="AE2732">
            <v>0</v>
          </cell>
        </row>
        <row r="2733">
          <cell r="A2733">
            <v>2732</v>
          </cell>
          <cell r="C2733">
            <v>41565</v>
          </cell>
          <cell r="U2733" t="str">
            <v>NA</v>
          </cell>
          <cell r="Y2733" t="str">
            <v>1.1.5.0</v>
          </cell>
          <cell r="AE2733">
            <v>0</v>
          </cell>
        </row>
        <row r="2734">
          <cell r="A2734">
            <v>2733</v>
          </cell>
          <cell r="C2734">
            <v>41565</v>
          </cell>
          <cell r="U2734" t="str">
            <v>NA</v>
          </cell>
          <cell r="Y2734" t="str">
            <v>1.1.5.0</v>
          </cell>
          <cell r="AE2734">
            <v>0</v>
          </cell>
        </row>
        <row r="2735">
          <cell r="A2735">
            <v>2734</v>
          </cell>
          <cell r="C2735">
            <v>41565</v>
          </cell>
          <cell r="U2735" t="str">
            <v>NA</v>
          </cell>
          <cell r="AE2735">
            <v>0</v>
          </cell>
        </row>
        <row r="2736">
          <cell r="A2736">
            <v>2735</v>
          </cell>
          <cell r="C2736">
            <v>41565</v>
          </cell>
          <cell r="U2736" t="str">
            <v>010.902-13.55959790</v>
          </cell>
          <cell r="W2736" t="str">
            <v>1.1.5.0.1</v>
          </cell>
          <cell r="AE2736">
            <v>0</v>
          </cell>
        </row>
        <row r="2737">
          <cell r="A2737">
            <v>2736</v>
          </cell>
          <cell r="C2737">
            <v>41566</v>
          </cell>
          <cell r="U2737" t="str">
            <v>NA</v>
          </cell>
          <cell r="Y2737" t="str">
            <v>1.1.5.0</v>
          </cell>
          <cell r="AE2737">
            <v>0</v>
          </cell>
        </row>
        <row r="2738">
          <cell r="A2738">
            <v>2737</v>
          </cell>
          <cell r="C2738">
            <v>41566</v>
          </cell>
          <cell r="U2738" t="str">
            <v>NA</v>
          </cell>
          <cell r="Y2738" t="str">
            <v>1.1.5.0</v>
          </cell>
          <cell r="AE2738">
            <v>0</v>
          </cell>
        </row>
        <row r="2739">
          <cell r="A2739">
            <v>2738</v>
          </cell>
          <cell r="C2739">
            <v>41566</v>
          </cell>
          <cell r="U2739" t="str">
            <v>NA</v>
          </cell>
          <cell r="Y2739" t="str">
            <v>1.1.5.0</v>
          </cell>
          <cell r="AE2739">
            <v>0</v>
          </cell>
        </row>
        <row r="2740">
          <cell r="A2740">
            <v>2739</v>
          </cell>
          <cell r="C2740">
            <v>41566</v>
          </cell>
          <cell r="U2740" t="str">
            <v>NA</v>
          </cell>
          <cell r="Y2740" t="str">
            <v>1.1.5.0</v>
          </cell>
          <cell r="AE2740">
            <v>0</v>
          </cell>
        </row>
        <row r="2741">
          <cell r="A2741">
            <v>2740</v>
          </cell>
          <cell r="C2741">
            <v>41566</v>
          </cell>
          <cell r="U2741" t="str">
            <v>NA</v>
          </cell>
          <cell r="Y2741" t="str">
            <v>1.1.5.0</v>
          </cell>
          <cell r="AE2741">
            <v>0</v>
          </cell>
        </row>
        <row r="2742">
          <cell r="A2742">
            <v>2741</v>
          </cell>
          <cell r="C2742">
            <v>41566</v>
          </cell>
          <cell r="U2742" t="str">
            <v>NA</v>
          </cell>
          <cell r="Y2742" t="str">
            <v>1.1.5.0</v>
          </cell>
          <cell r="AE2742">
            <v>0</v>
          </cell>
        </row>
        <row r="2743">
          <cell r="A2743">
            <v>2742</v>
          </cell>
          <cell r="C2743">
            <v>41566</v>
          </cell>
          <cell r="U2743" t="str">
            <v>NA</v>
          </cell>
          <cell r="Y2743" t="str">
            <v>1.1.5.0</v>
          </cell>
          <cell r="AE2743">
            <v>0</v>
          </cell>
        </row>
        <row r="2744">
          <cell r="A2744">
            <v>2743</v>
          </cell>
          <cell r="C2744">
            <v>41566</v>
          </cell>
          <cell r="U2744" t="str">
            <v>NA</v>
          </cell>
          <cell r="Y2744" t="str">
            <v>1.1.5.0</v>
          </cell>
          <cell r="AE2744">
            <v>0</v>
          </cell>
        </row>
        <row r="2745">
          <cell r="A2745">
            <v>2744</v>
          </cell>
          <cell r="C2745">
            <v>41566</v>
          </cell>
          <cell r="U2745" t="str">
            <v>NA</v>
          </cell>
          <cell r="Y2745" t="str">
            <v>1.1.5.0</v>
          </cell>
          <cell r="AE2745">
            <v>0</v>
          </cell>
        </row>
        <row r="2746">
          <cell r="A2746">
            <v>2745</v>
          </cell>
          <cell r="C2746">
            <v>41566</v>
          </cell>
          <cell r="U2746" t="str">
            <v>NA</v>
          </cell>
          <cell r="Y2746" t="str">
            <v>1.1.5.0</v>
          </cell>
          <cell r="AE2746">
            <v>0</v>
          </cell>
        </row>
        <row r="2747">
          <cell r="A2747">
            <v>2746</v>
          </cell>
          <cell r="C2747">
            <v>41566</v>
          </cell>
          <cell r="U2747" t="str">
            <v>NA</v>
          </cell>
          <cell r="Y2747" t="str">
            <v>1.1.5.0</v>
          </cell>
          <cell r="AE2747">
            <v>0</v>
          </cell>
        </row>
        <row r="2748">
          <cell r="A2748">
            <v>2747</v>
          </cell>
          <cell r="C2748">
            <v>41566</v>
          </cell>
          <cell r="U2748" t="str">
            <v>NA</v>
          </cell>
          <cell r="Y2748" t="str">
            <v>1.1.5.0</v>
          </cell>
          <cell r="AE2748">
            <v>0</v>
          </cell>
        </row>
        <row r="2749">
          <cell r="A2749">
            <v>2748</v>
          </cell>
          <cell r="C2749">
            <v>41566</v>
          </cell>
          <cell r="U2749" t="str">
            <v>NA</v>
          </cell>
          <cell r="Y2749" t="str">
            <v>1.1.5.0</v>
          </cell>
          <cell r="AE2749">
            <v>0</v>
          </cell>
        </row>
        <row r="2750">
          <cell r="A2750">
            <v>2749</v>
          </cell>
          <cell r="C2750">
            <v>41566</v>
          </cell>
          <cell r="U2750" t="str">
            <v>NA</v>
          </cell>
          <cell r="Y2750" t="str">
            <v>1.1.5.0</v>
          </cell>
          <cell r="AE2750">
            <v>0</v>
          </cell>
        </row>
        <row r="2751">
          <cell r="A2751">
            <v>2750</v>
          </cell>
          <cell r="C2751">
            <v>41566</v>
          </cell>
          <cell r="U2751" t="str">
            <v>NA</v>
          </cell>
          <cell r="Y2751" t="str">
            <v>1.1.5.0</v>
          </cell>
          <cell r="AE2751">
            <v>0</v>
          </cell>
        </row>
        <row r="2752">
          <cell r="A2752">
            <v>2751</v>
          </cell>
          <cell r="C2752">
            <v>41566</v>
          </cell>
          <cell r="U2752" t="str">
            <v>NA</v>
          </cell>
          <cell r="Y2752" t="str">
            <v>1.1.5.0</v>
          </cell>
          <cell r="AE2752">
            <v>0</v>
          </cell>
        </row>
        <row r="2753">
          <cell r="A2753">
            <v>2752</v>
          </cell>
          <cell r="C2753">
            <v>41566</v>
          </cell>
          <cell r="U2753" t="str">
            <v>NA</v>
          </cell>
          <cell r="Y2753" t="str">
            <v>1.1.5.0</v>
          </cell>
          <cell r="AE2753">
            <v>0</v>
          </cell>
        </row>
        <row r="2754">
          <cell r="A2754">
            <v>2753</v>
          </cell>
          <cell r="C2754">
            <v>41566</v>
          </cell>
          <cell r="U2754" t="str">
            <v>NA</v>
          </cell>
          <cell r="Y2754" t="str">
            <v>1.1.5.0</v>
          </cell>
          <cell r="AE2754">
            <v>0</v>
          </cell>
        </row>
        <row r="2755">
          <cell r="A2755">
            <v>2754</v>
          </cell>
          <cell r="C2755">
            <v>41566</v>
          </cell>
          <cell r="U2755" t="str">
            <v>NA</v>
          </cell>
          <cell r="Y2755" t="str">
            <v>1.1.5.0</v>
          </cell>
          <cell r="AE2755">
            <v>0</v>
          </cell>
        </row>
        <row r="2756">
          <cell r="A2756">
            <v>2755</v>
          </cell>
          <cell r="C2756">
            <v>41566</v>
          </cell>
          <cell r="U2756" t="str">
            <v>NA</v>
          </cell>
          <cell r="Y2756" t="str">
            <v>1.1.5.0</v>
          </cell>
          <cell r="AE2756">
            <v>0</v>
          </cell>
        </row>
        <row r="2757">
          <cell r="A2757">
            <v>2756</v>
          </cell>
          <cell r="C2757">
            <v>41566</v>
          </cell>
          <cell r="U2757" t="str">
            <v>NA</v>
          </cell>
          <cell r="Y2757" t="str">
            <v>1.1.5.0</v>
          </cell>
          <cell r="AE2757">
            <v>0</v>
          </cell>
        </row>
        <row r="2758">
          <cell r="A2758">
            <v>2757</v>
          </cell>
          <cell r="C2758">
            <v>41566</v>
          </cell>
          <cell r="U2758" t="str">
            <v>NA</v>
          </cell>
          <cell r="Y2758" t="str">
            <v>1.1.5.0</v>
          </cell>
          <cell r="AE2758">
            <v>0</v>
          </cell>
        </row>
        <row r="2759">
          <cell r="A2759">
            <v>2758</v>
          </cell>
          <cell r="C2759">
            <v>41566</v>
          </cell>
          <cell r="U2759" t="str">
            <v>NA</v>
          </cell>
          <cell r="Y2759" t="str">
            <v>1.1.5.0</v>
          </cell>
          <cell r="AE2759">
            <v>0</v>
          </cell>
        </row>
        <row r="2760">
          <cell r="A2760">
            <v>2759</v>
          </cell>
          <cell r="C2760">
            <v>41566</v>
          </cell>
          <cell r="U2760" t="str">
            <v>NA</v>
          </cell>
          <cell r="Y2760" t="str">
            <v>1.1.5.0</v>
          </cell>
          <cell r="AE2760">
            <v>0</v>
          </cell>
        </row>
        <row r="2761">
          <cell r="A2761">
            <v>2760</v>
          </cell>
          <cell r="C2761">
            <v>41566</v>
          </cell>
          <cell r="U2761" t="str">
            <v>NA</v>
          </cell>
          <cell r="AE2761">
            <v>0</v>
          </cell>
        </row>
        <row r="2762">
          <cell r="A2762">
            <v>2761</v>
          </cell>
          <cell r="C2762">
            <v>41566</v>
          </cell>
          <cell r="U2762" t="str">
            <v>010.901-13.49275072</v>
          </cell>
          <cell r="AE2762">
            <v>0</v>
          </cell>
        </row>
        <row r="2763">
          <cell r="A2763">
            <v>2762</v>
          </cell>
          <cell r="C2763">
            <v>41568</v>
          </cell>
          <cell r="U2763" t="str">
            <v>010.902-13.55959791</v>
          </cell>
          <cell r="W2763" t="str">
            <v>1.1.5.0.1</v>
          </cell>
          <cell r="AE2763">
            <v>0</v>
          </cell>
        </row>
        <row r="2764">
          <cell r="A2764">
            <v>2763</v>
          </cell>
          <cell r="C2764">
            <v>41568</v>
          </cell>
          <cell r="U2764" t="str">
            <v>010.902-13.55959792</v>
          </cell>
          <cell r="W2764" t="str">
            <v>1.1.5.0.1</v>
          </cell>
          <cell r="AE2764">
            <v>0</v>
          </cell>
        </row>
        <row r="2765">
          <cell r="A2765">
            <v>2764</v>
          </cell>
          <cell r="C2765">
            <v>41568</v>
          </cell>
          <cell r="U2765" t="str">
            <v>NA</v>
          </cell>
          <cell r="Y2765" t="str">
            <v>1.1.5.0</v>
          </cell>
          <cell r="AE2765">
            <v>0</v>
          </cell>
        </row>
        <row r="2766">
          <cell r="A2766">
            <v>2765</v>
          </cell>
          <cell r="C2766">
            <v>41568</v>
          </cell>
          <cell r="U2766" t="str">
            <v>NA</v>
          </cell>
          <cell r="Y2766" t="str">
            <v>1.1.5.0</v>
          </cell>
          <cell r="AE2766">
            <v>0</v>
          </cell>
        </row>
        <row r="2767">
          <cell r="A2767">
            <v>2766</v>
          </cell>
          <cell r="C2767">
            <v>41568</v>
          </cell>
          <cell r="U2767" t="str">
            <v>NA</v>
          </cell>
          <cell r="Y2767" t="str">
            <v>1.1.5.0</v>
          </cell>
          <cell r="AE2767">
            <v>0</v>
          </cell>
        </row>
        <row r="2768">
          <cell r="A2768">
            <v>2767</v>
          </cell>
          <cell r="C2768">
            <v>41568</v>
          </cell>
          <cell r="U2768" t="str">
            <v>NA</v>
          </cell>
          <cell r="Y2768" t="str">
            <v>1.1.5.0</v>
          </cell>
          <cell r="AE2768">
            <v>0</v>
          </cell>
        </row>
        <row r="2769">
          <cell r="A2769">
            <v>2768</v>
          </cell>
          <cell r="C2769">
            <v>41568</v>
          </cell>
          <cell r="U2769" t="str">
            <v>NA</v>
          </cell>
          <cell r="Y2769" t="str">
            <v>1.1.5.0</v>
          </cell>
          <cell r="AE2769">
            <v>0</v>
          </cell>
        </row>
        <row r="2770">
          <cell r="A2770">
            <v>2769</v>
          </cell>
          <cell r="C2770">
            <v>41568</v>
          </cell>
          <cell r="U2770" t="str">
            <v>NA</v>
          </cell>
          <cell r="Y2770" t="str">
            <v>1.1.5.0</v>
          </cell>
          <cell r="AE2770">
            <v>0</v>
          </cell>
        </row>
        <row r="2771">
          <cell r="A2771">
            <v>2770</v>
          </cell>
          <cell r="C2771">
            <v>41568</v>
          </cell>
          <cell r="U2771" t="str">
            <v>NA</v>
          </cell>
          <cell r="Y2771" t="str">
            <v>1.1.5.0</v>
          </cell>
          <cell r="AE2771">
            <v>0</v>
          </cell>
        </row>
        <row r="2772">
          <cell r="A2772">
            <v>2771</v>
          </cell>
          <cell r="C2772">
            <v>41568</v>
          </cell>
          <cell r="U2772" t="str">
            <v>NA</v>
          </cell>
          <cell r="Y2772" t="str">
            <v>1.1.5.0</v>
          </cell>
          <cell r="AE2772">
            <v>0</v>
          </cell>
        </row>
        <row r="2773">
          <cell r="A2773">
            <v>2772</v>
          </cell>
          <cell r="C2773">
            <v>41568</v>
          </cell>
          <cell r="U2773" t="str">
            <v>NA</v>
          </cell>
          <cell r="Y2773" t="str">
            <v>1.1.5.0</v>
          </cell>
          <cell r="AE2773">
            <v>0</v>
          </cell>
        </row>
        <row r="2774">
          <cell r="A2774">
            <v>2773</v>
          </cell>
          <cell r="C2774">
            <v>41568</v>
          </cell>
          <cell r="U2774" t="str">
            <v>NA</v>
          </cell>
          <cell r="Y2774" t="str">
            <v>1.1.5.0</v>
          </cell>
          <cell r="AE2774">
            <v>0</v>
          </cell>
        </row>
        <row r="2775">
          <cell r="A2775">
            <v>2774</v>
          </cell>
          <cell r="C2775">
            <v>41568</v>
          </cell>
          <cell r="U2775" t="str">
            <v>NA</v>
          </cell>
          <cell r="Y2775" t="str">
            <v>1.1.5.0</v>
          </cell>
          <cell r="AE2775">
            <v>0</v>
          </cell>
        </row>
        <row r="2776">
          <cell r="A2776">
            <v>2775</v>
          </cell>
          <cell r="C2776">
            <v>41568</v>
          </cell>
          <cell r="U2776" t="str">
            <v>NA</v>
          </cell>
          <cell r="Y2776" t="str">
            <v>1.1.5.0</v>
          </cell>
          <cell r="AE2776">
            <v>0</v>
          </cell>
        </row>
        <row r="2777">
          <cell r="A2777">
            <v>2776</v>
          </cell>
          <cell r="C2777">
            <v>41568</v>
          </cell>
          <cell r="U2777" t="str">
            <v>NA</v>
          </cell>
          <cell r="AE2777">
            <v>0</v>
          </cell>
        </row>
        <row r="2778">
          <cell r="A2778">
            <v>2777</v>
          </cell>
          <cell r="C2778">
            <v>41527</v>
          </cell>
          <cell r="U2778" t="str">
            <v>010.900-13.92589063</v>
          </cell>
          <cell r="W2778" t="str">
            <v>1.1.5.0.1</v>
          </cell>
          <cell r="AE2778">
            <v>0</v>
          </cell>
        </row>
        <row r="2779">
          <cell r="A2779">
            <v>2778</v>
          </cell>
          <cell r="C2779">
            <v>41527</v>
          </cell>
          <cell r="U2779" t="str">
            <v>010.900-13.92589064</v>
          </cell>
          <cell r="W2779" t="str">
            <v>1.1.5.0.1</v>
          </cell>
          <cell r="AE2779">
            <v>0</v>
          </cell>
        </row>
        <row r="2780">
          <cell r="A2780">
            <v>2779</v>
          </cell>
          <cell r="C2780">
            <v>41527</v>
          </cell>
          <cell r="U2780" t="str">
            <v>010.900-13.92589065</v>
          </cell>
          <cell r="W2780" t="str">
            <v>1.1.5.0.1</v>
          </cell>
          <cell r="AE2780">
            <v>0</v>
          </cell>
        </row>
        <row r="2781">
          <cell r="A2781">
            <v>2780</v>
          </cell>
          <cell r="C2781">
            <v>41527</v>
          </cell>
          <cell r="U2781" t="str">
            <v>010.901-13.89237511</v>
          </cell>
          <cell r="W2781" t="str">
            <v>1.1.5.0.1</v>
          </cell>
          <cell r="AE2781">
            <v>0</v>
          </cell>
        </row>
        <row r="2782">
          <cell r="A2782">
            <v>2781</v>
          </cell>
          <cell r="C2782">
            <v>41527</v>
          </cell>
          <cell r="U2782" t="str">
            <v>010.900-13.92589071</v>
          </cell>
          <cell r="W2782" t="str">
            <v>1.1.5.0.1</v>
          </cell>
          <cell r="AE2782">
            <v>0</v>
          </cell>
        </row>
        <row r="2783">
          <cell r="A2783">
            <v>2782</v>
          </cell>
          <cell r="C2783">
            <v>41527</v>
          </cell>
          <cell r="U2783" t="str">
            <v>010.901-13.89237512</v>
          </cell>
          <cell r="W2783" t="str">
            <v>1.1.5.0.1</v>
          </cell>
          <cell r="AE2783">
            <v>0</v>
          </cell>
        </row>
        <row r="2784">
          <cell r="A2784">
            <v>2783</v>
          </cell>
          <cell r="C2784">
            <v>41569</v>
          </cell>
          <cell r="U2784" t="str">
            <v>NA</v>
          </cell>
          <cell r="Y2784" t="str">
            <v>1.1.5.0</v>
          </cell>
          <cell r="AE2784">
            <v>0</v>
          </cell>
        </row>
        <row r="2785">
          <cell r="A2785">
            <v>2784</v>
          </cell>
          <cell r="C2785">
            <v>41569</v>
          </cell>
          <cell r="U2785" t="str">
            <v>NA</v>
          </cell>
          <cell r="Y2785" t="str">
            <v>1.1.5.0</v>
          </cell>
          <cell r="AE2785">
            <v>0</v>
          </cell>
        </row>
        <row r="2786">
          <cell r="A2786">
            <v>2785</v>
          </cell>
          <cell r="C2786">
            <v>41569</v>
          </cell>
          <cell r="U2786" t="str">
            <v>NA</v>
          </cell>
          <cell r="Y2786" t="str">
            <v>1.1.5.0</v>
          </cell>
          <cell r="AE2786">
            <v>0</v>
          </cell>
        </row>
        <row r="2787">
          <cell r="A2787">
            <v>2786</v>
          </cell>
          <cell r="C2787">
            <v>41569</v>
          </cell>
          <cell r="U2787" t="str">
            <v>NA</v>
          </cell>
          <cell r="Y2787" t="str">
            <v>1.1.5.0</v>
          </cell>
          <cell r="AE2787">
            <v>0</v>
          </cell>
        </row>
        <row r="2788">
          <cell r="A2788">
            <v>2787</v>
          </cell>
          <cell r="C2788">
            <v>41569</v>
          </cell>
          <cell r="U2788" t="str">
            <v>NA</v>
          </cell>
          <cell r="Y2788" t="str">
            <v>1.1.5.0</v>
          </cell>
          <cell r="AE2788">
            <v>0</v>
          </cell>
        </row>
        <row r="2789">
          <cell r="A2789">
            <v>2788</v>
          </cell>
          <cell r="C2789">
            <v>41569</v>
          </cell>
          <cell r="U2789" t="str">
            <v>NA</v>
          </cell>
          <cell r="Y2789" t="str">
            <v>1.1.5.0</v>
          </cell>
          <cell r="AE2789">
            <v>0</v>
          </cell>
        </row>
        <row r="2790">
          <cell r="AE2790">
            <v>0</v>
          </cell>
        </row>
        <row r="2791">
          <cell r="AE2791">
            <v>0</v>
          </cell>
        </row>
        <row r="2792">
          <cell r="A2792">
            <v>2791</v>
          </cell>
          <cell r="C2792">
            <v>41569</v>
          </cell>
          <cell r="U2792" t="str">
            <v>NA</v>
          </cell>
          <cell r="Y2792" t="str">
            <v>1.1.5.0</v>
          </cell>
          <cell r="AE2792">
            <v>0</v>
          </cell>
        </row>
        <row r="2793">
          <cell r="A2793">
            <v>2792</v>
          </cell>
          <cell r="C2793">
            <v>41569</v>
          </cell>
          <cell r="U2793" t="str">
            <v>NA</v>
          </cell>
          <cell r="Y2793" t="str">
            <v>1.1.5.0</v>
          </cell>
          <cell r="AE2793">
            <v>0</v>
          </cell>
        </row>
        <row r="2794">
          <cell r="A2794">
            <v>2793</v>
          </cell>
          <cell r="C2794">
            <v>41569</v>
          </cell>
          <cell r="U2794" t="str">
            <v>NA</v>
          </cell>
          <cell r="Y2794" t="str">
            <v>1.1.5.0</v>
          </cell>
          <cell r="AE2794">
            <v>0</v>
          </cell>
        </row>
        <row r="2795">
          <cell r="A2795">
            <v>2794</v>
          </cell>
          <cell r="C2795">
            <v>41569</v>
          </cell>
          <cell r="U2795" t="str">
            <v>NA</v>
          </cell>
          <cell r="Y2795" t="str">
            <v>1.1.5.0</v>
          </cell>
          <cell r="AE2795">
            <v>0</v>
          </cell>
        </row>
        <row r="2796">
          <cell r="A2796">
            <v>2795</v>
          </cell>
          <cell r="C2796">
            <v>41570</v>
          </cell>
          <cell r="U2796" t="str">
            <v>NA</v>
          </cell>
          <cell r="Y2796" t="str">
            <v>1.1.5.0</v>
          </cell>
          <cell r="AE2796">
            <v>0</v>
          </cell>
        </row>
        <row r="2797">
          <cell r="A2797">
            <v>2796</v>
          </cell>
          <cell r="C2797">
            <v>41570</v>
          </cell>
          <cell r="U2797" t="str">
            <v>NA</v>
          </cell>
          <cell r="Y2797" t="str">
            <v>1.1.5.0</v>
          </cell>
          <cell r="AE2797">
            <v>0</v>
          </cell>
        </row>
        <row r="2798">
          <cell r="A2798">
            <v>2797</v>
          </cell>
          <cell r="C2798">
            <v>41570</v>
          </cell>
          <cell r="U2798" t="str">
            <v>NA</v>
          </cell>
          <cell r="Y2798" t="str">
            <v>1.1.5.0</v>
          </cell>
          <cell r="AE2798">
            <v>0</v>
          </cell>
        </row>
        <row r="2799">
          <cell r="A2799">
            <v>2798</v>
          </cell>
          <cell r="C2799">
            <v>41570</v>
          </cell>
          <cell r="U2799" t="str">
            <v>NA</v>
          </cell>
          <cell r="Y2799" t="str">
            <v>1.1.5.0</v>
          </cell>
          <cell r="AE2799">
            <v>0</v>
          </cell>
        </row>
        <row r="2800">
          <cell r="A2800">
            <v>2799</v>
          </cell>
          <cell r="C2800">
            <v>41570</v>
          </cell>
          <cell r="U2800" t="str">
            <v>NA</v>
          </cell>
          <cell r="Y2800" t="str">
            <v>1.1.5.0</v>
          </cell>
          <cell r="AE2800">
            <v>0</v>
          </cell>
        </row>
        <row r="2801">
          <cell r="A2801">
            <v>2800</v>
          </cell>
          <cell r="C2801">
            <v>41570</v>
          </cell>
          <cell r="U2801" t="str">
            <v>NA</v>
          </cell>
          <cell r="Y2801" t="str">
            <v>1.1.5.0</v>
          </cell>
          <cell r="AE2801">
            <v>0</v>
          </cell>
        </row>
        <row r="2802">
          <cell r="A2802">
            <v>2801</v>
          </cell>
          <cell r="C2802">
            <v>41570</v>
          </cell>
          <cell r="U2802" t="str">
            <v>NA</v>
          </cell>
          <cell r="Y2802" t="str">
            <v>1.1.5.0</v>
          </cell>
          <cell r="AE2802">
            <v>0</v>
          </cell>
        </row>
        <row r="2803">
          <cell r="A2803">
            <v>2802</v>
          </cell>
          <cell r="C2803">
            <v>41570</v>
          </cell>
          <cell r="U2803" t="str">
            <v>NA</v>
          </cell>
          <cell r="Y2803" t="str">
            <v>1.1.5.0</v>
          </cell>
          <cell r="AE2803">
            <v>0</v>
          </cell>
        </row>
        <row r="2804">
          <cell r="A2804">
            <v>2803</v>
          </cell>
          <cell r="C2804">
            <v>41570</v>
          </cell>
          <cell r="U2804" t="str">
            <v>NA</v>
          </cell>
          <cell r="Y2804" t="str">
            <v>1.1.5.0</v>
          </cell>
          <cell r="AE2804">
            <v>0</v>
          </cell>
        </row>
        <row r="2805">
          <cell r="A2805">
            <v>2804</v>
          </cell>
          <cell r="C2805">
            <v>41570</v>
          </cell>
          <cell r="U2805" t="str">
            <v>NA</v>
          </cell>
          <cell r="Y2805" t="str">
            <v>1.1.5.0</v>
          </cell>
          <cell r="AE2805">
            <v>0</v>
          </cell>
        </row>
        <row r="2806">
          <cell r="A2806">
            <v>2805</v>
          </cell>
          <cell r="C2806">
            <v>41570</v>
          </cell>
          <cell r="U2806" t="str">
            <v>NA</v>
          </cell>
          <cell r="Y2806" t="str">
            <v>1.1.5.0</v>
          </cell>
          <cell r="AE2806">
            <v>0</v>
          </cell>
        </row>
        <row r="2807">
          <cell r="A2807">
            <v>2806</v>
          </cell>
          <cell r="C2807">
            <v>41570</v>
          </cell>
          <cell r="U2807" t="str">
            <v>NA</v>
          </cell>
          <cell r="Y2807" t="str">
            <v>1.1.5.0</v>
          </cell>
          <cell r="AE2807">
            <v>0</v>
          </cell>
        </row>
        <row r="2808">
          <cell r="A2808">
            <v>2807</v>
          </cell>
          <cell r="C2808">
            <v>41570</v>
          </cell>
          <cell r="U2808" t="str">
            <v>NA</v>
          </cell>
          <cell r="Y2808" t="str">
            <v>1.1.5.0</v>
          </cell>
          <cell r="AE2808">
            <v>0</v>
          </cell>
        </row>
        <row r="2809">
          <cell r="A2809">
            <v>2808</v>
          </cell>
          <cell r="C2809">
            <v>41570</v>
          </cell>
          <cell r="U2809" t="str">
            <v>NA</v>
          </cell>
          <cell r="Y2809" t="str">
            <v>1.1.5.0</v>
          </cell>
          <cell r="AE2809">
            <v>0</v>
          </cell>
        </row>
        <row r="2810">
          <cell r="A2810">
            <v>2809</v>
          </cell>
          <cell r="C2810">
            <v>41571</v>
          </cell>
          <cell r="U2810" t="str">
            <v>NA</v>
          </cell>
          <cell r="Y2810" t="str">
            <v>1.1.5.0</v>
          </cell>
          <cell r="AE2810">
            <v>0</v>
          </cell>
        </row>
        <row r="2811">
          <cell r="A2811">
            <v>2810</v>
          </cell>
          <cell r="C2811">
            <v>41571</v>
          </cell>
          <cell r="U2811" t="str">
            <v>NA</v>
          </cell>
          <cell r="Y2811" t="str">
            <v>1.1.5.0</v>
          </cell>
          <cell r="AE2811">
            <v>0</v>
          </cell>
        </row>
        <row r="2812">
          <cell r="A2812">
            <v>2811</v>
          </cell>
          <cell r="C2812">
            <v>41571</v>
          </cell>
          <cell r="U2812" t="str">
            <v>NA</v>
          </cell>
          <cell r="Y2812" t="str">
            <v>1.1.5.0</v>
          </cell>
          <cell r="AE2812">
            <v>0</v>
          </cell>
        </row>
        <row r="2813">
          <cell r="A2813">
            <v>2812</v>
          </cell>
          <cell r="C2813">
            <v>41571</v>
          </cell>
          <cell r="U2813" t="str">
            <v>NA</v>
          </cell>
          <cell r="Y2813" t="str">
            <v>1.1.5.0</v>
          </cell>
          <cell r="AE2813">
            <v>0</v>
          </cell>
        </row>
        <row r="2814">
          <cell r="A2814">
            <v>2813</v>
          </cell>
          <cell r="C2814">
            <v>41571</v>
          </cell>
          <cell r="U2814" t="str">
            <v>NA</v>
          </cell>
          <cell r="Y2814" t="str">
            <v>1.1.5.0</v>
          </cell>
          <cell r="AE2814">
            <v>0</v>
          </cell>
        </row>
        <row r="2815">
          <cell r="A2815">
            <v>2814</v>
          </cell>
          <cell r="C2815">
            <v>41571</v>
          </cell>
          <cell r="U2815" t="str">
            <v>NA</v>
          </cell>
          <cell r="Y2815" t="str">
            <v>1.1.5.0</v>
          </cell>
          <cell r="AE2815">
            <v>0</v>
          </cell>
        </row>
        <row r="2816">
          <cell r="A2816">
            <v>2815</v>
          </cell>
          <cell r="C2816">
            <v>41571</v>
          </cell>
          <cell r="U2816" t="str">
            <v>NA</v>
          </cell>
          <cell r="Y2816" t="str">
            <v>1.1.5.0</v>
          </cell>
          <cell r="AE2816">
            <v>0</v>
          </cell>
        </row>
        <row r="2817">
          <cell r="A2817">
            <v>2816</v>
          </cell>
          <cell r="C2817">
            <v>41571</v>
          </cell>
          <cell r="U2817" t="str">
            <v>NA</v>
          </cell>
          <cell r="Y2817" t="str">
            <v>1.1.5.0</v>
          </cell>
          <cell r="AE2817">
            <v>0</v>
          </cell>
        </row>
        <row r="2818">
          <cell r="A2818">
            <v>2817</v>
          </cell>
          <cell r="C2818">
            <v>41571</v>
          </cell>
          <cell r="U2818" t="str">
            <v>NA</v>
          </cell>
          <cell r="AE2818">
            <v>0</v>
          </cell>
        </row>
        <row r="2819">
          <cell r="A2819">
            <v>2818</v>
          </cell>
          <cell r="C2819">
            <v>41571</v>
          </cell>
          <cell r="U2819" t="str">
            <v>NA</v>
          </cell>
          <cell r="Y2819" t="str">
            <v>1.1.5.0</v>
          </cell>
          <cell r="AE2819">
            <v>0</v>
          </cell>
        </row>
        <row r="2820">
          <cell r="A2820">
            <v>2819</v>
          </cell>
          <cell r="C2820">
            <v>41571</v>
          </cell>
          <cell r="U2820" t="str">
            <v>NA</v>
          </cell>
          <cell r="Y2820" t="str">
            <v>1.1.5.0</v>
          </cell>
          <cell r="AE2820">
            <v>0</v>
          </cell>
        </row>
        <row r="2821">
          <cell r="A2821">
            <v>2820</v>
          </cell>
          <cell r="C2821">
            <v>41571</v>
          </cell>
          <cell r="U2821" t="str">
            <v>NA</v>
          </cell>
          <cell r="Y2821" t="str">
            <v>1.1.5.0</v>
          </cell>
          <cell r="AE2821">
            <v>0</v>
          </cell>
        </row>
        <row r="2822">
          <cell r="A2822">
            <v>2821</v>
          </cell>
          <cell r="C2822">
            <v>41571</v>
          </cell>
          <cell r="U2822" t="str">
            <v>NA</v>
          </cell>
          <cell r="Y2822" t="str">
            <v>1.1.5.0</v>
          </cell>
          <cell r="AE2822">
            <v>0</v>
          </cell>
        </row>
        <row r="2823">
          <cell r="A2823">
            <v>2822</v>
          </cell>
          <cell r="C2823">
            <v>41571</v>
          </cell>
          <cell r="U2823" t="str">
            <v>NA</v>
          </cell>
          <cell r="Y2823" t="str">
            <v>1.1.5.0</v>
          </cell>
          <cell r="AE2823">
            <v>0</v>
          </cell>
        </row>
        <row r="2824">
          <cell r="A2824">
            <v>2823</v>
          </cell>
          <cell r="C2824">
            <v>41571</v>
          </cell>
          <cell r="U2824" t="str">
            <v>NA</v>
          </cell>
          <cell r="Y2824" t="str">
            <v>1.1.5.0</v>
          </cell>
          <cell r="AE2824">
            <v>0</v>
          </cell>
        </row>
        <row r="2825">
          <cell r="A2825">
            <v>2824</v>
          </cell>
          <cell r="C2825">
            <v>41571</v>
          </cell>
          <cell r="U2825" t="str">
            <v>NA</v>
          </cell>
          <cell r="Y2825" t="str">
            <v>1.1.5.0</v>
          </cell>
          <cell r="AE2825">
            <v>0</v>
          </cell>
        </row>
        <row r="2826">
          <cell r="A2826">
            <v>2825</v>
          </cell>
          <cell r="C2826">
            <v>41571</v>
          </cell>
          <cell r="U2826" t="str">
            <v>NA</v>
          </cell>
          <cell r="Y2826" t="str">
            <v>1.1.5.0</v>
          </cell>
          <cell r="AE2826">
            <v>0</v>
          </cell>
        </row>
        <row r="2827">
          <cell r="A2827">
            <v>2826</v>
          </cell>
          <cell r="C2827">
            <v>41571</v>
          </cell>
          <cell r="U2827" t="str">
            <v>NA</v>
          </cell>
          <cell r="Y2827" t="str">
            <v>1.1.5.0</v>
          </cell>
          <cell r="AE2827">
            <v>0</v>
          </cell>
        </row>
        <row r="2828">
          <cell r="A2828">
            <v>2827</v>
          </cell>
          <cell r="C2828">
            <v>41571</v>
          </cell>
          <cell r="U2828" t="str">
            <v>NA</v>
          </cell>
          <cell r="Y2828" t="str">
            <v>1.1.5.0</v>
          </cell>
          <cell r="AE2828">
            <v>0</v>
          </cell>
        </row>
        <row r="2829">
          <cell r="A2829">
            <v>2828</v>
          </cell>
          <cell r="C2829">
            <v>41571</v>
          </cell>
          <cell r="U2829" t="str">
            <v>NA</v>
          </cell>
          <cell r="Y2829" t="str">
            <v>1.1.5.0</v>
          </cell>
          <cell r="AE2829">
            <v>0</v>
          </cell>
        </row>
        <row r="2830">
          <cell r="A2830">
            <v>2829</v>
          </cell>
          <cell r="C2830">
            <v>41571</v>
          </cell>
          <cell r="U2830" t="str">
            <v>NA</v>
          </cell>
          <cell r="Y2830" t="str">
            <v>1.1.5.0</v>
          </cell>
          <cell r="AE2830">
            <v>0</v>
          </cell>
        </row>
        <row r="2831">
          <cell r="A2831">
            <v>2830</v>
          </cell>
          <cell r="C2831">
            <v>41571</v>
          </cell>
          <cell r="U2831" t="str">
            <v>NA</v>
          </cell>
          <cell r="Y2831" t="str">
            <v>1.1.5.0</v>
          </cell>
          <cell r="AE2831">
            <v>0</v>
          </cell>
        </row>
        <row r="2832">
          <cell r="A2832">
            <v>2831</v>
          </cell>
          <cell r="C2832">
            <v>41571</v>
          </cell>
          <cell r="U2832" t="str">
            <v>NA</v>
          </cell>
          <cell r="Y2832" t="str">
            <v>1.1.5.0</v>
          </cell>
          <cell r="AE2832">
            <v>0</v>
          </cell>
        </row>
        <row r="2833">
          <cell r="A2833">
            <v>2832</v>
          </cell>
          <cell r="C2833">
            <v>41571</v>
          </cell>
          <cell r="U2833" t="str">
            <v>NA</v>
          </cell>
          <cell r="Y2833" t="str">
            <v>1.1.5.0</v>
          </cell>
          <cell r="AE2833">
            <v>0</v>
          </cell>
        </row>
        <row r="2834">
          <cell r="A2834">
            <v>2833</v>
          </cell>
          <cell r="C2834">
            <v>41571</v>
          </cell>
          <cell r="U2834" t="str">
            <v>NA</v>
          </cell>
          <cell r="Y2834" t="str">
            <v>1.1.5.0</v>
          </cell>
          <cell r="AE2834">
            <v>0</v>
          </cell>
        </row>
        <row r="2835">
          <cell r="A2835">
            <v>2834</v>
          </cell>
          <cell r="C2835">
            <v>41571</v>
          </cell>
          <cell r="U2835" t="str">
            <v>NA</v>
          </cell>
          <cell r="Y2835" t="str">
            <v>1.1.5.0</v>
          </cell>
          <cell r="AE2835">
            <v>0</v>
          </cell>
        </row>
        <row r="2836">
          <cell r="A2836">
            <v>2835</v>
          </cell>
          <cell r="C2836">
            <v>41571</v>
          </cell>
          <cell r="U2836" t="str">
            <v>NA</v>
          </cell>
          <cell r="Y2836" t="str">
            <v>1.1.5.0</v>
          </cell>
          <cell r="AE2836">
            <v>0</v>
          </cell>
        </row>
        <row r="2837">
          <cell r="A2837">
            <v>2836</v>
          </cell>
          <cell r="C2837">
            <v>41571</v>
          </cell>
          <cell r="U2837" t="str">
            <v>NA</v>
          </cell>
          <cell r="Y2837" t="str">
            <v>1.1.5.0</v>
          </cell>
          <cell r="AE2837">
            <v>0</v>
          </cell>
        </row>
        <row r="2838">
          <cell r="A2838">
            <v>2837</v>
          </cell>
          <cell r="C2838">
            <v>41571</v>
          </cell>
          <cell r="U2838" t="str">
            <v>NA</v>
          </cell>
          <cell r="Y2838" t="str">
            <v>1.1.5.0</v>
          </cell>
          <cell r="AE2838">
            <v>0</v>
          </cell>
        </row>
        <row r="2839">
          <cell r="A2839">
            <v>2838</v>
          </cell>
          <cell r="C2839">
            <v>41571</v>
          </cell>
          <cell r="U2839" t="str">
            <v>010.902-13.55959794</v>
          </cell>
          <cell r="W2839" t="str">
            <v>1.1.5.0.1</v>
          </cell>
          <cell r="AE2839">
            <v>0</v>
          </cell>
        </row>
        <row r="2840">
          <cell r="A2840">
            <v>2839</v>
          </cell>
          <cell r="C2840">
            <v>41568</v>
          </cell>
          <cell r="U2840" t="str">
            <v>010.901-13.49275074</v>
          </cell>
          <cell r="AE2840">
            <v>0</v>
          </cell>
        </row>
        <row r="2841">
          <cell r="A2841">
            <v>2840</v>
          </cell>
          <cell r="C2841">
            <v>41568</v>
          </cell>
          <cell r="U2841" t="str">
            <v>010.901-13.49275075</v>
          </cell>
          <cell r="AE2841">
            <v>0</v>
          </cell>
        </row>
        <row r="2842">
          <cell r="A2842">
            <v>2841</v>
          </cell>
          <cell r="C2842">
            <v>41568</v>
          </cell>
          <cell r="U2842" t="str">
            <v>010.902-13.55959793</v>
          </cell>
          <cell r="W2842" t="str">
            <v>1.1.5.0.1</v>
          </cell>
          <cell r="AE2842">
            <v>0</v>
          </cell>
        </row>
        <row r="2843">
          <cell r="A2843">
            <v>2842</v>
          </cell>
          <cell r="C2843">
            <v>41569</v>
          </cell>
          <cell r="U2843" t="str">
            <v>010.901-13.49275075</v>
          </cell>
          <cell r="AE2843">
            <v>0</v>
          </cell>
        </row>
        <row r="2844">
          <cell r="A2844">
            <v>2843</v>
          </cell>
          <cell r="C2844">
            <v>41558</v>
          </cell>
          <cell r="U2844" t="str">
            <v>NA</v>
          </cell>
          <cell r="AE2844">
            <v>0</v>
          </cell>
        </row>
        <row r="2845">
          <cell r="A2845">
            <v>2844</v>
          </cell>
          <cell r="C2845">
            <v>41559</v>
          </cell>
          <cell r="U2845" t="str">
            <v>NA</v>
          </cell>
          <cell r="AE2845">
            <v>0</v>
          </cell>
        </row>
        <row r="2846">
          <cell r="A2846">
            <v>2845</v>
          </cell>
          <cell r="C2846">
            <v>41564</v>
          </cell>
          <cell r="U2846" t="str">
            <v>NA</v>
          </cell>
          <cell r="AE2846">
            <v>0</v>
          </cell>
        </row>
        <row r="2847">
          <cell r="A2847">
            <v>2846</v>
          </cell>
          <cell r="C2847">
            <v>41565</v>
          </cell>
          <cell r="U2847" t="str">
            <v>NA</v>
          </cell>
          <cell r="AE2847">
            <v>0</v>
          </cell>
        </row>
        <row r="2848">
          <cell r="A2848">
            <v>2847</v>
          </cell>
          <cell r="C2848">
            <v>41566</v>
          </cell>
          <cell r="U2848" t="str">
            <v>NA</v>
          </cell>
          <cell r="AE2848">
            <v>0</v>
          </cell>
        </row>
        <row r="2849">
          <cell r="A2849">
            <v>2848</v>
          </cell>
          <cell r="C2849">
            <v>41568</v>
          </cell>
          <cell r="U2849" t="str">
            <v>NA</v>
          </cell>
          <cell r="Y2849" t="str">
            <v>1.1.5.0</v>
          </cell>
          <cell r="AE2849">
            <v>0</v>
          </cell>
        </row>
        <row r="2850">
          <cell r="A2850">
            <v>2849</v>
          </cell>
          <cell r="C2850">
            <v>41568</v>
          </cell>
          <cell r="U2850" t="str">
            <v>NA</v>
          </cell>
          <cell r="Y2850" t="str">
            <v>1.1.5.0</v>
          </cell>
          <cell r="AE2850">
            <v>0</v>
          </cell>
        </row>
        <row r="2851">
          <cell r="A2851">
            <v>2850</v>
          </cell>
          <cell r="C2851">
            <v>41571</v>
          </cell>
          <cell r="U2851" t="str">
            <v>NA</v>
          </cell>
          <cell r="AE2851">
            <v>0</v>
          </cell>
        </row>
        <row r="2852">
          <cell r="A2852">
            <v>2851</v>
          </cell>
          <cell r="C2852">
            <v>41572</v>
          </cell>
          <cell r="U2852" t="str">
            <v>NA</v>
          </cell>
          <cell r="Y2852" t="str">
            <v>1.1.5.0</v>
          </cell>
          <cell r="AE2852">
            <v>0</v>
          </cell>
        </row>
        <row r="2853">
          <cell r="A2853">
            <v>2852</v>
          </cell>
          <cell r="C2853">
            <v>41572</v>
          </cell>
          <cell r="U2853" t="str">
            <v>NA</v>
          </cell>
          <cell r="Y2853" t="str">
            <v>1.1.5.0</v>
          </cell>
          <cell r="AE2853">
            <v>0</v>
          </cell>
        </row>
        <row r="2854">
          <cell r="A2854">
            <v>2853</v>
          </cell>
          <cell r="C2854">
            <v>41572</v>
          </cell>
          <cell r="U2854" t="str">
            <v>NA</v>
          </cell>
          <cell r="Y2854" t="str">
            <v>1.1.5.0</v>
          </cell>
          <cell r="AE2854">
            <v>0</v>
          </cell>
        </row>
        <row r="2855">
          <cell r="A2855">
            <v>2854</v>
          </cell>
          <cell r="C2855">
            <v>41572</v>
          </cell>
          <cell r="U2855" t="str">
            <v>NA</v>
          </cell>
          <cell r="Y2855" t="str">
            <v>1.1.5.0</v>
          </cell>
          <cell r="AE2855">
            <v>0</v>
          </cell>
        </row>
        <row r="2856">
          <cell r="A2856">
            <v>2855</v>
          </cell>
          <cell r="C2856">
            <v>41572</v>
          </cell>
          <cell r="U2856" t="str">
            <v>NA</v>
          </cell>
          <cell r="Y2856" t="str">
            <v>1.1.5.0</v>
          </cell>
          <cell r="AE2856">
            <v>0</v>
          </cell>
        </row>
        <row r="2857">
          <cell r="A2857">
            <v>2856</v>
          </cell>
          <cell r="C2857">
            <v>41572</v>
          </cell>
          <cell r="U2857" t="str">
            <v>NA</v>
          </cell>
          <cell r="Y2857" t="str">
            <v>1.1.5.0</v>
          </cell>
          <cell r="AE2857">
            <v>0</v>
          </cell>
        </row>
        <row r="2858">
          <cell r="A2858">
            <v>2857</v>
          </cell>
          <cell r="C2858">
            <v>41572</v>
          </cell>
          <cell r="U2858" t="str">
            <v>NA</v>
          </cell>
          <cell r="Y2858" t="str">
            <v>1.1.5.0</v>
          </cell>
          <cell r="AE2858">
            <v>0</v>
          </cell>
        </row>
        <row r="2859">
          <cell r="A2859">
            <v>2858</v>
          </cell>
          <cell r="C2859">
            <v>41572</v>
          </cell>
          <cell r="U2859" t="str">
            <v>NA</v>
          </cell>
          <cell r="Y2859" t="str">
            <v>1.1.5.0</v>
          </cell>
          <cell r="AE2859">
            <v>0</v>
          </cell>
        </row>
        <row r="2860">
          <cell r="A2860">
            <v>2859</v>
          </cell>
          <cell r="C2860">
            <v>41572</v>
          </cell>
          <cell r="U2860" t="str">
            <v>NA</v>
          </cell>
          <cell r="Y2860" t="str">
            <v>1.1.5.0</v>
          </cell>
          <cell r="AE2860">
            <v>0</v>
          </cell>
        </row>
        <row r="2861">
          <cell r="A2861">
            <v>2860</v>
          </cell>
          <cell r="C2861">
            <v>41572</v>
          </cell>
          <cell r="U2861" t="str">
            <v>NA</v>
          </cell>
          <cell r="Y2861" t="str">
            <v>1.1.5.0</v>
          </cell>
          <cell r="AE2861">
            <v>0</v>
          </cell>
        </row>
        <row r="2862">
          <cell r="A2862">
            <v>2861</v>
          </cell>
          <cell r="C2862">
            <v>41572</v>
          </cell>
          <cell r="U2862" t="str">
            <v>NA</v>
          </cell>
          <cell r="Y2862" t="str">
            <v>1.1.5.0</v>
          </cell>
          <cell r="AE2862">
            <v>0</v>
          </cell>
        </row>
        <row r="2863">
          <cell r="A2863">
            <v>2862</v>
          </cell>
          <cell r="C2863">
            <v>41572</v>
          </cell>
          <cell r="U2863" t="str">
            <v>NA</v>
          </cell>
          <cell r="Y2863" t="str">
            <v>1.1.5.0</v>
          </cell>
          <cell r="AE2863">
            <v>0</v>
          </cell>
        </row>
        <row r="2864">
          <cell r="A2864">
            <v>2863</v>
          </cell>
          <cell r="C2864">
            <v>41572</v>
          </cell>
          <cell r="U2864" t="str">
            <v>NA</v>
          </cell>
          <cell r="Y2864" t="str">
            <v>1.1.5.0</v>
          </cell>
          <cell r="AE2864">
            <v>0</v>
          </cell>
        </row>
        <row r="2865">
          <cell r="A2865">
            <v>2864</v>
          </cell>
          <cell r="C2865">
            <v>41572</v>
          </cell>
          <cell r="U2865" t="str">
            <v>NA</v>
          </cell>
          <cell r="Y2865" t="str">
            <v>1.1.5.0</v>
          </cell>
          <cell r="AE2865">
            <v>0</v>
          </cell>
        </row>
        <row r="2866">
          <cell r="A2866">
            <v>2865</v>
          </cell>
          <cell r="C2866">
            <v>41572</v>
          </cell>
          <cell r="U2866" t="str">
            <v>NA</v>
          </cell>
          <cell r="Y2866" t="str">
            <v>1.1.5.0</v>
          </cell>
          <cell r="AE2866">
            <v>0</v>
          </cell>
        </row>
        <row r="2867">
          <cell r="A2867">
            <v>2866</v>
          </cell>
          <cell r="C2867">
            <v>41572</v>
          </cell>
          <cell r="U2867" t="str">
            <v>NA</v>
          </cell>
          <cell r="Y2867" t="str">
            <v>1.1.5.0</v>
          </cell>
          <cell r="AE2867">
            <v>0</v>
          </cell>
        </row>
        <row r="2868">
          <cell r="A2868">
            <v>2867</v>
          </cell>
          <cell r="C2868">
            <v>41572</v>
          </cell>
          <cell r="U2868" t="str">
            <v>NA</v>
          </cell>
          <cell r="Y2868" t="str">
            <v>1.1.5.0</v>
          </cell>
          <cell r="AE2868">
            <v>0</v>
          </cell>
        </row>
        <row r="2869">
          <cell r="A2869">
            <v>2868</v>
          </cell>
          <cell r="C2869">
            <v>41572</v>
          </cell>
          <cell r="U2869" t="str">
            <v>NA</v>
          </cell>
          <cell r="Y2869" t="str">
            <v>1.1.5.0</v>
          </cell>
          <cell r="AE2869">
            <v>0</v>
          </cell>
        </row>
        <row r="2870">
          <cell r="A2870">
            <v>2869</v>
          </cell>
          <cell r="C2870">
            <v>41572</v>
          </cell>
          <cell r="U2870" t="str">
            <v>NA</v>
          </cell>
          <cell r="Y2870" t="str">
            <v>1.1.5.0</v>
          </cell>
          <cell r="AE2870">
            <v>0</v>
          </cell>
        </row>
        <row r="2871">
          <cell r="A2871">
            <v>2870</v>
          </cell>
          <cell r="C2871">
            <v>41572</v>
          </cell>
          <cell r="U2871" t="str">
            <v>NA</v>
          </cell>
          <cell r="Y2871" t="str">
            <v>1.1.5.0</v>
          </cell>
          <cell r="AE2871">
            <v>0</v>
          </cell>
        </row>
        <row r="2872">
          <cell r="A2872">
            <v>2871</v>
          </cell>
          <cell r="C2872">
            <v>41572</v>
          </cell>
          <cell r="U2872" t="str">
            <v>NA</v>
          </cell>
          <cell r="Y2872" t="str">
            <v>1.1.5.0</v>
          </cell>
          <cell r="AE2872">
            <v>0</v>
          </cell>
        </row>
        <row r="2873">
          <cell r="A2873">
            <v>2872</v>
          </cell>
          <cell r="C2873">
            <v>41572</v>
          </cell>
          <cell r="U2873" t="str">
            <v>NA</v>
          </cell>
          <cell r="Y2873" t="str">
            <v>1.1.5.0</v>
          </cell>
          <cell r="AE2873">
            <v>0</v>
          </cell>
        </row>
        <row r="2874">
          <cell r="A2874">
            <v>2873</v>
          </cell>
          <cell r="C2874">
            <v>41572</v>
          </cell>
          <cell r="U2874" t="str">
            <v>010.902-13.55959795</v>
          </cell>
          <cell r="W2874" t="str">
            <v>1.1.5.0.1</v>
          </cell>
          <cell r="AE2874">
            <v>0</v>
          </cell>
        </row>
        <row r="2875">
          <cell r="A2875">
            <v>2874</v>
          </cell>
          <cell r="C2875">
            <v>41573</v>
          </cell>
          <cell r="U2875" t="str">
            <v>NA</v>
          </cell>
          <cell r="Y2875" t="str">
            <v>1.1.5.0</v>
          </cell>
          <cell r="AE2875">
            <v>0</v>
          </cell>
        </row>
        <row r="2876">
          <cell r="A2876">
            <v>2875</v>
          </cell>
          <cell r="C2876">
            <v>41573</v>
          </cell>
          <cell r="U2876" t="str">
            <v>NA</v>
          </cell>
          <cell r="Y2876" t="str">
            <v>1.1.5.0</v>
          </cell>
          <cell r="AE2876">
            <v>0</v>
          </cell>
        </row>
        <row r="2877">
          <cell r="A2877">
            <v>2876</v>
          </cell>
          <cell r="C2877">
            <v>41573</v>
          </cell>
          <cell r="U2877" t="str">
            <v>NA</v>
          </cell>
          <cell r="Y2877" t="str">
            <v>1.1.5.0</v>
          </cell>
          <cell r="AE2877">
            <v>0</v>
          </cell>
        </row>
        <row r="2878">
          <cell r="A2878">
            <v>2877</v>
          </cell>
          <cell r="C2878">
            <v>41573</v>
          </cell>
          <cell r="U2878" t="str">
            <v>NA</v>
          </cell>
          <cell r="Y2878" t="str">
            <v>1.1.5.0</v>
          </cell>
          <cell r="AE2878">
            <v>0</v>
          </cell>
        </row>
        <row r="2879">
          <cell r="A2879">
            <v>2878</v>
          </cell>
          <cell r="C2879">
            <v>41573</v>
          </cell>
          <cell r="U2879" t="str">
            <v>NA</v>
          </cell>
          <cell r="Y2879" t="str">
            <v>1.1.5.0</v>
          </cell>
          <cell r="AE2879">
            <v>0</v>
          </cell>
        </row>
        <row r="2880">
          <cell r="A2880">
            <v>2879</v>
          </cell>
          <cell r="C2880">
            <v>41573</v>
          </cell>
          <cell r="U2880" t="str">
            <v>NA</v>
          </cell>
          <cell r="Y2880" t="str">
            <v>1.1.5.0</v>
          </cell>
          <cell r="AE2880">
            <v>0</v>
          </cell>
        </row>
        <row r="2881">
          <cell r="A2881">
            <v>2880</v>
          </cell>
          <cell r="C2881">
            <v>41573</v>
          </cell>
          <cell r="U2881" t="str">
            <v>NA</v>
          </cell>
          <cell r="Y2881" t="str">
            <v>1.1.5.0</v>
          </cell>
          <cell r="AE2881">
            <v>0</v>
          </cell>
        </row>
        <row r="2882">
          <cell r="A2882">
            <v>2881</v>
          </cell>
          <cell r="C2882">
            <v>41573</v>
          </cell>
          <cell r="U2882" t="str">
            <v>NA</v>
          </cell>
          <cell r="Y2882" t="str">
            <v>1.1.5.0</v>
          </cell>
          <cell r="AE2882">
            <v>0</v>
          </cell>
        </row>
        <row r="2883">
          <cell r="A2883">
            <v>2882</v>
          </cell>
          <cell r="C2883">
            <v>41573</v>
          </cell>
          <cell r="U2883" t="str">
            <v>NA</v>
          </cell>
          <cell r="Y2883" t="str">
            <v>1.1.5.0</v>
          </cell>
          <cell r="AE2883">
            <v>0</v>
          </cell>
        </row>
        <row r="2884">
          <cell r="A2884">
            <v>2883</v>
          </cell>
          <cell r="C2884">
            <v>41573</v>
          </cell>
          <cell r="U2884" t="str">
            <v>NA</v>
          </cell>
          <cell r="Y2884" t="str">
            <v>1.1.5.0</v>
          </cell>
          <cell r="AE2884">
            <v>0</v>
          </cell>
        </row>
        <row r="2885">
          <cell r="A2885">
            <v>2884</v>
          </cell>
          <cell r="C2885">
            <v>41573</v>
          </cell>
          <cell r="U2885" t="str">
            <v>NA</v>
          </cell>
          <cell r="Y2885" t="str">
            <v>1.1.5.0</v>
          </cell>
          <cell r="AE2885">
            <v>0</v>
          </cell>
        </row>
        <row r="2886">
          <cell r="A2886">
            <v>2885</v>
          </cell>
          <cell r="C2886">
            <v>41573</v>
          </cell>
          <cell r="U2886" t="str">
            <v>NA</v>
          </cell>
          <cell r="Y2886" t="str">
            <v>1.1.5.0</v>
          </cell>
          <cell r="AE2886">
            <v>0</v>
          </cell>
        </row>
        <row r="2887">
          <cell r="A2887">
            <v>2886</v>
          </cell>
          <cell r="C2887">
            <v>41573</v>
          </cell>
          <cell r="U2887" t="str">
            <v>NA</v>
          </cell>
          <cell r="Y2887" t="str">
            <v>1.1.5.0</v>
          </cell>
          <cell r="AE2887">
            <v>0</v>
          </cell>
        </row>
        <row r="2888">
          <cell r="A2888">
            <v>2887</v>
          </cell>
          <cell r="C2888">
            <v>41573</v>
          </cell>
          <cell r="U2888" t="str">
            <v>NA</v>
          </cell>
          <cell r="Y2888" t="str">
            <v>1.1.5.0</v>
          </cell>
          <cell r="AE2888">
            <v>0</v>
          </cell>
        </row>
        <row r="2889">
          <cell r="A2889">
            <v>2888</v>
          </cell>
          <cell r="C2889">
            <v>41573</v>
          </cell>
          <cell r="U2889" t="str">
            <v>NA</v>
          </cell>
          <cell r="Y2889" t="str">
            <v>1.1.5.0</v>
          </cell>
          <cell r="AE2889">
            <v>0</v>
          </cell>
        </row>
        <row r="2890">
          <cell r="A2890">
            <v>2889</v>
          </cell>
          <cell r="C2890">
            <v>41573</v>
          </cell>
          <cell r="U2890" t="str">
            <v>NA</v>
          </cell>
          <cell r="Y2890" t="str">
            <v>1.1.5.0</v>
          </cell>
          <cell r="AE2890">
            <v>0</v>
          </cell>
        </row>
        <row r="2891">
          <cell r="A2891">
            <v>2900</v>
          </cell>
          <cell r="C2891">
            <v>41573</v>
          </cell>
          <cell r="U2891" t="str">
            <v>010.901-13.49277280</v>
          </cell>
          <cell r="AE2891">
            <v>0</v>
          </cell>
        </row>
        <row r="2892">
          <cell r="A2892">
            <v>2901</v>
          </cell>
          <cell r="C2892">
            <v>41575</v>
          </cell>
          <cell r="U2892" t="str">
            <v>NA</v>
          </cell>
          <cell r="Y2892" t="str">
            <v>1.1.5.0</v>
          </cell>
          <cell r="AE2892">
            <v>0</v>
          </cell>
        </row>
        <row r="2893">
          <cell r="A2893">
            <v>2902</v>
          </cell>
          <cell r="C2893">
            <v>41575</v>
          </cell>
          <cell r="U2893" t="str">
            <v>NA</v>
          </cell>
          <cell r="Y2893" t="str">
            <v>1.1.5.0</v>
          </cell>
          <cell r="AE2893">
            <v>0</v>
          </cell>
        </row>
        <row r="2894">
          <cell r="A2894">
            <v>2903</v>
          </cell>
          <cell r="C2894">
            <v>41575</v>
          </cell>
          <cell r="U2894" t="str">
            <v>NA</v>
          </cell>
          <cell r="Y2894" t="str">
            <v>1.1.5.0</v>
          </cell>
          <cell r="AE2894">
            <v>0</v>
          </cell>
        </row>
        <row r="2895">
          <cell r="A2895">
            <v>2904</v>
          </cell>
          <cell r="C2895">
            <v>41575</v>
          </cell>
          <cell r="U2895" t="str">
            <v>NA</v>
          </cell>
          <cell r="Y2895" t="str">
            <v>1.1.5.0</v>
          </cell>
          <cell r="AE2895">
            <v>0</v>
          </cell>
        </row>
        <row r="2896">
          <cell r="A2896">
            <v>2905</v>
          </cell>
          <cell r="C2896">
            <v>41575</v>
          </cell>
          <cell r="U2896" t="str">
            <v>010.902-13.55959796</v>
          </cell>
          <cell r="W2896" t="str">
            <v>1.1.5.0.1</v>
          </cell>
          <cell r="AE2896">
            <v>0</v>
          </cell>
        </row>
        <row r="2897">
          <cell r="A2897">
            <v>2906</v>
          </cell>
          <cell r="C2897">
            <v>41575</v>
          </cell>
          <cell r="U2897" t="str">
            <v>010.902-13.55959797</v>
          </cell>
          <cell r="W2897" t="str">
            <v>1.1.5.0.1</v>
          </cell>
          <cell r="AE2897">
            <v>0</v>
          </cell>
        </row>
        <row r="2898">
          <cell r="A2898">
            <v>2907</v>
          </cell>
          <cell r="C2898">
            <v>41576</v>
          </cell>
          <cell r="U2898" t="str">
            <v>NA</v>
          </cell>
          <cell r="Y2898" t="str">
            <v>1.1.5.0</v>
          </cell>
          <cell r="AE2898">
            <v>0</v>
          </cell>
        </row>
        <row r="2899">
          <cell r="A2899">
            <v>2908</v>
          </cell>
          <cell r="C2899">
            <v>41576</v>
          </cell>
          <cell r="U2899" t="str">
            <v>NA</v>
          </cell>
          <cell r="Y2899" t="str">
            <v>1.1.5.0</v>
          </cell>
          <cell r="AE2899">
            <v>0</v>
          </cell>
        </row>
        <row r="2900">
          <cell r="A2900">
            <v>2909</v>
          </cell>
          <cell r="C2900">
            <v>41576</v>
          </cell>
          <cell r="U2900" t="str">
            <v>010.902-13.55959798</v>
          </cell>
          <cell r="W2900" t="str">
            <v>1.1.5.0.1</v>
          </cell>
          <cell r="AE2900">
            <v>0</v>
          </cell>
        </row>
        <row r="2901">
          <cell r="A2901">
            <v>2910</v>
          </cell>
          <cell r="C2901">
            <v>41576</v>
          </cell>
          <cell r="U2901" t="str">
            <v>010.902-13.55959799</v>
          </cell>
          <cell r="W2901" t="str">
            <v>1.1.5.0.1</v>
          </cell>
          <cell r="AE2901">
            <v>0</v>
          </cell>
        </row>
        <row r="2902">
          <cell r="A2902">
            <v>2911</v>
          </cell>
          <cell r="C2902">
            <v>41577</v>
          </cell>
          <cell r="U2902" t="str">
            <v>010.902-13.55959800</v>
          </cell>
          <cell r="W2902" t="str">
            <v>1.1.5.0.1</v>
          </cell>
          <cell r="AE2902">
            <v>0</v>
          </cell>
        </row>
        <row r="2903">
          <cell r="A2903">
            <v>2912</v>
          </cell>
          <cell r="C2903">
            <v>41577</v>
          </cell>
          <cell r="U2903" t="str">
            <v>010.902-13.55959801</v>
          </cell>
          <cell r="W2903" t="str">
            <v>1.1.5.0.1</v>
          </cell>
          <cell r="AE2903">
            <v>0</v>
          </cell>
        </row>
        <row r="2904">
          <cell r="A2904">
            <v>2913</v>
          </cell>
          <cell r="C2904">
            <v>41577</v>
          </cell>
          <cell r="U2904" t="str">
            <v>010.902-13.49277285</v>
          </cell>
          <cell r="AE2904">
            <v>0</v>
          </cell>
        </row>
        <row r="2905">
          <cell r="A2905">
            <v>2914</v>
          </cell>
          <cell r="C2905">
            <v>41575</v>
          </cell>
          <cell r="U2905" t="str">
            <v>NA</v>
          </cell>
          <cell r="AE2905">
            <v>0</v>
          </cell>
        </row>
        <row r="2906">
          <cell r="A2906">
            <v>2915</v>
          </cell>
          <cell r="C2906">
            <v>41577</v>
          </cell>
          <cell r="U2906" t="str">
            <v>NA</v>
          </cell>
          <cell r="Y2906" t="str">
            <v>1.1.5.0</v>
          </cell>
          <cell r="AE2906">
            <v>0</v>
          </cell>
        </row>
        <row r="2907">
          <cell r="A2907">
            <v>2916</v>
          </cell>
          <cell r="C2907">
            <v>41577</v>
          </cell>
          <cell r="U2907" t="str">
            <v>NA</v>
          </cell>
          <cell r="Y2907" t="str">
            <v>1.1.5.0</v>
          </cell>
          <cell r="AE2907">
            <v>0</v>
          </cell>
        </row>
        <row r="2908">
          <cell r="A2908">
            <v>2917</v>
          </cell>
          <cell r="C2908">
            <v>41578</v>
          </cell>
          <cell r="U2908" t="str">
            <v>NA</v>
          </cell>
          <cell r="Y2908" t="str">
            <v>1.1.5.0</v>
          </cell>
          <cell r="AE2908">
            <v>0</v>
          </cell>
        </row>
        <row r="2909">
          <cell r="A2909">
            <v>2918</v>
          </cell>
          <cell r="C2909">
            <v>41578</v>
          </cell>
          <cell r="U2909" t="str">
            <v>NA</v>
          </cell>
          <cell r="Y2909" t="str">
            <v>1.1.5.0</v>
          </cell>
          <cell r="AE2909">
            <v>0</v>
          </cell>
        </row>
        <row r="2910">
          <cell r="A2910">
            <v>2919</v>
          </cell>
          <cell r="C2910">
            <v>41578</v>
          </cell>
          <cell r="U2910" t="str">
            <v>NA</v>
          </cell>
          <cell r="Y2910" t="str">
            <v>1.1.5.0</v>
          </cell>
          <cell r="AE2910">
            <v>0</v>
          </cell>
        </row>
        <row r="2911">
          <cell r="A2911">
            <v>2920</v>
          </cell>
          <cell r="C2911">
            <v>41578</v>
          </cell>
          <cell r="U2911" t="str">
            <v>NA</v>
          </cell>
          <cell r="Y2911" t="str">
            <v>1.1.5.0</v>
          </cell>
          <cell r="AE2911">
            <v>0</v>
          </cell>
        </row>
        <row r="2912">
          <cell r="A2912">
            <v>2921</v>
          </cell>
          <cell r="C2912">
            <v>41578</v>
          </cell>
          <cell r="U2912" t="str">
            <v>NA</v>
          </cell>
          <cell r="Y2912" t="str">
            <v>1.1.5.0</v>
          </cell>
          <cell r="AE2912">
            <v>0</v>
          </cell>
        </row>
        <row r="2913">
          <cell r="A2913">
            <v>2922</v>
          </cell>
          <cell r="C2913">
            <v>41578</v>
          </cell>
          <cell r="U2913" t="str">
            <v>NA</v>
          </cell>
          <cell r="Y2913" t="str">
            <v>1.1.5.0</v>
          </cell>
          <cell r="AE2913">
            <v>0</v>
          </cell>
        </row>
        <row r="2914">
          <cell r="A2914">
            <v>2923</v>
          </cell>
          <cell r="C2914">
            <v>41578</v>
          </cell>
          <cell r="U2914" t="str">
            <v>NA</v>
          </cell>
          <cell r="Y2914" t="str">
            <v>1.1.5.0</v>
          </cell>
          <cell r="AE2914">
            <v>0</v>
          </cell>
        </row>
        <row r="2915">
          <cell r="A2915">
            <v>2924</v>
          </cell>
          <cell r="C2915">
            <v>41578</v>
          </cell>
          <cell r="U2915" t="str">
            <v>NA</v>
          </cell>
          <cell r="Y2915" t="str">
            <v>1.1.5.0</v>
          </cell>
          <cell r="AE2915">
            <v>0</v>
          </cell>
        </row>
        <row r="2916">
          <cell r="A2916">
            <v>2925</v>
          </cell>
          <cell r="C2916">
            <v>41578</v>
          </cell>
          <cell r="U2916" t="str">
            <v>NA</v>
          </cell>
          <cell r="Y2916" t="str">
            <v>1.1.5.0</v>
          </cell>
          <cell r="AE2916">
            <v>0</v>
          </cell>
        </row>
        <row r="2917">
          <cell r="A2917">
            <v>2926</v>
          </cell>
          <cell r="C2917">
            <v>41578</v>
          </cell>
          <cell r="U2917" t="str">
            <v>NA</v>
          </cell>
          <cell r="Y2917" t="str">
            <v>1.1.5.0</v>
          </cell>
          <cell r="AE2917">
            <v>0</v>
          </cell>
        </row>
        <row r="2918">
          <cell r="A2918">
            <v>2927</v>
          </cell>
          <cell r="C2918">
            <v>41578</v>
          </cell>
          <cell r="U2918" t="str">
            <v>NA</v>
          </cell>
          <cell r="Y2918" t="str">
            <v>1.1.5.0</v>
          </cell>
          <cell r="AE2918">
            <v>0</v>
          </cell>
        </row>
        <row r="2919">
          <cell r="A2919">
            <v>2928</v>
          </cell>
          <cell r="C2919">
            <v>41578</v>
          </cell>
          <cell r="U2919" t="str">
            <v>NA</v>
          </cell>
          <cell r="Y2919" t="str">
            <v>1.1.5.0</v>
          </cell>
          <cell r="AE2919">
            <v>0</v>
          </cell>
        </row>
        <row r="2920">
          <cell r="A2920">
            <v>2929</v>
          </cell>
          <cell r="C2920">
            <v>41578</v>
          </cell>
          <cell r="U2920" t="str">
            <v>NA</v>
          </cell>
          <cell r="Y2920" t="str">
            <v>1.1.5.0</v>
          </cell>
          <cell r="AE2920">
            <v>0</v>
          </cell>
        </row>
        <row r="2921">
          <cell r="A2921">
            <v>2930</v>
          </cell>
          <cell r="C2921">
            <v>41578</v>
          </cell>
          <cell r="U2921" t="str">
            <v>NA</v>
          </cell>
          <cell r="Y2921" t="str">
            <v>1.1.5.0</v>
          </cell>
          <cell r="AE2921">
            <v>0</v>
          </cell>
        </row>
        <row r="2922">
          <cell r="A2922">
            <v>2931</v>
          </cell>
          <cell r="C2922">
            <v>41578</v>
          </cell>
          <cell r="U2922" t="str">
            <v>NA</v>
          </cell>
          <cell r="Y2922" t="str">
            <v>1.1.5.0</v>
          </cell>
          <cell r="AE2922">
            <v>0</v>
          </cell>
        </row>
        <row r="2923">
          <cell r="A2923">
            <v>2932</v>
          </cell>
          <cell r="C2923">
            <v>41578</v>
          </cell>
          <cell r="U2923" t="str">
            <v>NA</v>
          </cell>
          <cell r="Y2923" t="str">
            <v>1.1.5.0</v>
          </cell>
          <cell r="AE2923">
            <v>0</v>
          </cell>
        </row>
        <row r="2924">
          <cell r="A2924">
            <v>2933</v>
          </cell>
          <cell r="C2924">
            <v>41578</v>
          </cell>
          <cell r="U2924" t="str">
            <v>NA</v>
          </cell>
          <cell r="Y2924" t="str">
            <v>1.1.5.0</v>
          </cell>
          <cell r="AE2924">
            <v>0</v>
          </cell>
        </row>
        <row r="2925">
          <cell r="A2925">
            <v>2934</v>
          </cell>
          <cell r="C2925">
            <v>41578</v>
          </cell>
          <cell r="U2925" t="str">
            <v>NA</v>
          </cell>
          <cell r="Y2925" t="str">
            <v>1.1.5.0</v>
          </cell>
          <cell r="AE2925">
            <v>0</v>
          </cell>
        </row>
        <row r="2926">
          <cell r="A2926">
            <v>2935</v>
          </cell>
          <cell r="C2926">
            <v>41578</v>
          </cell>
          <cell r="U2926" t="str">
            <v>NA</v>
          </cell>
          <cell r="Y2926" t="str">
            <v>1.1.5.0</v>
          </cell>
          <cell r="AE2926">
            <v>0</v>
          </cell>
        </row>
        <row r="2927">
          <cell r="A2927">
            <v>2936</v>
          </cell>
          <cell r="C2927">
            <v>41578</v>
          </cell>
          <cell r="U2927" t="str">
            <v>NA</v>
          </cell>
          <cell r="Y2927" t="str">
            <v>1.1.5.0</v>
          </cell>
          <cell r="AE2927">
            <v>0</v>
          </cell>
        </row>
        <row r="2928">
          <cell r="A2928">
            <v>2937</v>
          </cell>
          <cell r="C2928">
            <v>41578</v>
          </cell>
          <cell r="U2928" t="str">
            <v>010.902-13.55959803</v>
          </cell>
          <cell r="W2928" t="str">
            <v>1.1.5.0.1</v>
          </cell>
          <cell r="AE2928">
            <v>0</v>
          </cell>
        </row>
        <row r="2929">
          <cell r="A2929">
            <v>2938</v>
          </cell>
          <cell r="C2929">
            <v>41579</v>
          </cell>
          <cell r="U2929" t="str">
            <v>NA</v>
          </cell>
          <cell r="Y2929" t="str">
            <v>1.1.5.0</v>
          </cell>
          <cell r="AE2929">
            <v>0</v>
          </cell>
        </row>
        <row r="2930">
          <cell r="A2930">
            <v>2939</v>
          </cell>
          <cell r="C2930">
            <v>41579</v>
          </cell>
          <cell r="U2930" t="str">
            <v>NA</v>
          </cell>
          <cell r="Y2930" t="str">
            <v>1.1.5.0</v>
          </cell>
          <cell r="AE2930">
            <v>0</v>
          </cell>
        </row>
        <row r="2931">
          <cell r="A2931">
            <v>2940</v>
          </cell>
          <cell r="C2931">
            <v>41579</v>
          </cell>
          <cell r="U2931" t="str">
            <v>NA</v>
          </cell>
          <cell r="Y2931" t="str">
            <v>1.1.5.0</v>
          </cell>
          <cell r="AE2931">
            <v>0</v>
          </cell>
        </row>
        <row r="2932">
          <cell r="A2932">
            <v>2941</v>
          </cell>
          <cell r="C2932">
            <v>41579</v>
          </cell>
          <cell r="U2932" t="str">
            <v>NA</v>
          </cell>
          <cell r="Y2932" t="str">
            <v>1.1.5.0</v>
          </cell>
          <cell r="AE2932">
            <v>0</v>
          </cell>
        </row>
        <row r="2933">
          <cell r="A2933">
            <v>2942</v>
          </cell>
          <cell r="C2933">
            <v>41579</v>
          </cell>
          <cell r="U2933" t="str">
            <v>NA</v>
          </cell>
          <cell r="Y2933" t="str">
            <v>1.1.5.0</v>
          </cell>
          <cell r="AE2933">
            <v>0</v>
          </cell>
        </row>
        <row r="2934">
          <cell r="A2934">
            <v>2943</v>
          </cell>
          <cell r="C2934">
            <v>41579</v>
          </cell>
          <cell r="U2934" t="str">
            <v>NA</v>
          </cell>
          <cell r="Y2934" t="str">
            <v>1.1.5.0</v>
          </cell>
          <cell r="AE2934">
            <v>0</v>
          </cell>
        </row>
        <row r="2935">
          <cell r="A2935">
            <v>2944</v>
          </cell>
          <cell r="C2935">
            <v>41579</v>
          </cell>
          <cell r="U2935" t="str">
            <v>NA</v>
          </cell>
          <cell r="Y2935" t="str">
            <v>1.1.5.0</v>
          </cell>
          <cell r="AE2935">
            <v>0</v>
          </cell>
        </row>
        <row r="2936">
          <cell r="A2936">
            <v>2945</v>
          </cell>
          <cell r="C2936">
            <v>41579</v>
          </cell>
          <cell r="U2936" t="str">
            <v>NA</v>
          </cell>
          <cell r="Y2936" t="str">
            <v>1.1.5.0</v>
          </cell>
          <cell r="AE2936">
            <v>0</v>
          </cell>
        </row>
        <row r="2937">
          <cell r="A2937">
            <v>2946</v>
          </cell>
          <cell r="C2937">
            <v>41579</v>
          </cell>
          <cell r="U2937" t="str">
            <v>NA</v>
          </cell>
          <cell r="Y2937" t="str">
            <v>1.1.5.0</v>
          </cell>
          <cell r="AE2937">
            <v>0</v>
          </cell>
        </row>
        <row r="2938">
          <cell r="A2938">
            <v>2947</v>
          </cell>
          <cell r="C2938">
            <v>41579</v>
          </cell>
          <cell r="U2938" t="str">
            <v>NA</v>
          </cell>
          <cell r="Y2938" t="str">
            <v>1.1.5.0</v>
          </cell>
          <cell r="AE2938">
            <v>0</v>
          </cell>
        </row>
        <row r="2939">
          <cell r="A2939">
            <v>2948</v>
          </cell>
          <cell r="C2939">
            <v>41579</v>
          </cell>
          <cell r="U2939" t="str">
            <v>NA</v>
          </cell>
          <cell r="Y2939" t="str">
            <v>1.1.5.0</v>
          </cell>
          <cell r="AE2939">
            <v>0</v>
          </cell>
        </row>
        <row r="2940">
          <cell r="A2940">
            <v>2949</v>
          </cell>
          <cell r="C2940">
            <v>41579</v>
          </cell>
          <cell r="U2940" t="str">
            <v>NA</v>
          </cell>
          <cell r="Y2940" t="str">
            <v>1.1.5.0</v>
          </cell>
          <cell r="AE2940">
            <v>0</v>
          </cell>
        </row>
        <row r="2941">
          <cell r="A2941">
            <v>2950</v>
          </cell>
          <cell r="C2941">
            <v>41579</v>
          </cell>
          <cell r="U2941" t="str">
            <v>NA</v>
          </cell>
          <cell r="Y2941" t="str">
            <v>1.1.5.0</v>
          </cell>
          <cell r="AE2941">
            <v>0</v>
          </cell>
        </row>
        <row r="2942">
          <cell r="A2942">
            <v>2951</v>
          </cell>
          <cell r="C2942">
            <v>41579</v>
          </cell>
          <cell r="U2942" t="str">
            <v>NA</v>
          </cell>
          <cell r="Y2942" t="str">
            <v>1.1.5.0</v>
          </cell>
          <cell r="AE2942">
            <v>0</v>
          </cell>
        </row>
        <row r="2943">
          <cell r="A2943">
            <v>2952</v>
          </cell>
          <cell r="C2943">
            <v>41579</v>
          </cell>
          <cell r="U2943" t="str">
            <v>NA</v>
          </cell>
          <cell r="Y2943" t="str">
            <v>1.1.5.0</v>
          </cell>
          <cell r="AE2943">
            <v>0</v>
          </cell>
        </row>
        <row r="2944">
          <cell r="A2944">
            <v>2953</v>
          </cell>
          <cell r="C2944">
            <v>41579</v>
          </cell>
          <cell r="U2944" t="str">
            <v>NA</v>
          </cell>
          <cell r="Y2944" t="str">
            <v>1.1.5.0</v>
          </cell>
          <cell r="AE2944">
            <v>0</v>
          </cell>
        </row>
        <row r="2945">
          <cell r="A2945">
            <v>2954</v>
          </cell>
          <cell r="C2945">
            <v>41579</v>
          </cell>
          <cell r="U2945" t="str">
            <v>NA</v>
          </cell>
          <cell r="Y2945" t="str">
            <v>1.1.5.0</v>
          </cell>
          <cell r="AE2945">
            <v>0</v>
          </cell>
        </row>
        <row r="2946">
          <cell r="A2946">
            <v>2955</v>
          </cell>
          <cell r="C2946">
            <v>41579</v>
          </cell>
          <cell r="U2946" t="str">
            <v>NA</v>
          </cell>
          <cell r="Y2946" t="str">
            <v>1.1.5.0</v>
          </cell>
          <cell r="AE2946">
            <v>0</v>
          </cell>
        </row>
        <row r="2947">
          <cell r="A2947">
            <v>2956</v>
          </cell>
          <cell r="C2947">
            <v>41579</v>
          </cell>
          <cell r="U2947" t="str">
            <v>NA</v>
          </cell>
          <cell r="Y2947" t="str">
            <v>1.1.5.0</v>
          </cell>
          <cell r="AE2947">
            <v>0</v>
          </cell>
        </row>
        <row r="2948">
          <cell r="A2948">
            <v>2957</v>
          </cell>
          <cell r="C2948">
            <v>41579</v>
          </cell>
          <cell r="U2948" t="str">
            <v>NA</v>
          </cell>
          <cell r="Y2948" t="str">
            <v>1.1.5.0</v>
          </cell>
          <cell r="AE2948">
            <v>0</v>
          </cell>
        </row>
        <row r="2949">
          <cell r="A2949">
            <v>2958</v>
          </cell>
          <cell r="C2949">
            <v>41579</v>
          </cell>
          <cell r="U2949" t="str">
            <v>NA</v>
          </cell>
          <cell r="Y2949" t="str">
            <v>1.1.5.0</v>
          </cell>
          <cell r="AE2949">
            <v>0</v>
          </cell>
        </row>
        <row r="2950">
          <cell r="A2950">
            <v>2959</v>
          </cell>
          <cell r="C2950">
            <v>41579</v>
          </cell>
          <cell r="U2950" t="str">
            <v>NA</v>
          </cell>
          <cell r="Y2950" t="str">
            <v>1.1.5.0</v>
          </cell>
          <cell r="AE2950">
            <v>0</v>
          </cell>
        </row>
        <row r="2951">
          <cell r="A2951">
            <v>2960</v>
          </cell>
          <cell r="C2951">
            <v>41579</v>
          </cell>
          <cell r="U2951" t="str">
            <v>NA</v>
          </cell>
          <cell r="Y2951" t="str">
            <v>1.1.5.0</v>
          </cell>
          <cell r="AE2951">
            <v>0</v>
          </cell>
        </row>
        <row r="2952">
          <cell r="A2952">
            <v>2961</v>
          </cell>
          <cell r="C2952">
            <v>41579</v>
          </cell>
          <cell r="U2952" t="str">
            <v>NA</v>
          </cell>
          <cell r="Y2952" t="str">
            <v>1.1.5.0</v>
          </cell>
          <cell r="AE2952">
            <v>0</v>
          </cell>
        </row>
        <row r="2953">
          <cell r="A2953">
            <v>2962</v>
          </cell>
          <cell r="C2953">
            <v>41579</v>
          </cell>
          <cell r="U2953" t="str">
            <v>NA</v>
          </cell>
          <cell r="Y2953" t="str">
            <v>1.1.5.0</v>
          </cell>
          <cell r="AE2953">
            <v>0</v>
          </cell>
        </row>
        <row r="2954">
          <cell r="A2954">
            <v>2963</v>
          </cell>
          <cell r="C2954">
            <v>41579</v>
          </cell>
          <cell r="U2954" t="str">
            <v>NA</v>
          </cell>
          <cell r="Y2954" t="str">
            <v>1.1.5.0</v>
          </cell>
          <cell r="AE2954">
            <v>0</v>
          </cell>
        </row>
        <row r="2955">
          <cell r="A2955">
            <v>2964</v>
          </cell>
          <cell r="C2955">
            <v>41579</v>
          </cell>
          <cell r="U2955" t="str">
            <v>NA</v>
          </cell>
          <cell r="Y2955" t="str">
            <v>1.1.5.0</v>
          </cell>
          <cell r="AE2955">
            <v>0</v>
          </cell>
        </row>
        <row r="2956">
          <cell r="A2956">
            <v>2965</v>
          </cell>
          <cell r="C2956">
            <v>41579</v>
          </cell>
          <cell r="U2956" t="str">
            <v>NA</v>
          </cell>
          <cell r="Y2956" t="str">
            <v>1.1.5.0</v>
          </cell>
          <cell r="AE2956">
            <v>0</v>
          </cell>
        </row>
        <row r="2957">
          <cell r="A2957">
            <v>2966</v>
          </cell>
          <cell r="C2957">
            <v>41579</v>
          </cell>
          <cell r="U2957" t="str">
            <v>NA</v>
          </cell>
          <cell r="Y2957" t="str">
            <v>1.1.5.0</v>
          </cell>
          <cell r="AE2957">
            <v>0</v>
          </cell>
        </row>
        <row r="2958">
          <cell r="A2958">
            <v>2967</v>
          </cell>
          <cell r="C2958">
            <v>41579</v>
          </cell>
          <cell r="U2958" t="str">
            <v>NA</v>
          </cell>
          <cell r="Y2958" t="str">
            <v>1.1.5.0</v>
          </cell>
          <cell r="AE2958">
            <v>0</v>
          </cell>
        </row>
        <row r="2959">
          <cell r="A2959">
            <v>2968</v>
          </cell>
          <cell r="C2959">
            <v>41579</v>
          </cell>
          <cell r="U2959" t="str">
            <v>NA</v>
          </cell>
          <cell r="AE2959">
            <v>0</v>
          </cell>
        </row>
        <row r="2960">
          <cell r="A2960">
            <v>2969</v>
          </cell>
          <cell r="C2960">
            <v>41580</v>
          </cell>
          <cell r="U2960" t="str">
            <v>NA</v>
          </cell>
          <cell r="Y2960" t="str">
            <v>1.1.5.0</v>
          </cell>
          <cell r="AE2960">
            <v>0</v>
          </cell>
        </row>
        <row r="2961">
          <cell r="A2961">
            <v>2970</v>
          </cell>
          <cell r="C2961">
            <v>41580</v>
          </cell>
          <cell r="U2961" t="str">
            <v>NA</v>
          </cell>
          <cell r="Y2961" t="str">
            <v>1.1.5.0</v>
          </cell>
          <cell r="AE2961">
            <v>0</v>
          </cell>
        </row>
        <row r="2962">
          <cell r="A2962">
            <v>2971</v>
          </cell>
          <cell r="C2962">
            <v>41580</v>
          </cell>
          <cell r="U2962" t="str">
            <v>NA</v>
          </cell>
          <cell r="Y2962" t="str">
            <v>1.1.5.0</v>
          </cell>
          <cell r="AE2962">
            <v>0</v>
          </cell>
        </row>
        <row r="2963">
          <cell r="A2963">
            <v>2972</v>
          </cell>
          <cell r="C2963">
            <v>41580</v>
          </cell>
          <cell r="U2963" t="str">
            <v>NA</v>
          </cell>
          <cell r="Y2963" t="str">
            <v>1.1.5.0</v>
          </cell>
          <cell r="AE2963">
            <v>0</v>
          </cell>
        </row>
        <row r="2964">
          <cell r="A2964">
            <v>2973</v>
          </cell>
          <cell r="C2964">
            <v>41580</v>
          </cell>
          <cell r="U2964" t="str">
            <v>NA</v>
          </cell>
          <cell r="Y2964" t="str">
            <v>1.1.5.0</v>
          </cell>
          <cell r="AE2964">
            <v>0</v>
          </cell>
        </row>
        <row r="2965">
          <cell r="A2965">
            <v>2974</v>
          </cell>
          <cell r="C2965">
            <v>41580</v>
          </cell>
          <cell r="U2965" t="str">
            <v>NA</v>
          </cell>
          <cell r="Y2965" t="str">
            <v>1.1.5.0</v>
          </cell>
          <cell r="AE2965">
            <v>0</v>
          </cell>
        </row>
        <row r="2966">
          <cell r="A2966">
            <v>2975</v>
          </cell>
          <cell r="C2966">
            <v>41580</v>
          </cell>
          <cell r="U2966" t="str">
            <v>NA</v>
          </cell>
          <cell r="Y2966" t="str">
            <v>1.1.5.0</v>
          </cell>
          <cell r="AE2966">
            <v>0</v>
          </cell>
        </row>
        <row r="2967">
          <cell r="A2967">
            <v>2976</v>
          </cell>
          <cell r="C2967">
            <v>41580</v>
          </cell>
          <cell r="U2967" t="str">
            <v>NA</v>
          </cell>
          <cell r="Y2967" t="str">
            <v>1.1.5.0</v>
          </cell>
          <cell r="AE2967">
            <v>0</v>
          </cell>
        </row>
        <row r="2968">
          <cell r="A2968">
            <v>2977</v>
          </cell>
          <cell r="C2968">
            <v>41580</v>
          </cell>
          <cell r="U2968" t="str">
            <v>NA</v>
          </cell>
          <cell r="Y2968" t="str">
            <v>1.1.5.0</v>
          </cell>
          <cell r="AE2968">
            <v>0</v>
          </cell>
        </row>
        <row r="2969">
          <cell r="A2969">
            <v>2978</v>
          </cell>
          <cell r="C2969">
            <v>41580</v>
          </cell>
          <cell r="U2969" t="str">
            <v>NA</v>
          </cell>
          <cell r="Y2969" t="str">
            <v>1.1.5.0</v>
          </cell>
          <cell r="AE2969">
            <v>0</v>
          </cell>
        </row>
        <row r="2970">
          <cell r="A2970">
            <v>2979</v>
          </cell>
          <cell r="C2970">
            <v>41580</v>
          </cell>
          <cell r="U2970" t="str">
            <v>NA</v>
          </cell>
          <cell r="Y2970" t="str">
            <v>1.1.5.0</v>
          </cell>
          <cell r="AE2970">
            <v>0</v>
          </cell>
        </row>
        <row r="2971">
          <cell r="A2971">
            <v>2980</v>
          </cell>
          <cell r="C2971">
            <v>41580</v>
          </cell>
          <cell r="U2971" t="str">
            <v>NA</v>
          </cell>
          <cell r="Y2971" t="str">
            <v>1.1.5.0</v>
          </cell>
          <cell r="AE2971">
            <v>0</v>
          </cell>
        </row>
        <row r="2972">
          <cell r="A2972">
            <v>2981</v>
          </cell>
          <cell r="C2972">
            <v>41580</v>
          </cell>
          <cell r="U2972" t="str">
            <v>NA</v>
          </cell>
          <cell r="Y2972" t="str">
            <v>1.1.5.0</v>
          </cell>
          <cell r="AE2972">
            <v>0</v>
          </cell>
        </row>
        <row r="2973">
          <cell r="A2973">
            <v>2982</v>
          </cell>
          <cell r="C2973">
            <v>41580</v>
          </cell>
          <cell r="U2973" t="str">
            <v>NA</v>
          </cell>
          <cell r="Y2973" t="str">
            <v>1.1.5.0</v>
          </cell>
          <cell r="AE2973">
            <v>0</v>
          </cell>
        </row>
        <row r="2974">
          <cell r="A2974">
            <v>2983</v>
          </cell>
          <cell r="C2974">
            <v>41580</v>
          </cell>
          <cell r="U2974" t="str">
            <v>NA</v>
          </cell>
          <cell r="Y2974" t="str">
            <v>1.1.5.0</v>
          </cell>
          <cell r="AE2974">
            <v>0</v>
          </cell>
        </row>
        <row r="2975">
          <cell r="A2975">
            <v>2984</v>
          </cell>
          <cell r="C2975">
            <v>41580</v>
          </cell>
          <cell r="U2975" t="str">
            <v>NA</v>
          </cell>
          <cell r="Y2975" t="str">
            <v>1.1.5.0</v>
          </cell>
          <cell r="AE2975">
            <v>0</v>
          </cell>
        </row>
        <row r="2976">
          <cell r="A2976">
            <v>2985</v>
          </cell>
          <cell r="C2976">
            <v>41580</v>
          </cell>
          <cell r="U2976" t="str">
            <v>NA</v>
          </cell>
          <cell r="Y2976" t="str">
            <v>1.1.5.0</v>
          </cell>
          <cell r="AE2976">
            <v>0</v>
          </cell>
        </row>
        <row r="2977">
          <cell r="A2977">
            <v>2986</v>
          </cell>
          <cell r="C2977">
            <v>41580</v>
          </cell>
          <cell r="U2977" t="str">
            <v>NA</v>
          </cell>
          <cell r="Y2977" t="str">
            <v>1.1.5.0</v>
          </cell>
          <cell r="AE2977">
            <v>0</v>
          </cell>
        </row>
        <row r="2978">
          <cell r="A2978">
            <v>2987</v>
          </cell>
          <cell r="C2978">
            <v>41580</v>
          </cell>
          <cell r="U2978" t="str">
            <v>NA</v>
          </cell>
          <cell r="Y2978" t="str">
            <v>1.1.5.0</v>
          </cell>
          <cell r="AE2978">
            <v>0</v>
          </cell>
        </row>
        <row r="2979">
          <cell r="A2979">
            <v>2988</v>
          </cell>
          <cell r="C2979">
            <v>41580</v>
          </cell>
          <cell r="U2979" t="str">
            <v>NA</v>
          </cell>
          <cell r="AE2979">
            <v>0</v>
          </cell>
        </row>
        <row r="2980">
          <cell r="A2980">
            <v>2989</v>
          </cell>
          <cell r="C2980">
            <v>41580</v>
          </cell>
          <cell r="U2980" t="str">
            <v>TBA</v>
          </cell>
          <cell r="AE2980">
            <v>0</v>
          </cell>
        </row>
        <row r="2981">
          <cell r="A2981">
            <v>2990</v>
          </cell>
          <cell r="C2981">
            <v>41582</v>
          </cell>
          <cell r="U2981" t="str">
            <v>010.902-13.55959802</v>
          </cell>
          <cell r="W2981" t="str">
            <v>1.1.5.0.1</v>
          </cell>
          <cell r="AE2981">
            <v>0</v>
          </cell>
        </row>
        <row r="2982">
          <cell r="A2982">
            <v>2991</v>
          </cell>
          <cell r="C2982">
            <v>41582</v>
          </cell>
          <cell r="U2982" t="str">
            <v>NA</v>
          </cell>
          <cell r="Y2982" t="str">
            <v>1.1.5.0</v>
          </cell>
          <cell r="AE2982">
            <v>0</v>
          </cell>
        </row>
        <row r="2983">
          <cell r="A2983">
            <v>2992</v>
          </cell>
          <cell r="C2983">
            <v>41582</v>
          </cell>
          <cell r="U2983" t="str">
            <v>NA</v>
          </cell>
          <cell r="Y2983" t="str">
            <v>1.1.5.0</v>
          </cell>
          <cell r="AE2983">
            <v>0</v>
          </cell>
        </row>
        <row r="2984">
          <cell r="A2984">
            <v>2993</v>
          </cell>
          <cell r="C2984">
            <v>41582</v>
          </cell>
          <cell r="U2984" t="str">
            <v>NA</v>
          </cell>
          <cell r="Y2984" t="str">
            <v>1.1.5.0</v>
          </cell>
          <cell r="AE2984">
            <v>0</v>
          </cell>
        </row>
        <row r="2985">
          <cell r="A2985">
            <v>2994</v>
          </cell>
          <cell r="C2985">
            <v>41582</v>
          </cell>
          <cell r="U2985" t="str">
            <v>NA</v>
          </cell>
          <cell r="Y2985" t="str">
            <v>1.1.5.0</v>
          </cell>
          <cell r="AE2985">
            <v>0</v>
          </cell>
        </row>
        <row r="2986">
          <cell r="A2986">
            <v>2995</v>
          </cell>
          <cell r="C2986">
            <v>41582</v>
          </cell>
          <cell r="U2986" t="str">
            <v>NA</v>
          </cell>
          <cell r="Y2986" t="str">
            <v>1.1.5.0</v>
          </cell>
          <cell r="AE2986">
            <v>0</v>
          </cell>
        </row>
        <row r="2987">
          <cell r="A2987">
            <v>2996</v>
          </cell>
          <cell r="C2987">
            <v>41582</v>
          </cell>
          <cell r="U2987" t="str">
            <v>NA</v>
          </cell>
          <cell r="Y2987" t="str">
            <v>1.1.5.0</v>
          </cell>
          <cell r="AE2987">
            <v>0</v>
          </cell>
        </row>
        <row r="2988">
          <cell r="A2988">
            <v>2997</v>
          </cell>
          <cell r="C2988">
            <v>41582</v>
          </cell>
          <cell r="U2988" t="str">
            <v>NA</v>
          </cell>
          <cell r="Y2988" t="str">
            <v>1.1.5.0</v>
          </cell>
          <cell r="AE2988">
            <v>0</v>
          </cell>
        </row>
        <row r="2989">
          <cell r="A2989">
            <v>2998</v>
          </cell>
          <cell r="C2989">
            <v>41582</v>
          </cell>
          <cell r="U2989" t="str">
            <v>NA</v>
          </cell>
          <cell r="Y2989" t="str">
            <v>1.1.5.0</v>
          </cell>
          <cell r="AE2989">
            <v>0</v>
          </cell>
        </row>
        <row r="2990">
          <cell r="A2990">
            <v>2999</v>
          </cell>
          <cell r="C2990">
            <v>41582</v>
          </cell>
          <cell r="U2990" t="str">
            <v>NA</v>
          </cell>
          <cell r="Y2990" t="str">
            <v>1.1.5.0</v>
          </cell>
          <cell r="AE2990">
            <v>0</v>
          </cell>
        </row>
        <row r="2991">
          <cell r="A2991">
            <v>3000</v>
          </cell>
          <cell r="C2991">
            <v>41582</v>
          </cell>
          <cell r="U2991" t="str">
            <v>NA</v>
          </cell>
          <cell r="Y2991" t="str">
            <v>1.1.5.0</v>
          </cell>
          <cell r="AE2991">
            <v>0</v>
          </cell>
        </row>
        <row r="2992">
          <cell r="A2992">
            <v>3001</v>
          </cell>
          <cell r="C2992">
            <v>41582</v>
          </cell>
          <cell r="U2992" t="str">
            <v>NA</v>
          </cell>
          <cell r="Y2992" t="str">
            <v>1.1.5.0</v>
          </cell>
          <cell r="AE2992">
            <v>0</v>
          </cell>
        </row>
        <row r="2993">
          <cell r="A2993">
            <v>3002</v>
          </cell>
          <cell r="C2993">
            <v>41582</v>
          </cell>
          <cell r="U2993" t="str">
            <v>NA</v>
          </cell>
          <cell r="Y2993" t="str">
            <v>1.1.5.0</v>
          </cell>
          <cell r="AE2993">
            <v>0</v>
          </cell>
        </row>
        <row r="2994">
          <cell r="A2994">
            <v>3003</v>
          </cell>
          <cell r="C2994">
            <v>41582</v>
          </cell>
          <cell r="U2994" t="str">
            <v>NA</v>
          </cell>
          <cell r="Y2994" t="str">
            <v>1.1.5.0</v>
          </cell>
          <cell r="AE2994">
            <v>0</v>
          </cell>
        </row>
        <row r="2995">
          <cell r="A2995">
            <v>3004</v>
          </cell>
          <cell r="C2995">
            <v>41582</v>
          </cell>
          <cell r="U2995" t="str">
            <v>NA</v>
          </cell>
          <cell r="Y2995" t="str">
            <v>1.1.5.0</v>
          </cell>
          <cell r="AE2995">
            <v>0</v>
          </cell>
        </row>
        <row r="2996">
          <cell r="A2996">
            <v>3005</v>
          </cell>
          <cell r="C2996">
            <v>41582</v>
          </cell>
          <cell r="U2996" t="str">
            <v>NA</v>
          </cell>
          <cell r="Y2996" t="str">
            <v>1.1.5.0</v>
          </cell>
          <cell r="AE2996">
            <v>0</v>
          </cell>
        </row>
        <row r="2997">
          <cell r="A2997">
            <v>3006</v>
          </cell>
          <cell r="C2997">
            <v>41582</v>
          </cell>
          <cell r="U2997" t="str">
            <v>NA</v>
          </cell>
          <cell r="Y2997" t="str">
            <v>1.1.5.0</v>
          </cell>
          <cell r="AE2997">
            <v>0</v>
          </cell>
        </row>
        <row r="2998">
          <cell r="A2998">
            <v>3007</v>
          </cell>
          <cell r="C2998">
            <v>41582</v>
          </cell>
          <cell r="U2998" t="str">
            <v>NA</v>
          </cell>
          <cell r="Y2998" t="str">
            <v>1.1.5.0</v>
          </cell>
          <cell r="AE2998">
            <v>0</v>
          </cell>
        </row>
        <row r="2999">
          <cell r="A2999">
            <v>3008</v>
          </cell>
          <cell r="C2999">
            <v>41582</v>
          </cell>
          <cell r="U2999" t="str">
            <v>NA</v>
          </cell>
          <cell r="Y2999" t="str">
            <v>1.1.5.0</v>
          </cell>
          <cell r="AE2999">
            <v>0</v>
          </cell>
        </row>
        <row r="3000">
          <cell r="A3000">
            <v>3009</v>
          </cell>
          <cell r="C3000">
            <v>41582</v>
          </cell>
          <cell r="U3000" t="str">
            <v>NA</v>
          </cell>
          <cell r="Y3000" t="str">
            <v>1.1.5.0</v>
          </cell>
          <cell r="AE3000">
            <v>0</v>
          </cell>
        </row>
        <row r="3001">
          <cell r="A3001">
            <v>3010</v>
          </cell>
          <cell r="C3001">
            <v>41582</v>
          </cell>
          <cell r="U3001" t="str">
            <v>NA</v>
          </cell>
          <cell r="Y3001" t="str">
            <v>1.1.5.0</v>
          </cell>
          <cell r="AE3001">
            <v>0</v>
          </cell>
        </row>
        <row r="3002">
          <cell r="A3002">
            <v>3011</v>
          </cell>
          <cell r="C3002">
            <v>41582</v>
          </cell>
          <cell r="U3002" t="str">
            <v>NA</v>
          </cell>
          <cell r="Y3002" t="str">
            <v>1.1.5.0</v>
          </cell>
          <cell r="AE3002">
            <v>0</v>
          </cell>
        </row>
        <row r="3003">
          <cell r="A3003">
            <v>3012</v>
          </cell>
          <cell r="C3003">
            <v>41582</v>
          </cell>
          <cell r="U3003" t="str">
            <v>NA</v>
          </cell>
          <cell r="Y3003" t="str">
            <v>1.1.5.0</v>
          </cell>
          <cell r="AE3003">
            <v>0</v>
          </cell>
        </row>
        <row r="3004">
          <cell r="A3004">
            <v>3013</v>
          </cell>
          <cell r="C3004">
            <v>41582</v>
          </cell>
          <cell r="U3004" t="str">
            <v>NA</v>
          </cell>
          <cell r="Y3004" t="str">
            <v>1.1.5.0</v>
          </cell>
          <cell r="AE3004">
            <v>0</v>
          </cell>
        </row>
        <row r="3005">
          <cell r="A3005">
            <v>3014</v>
          </cell>
          <cell r="C3005">
            <v>41582</v>
          </cell>
          <cell r="U3005" t="str">
            <v>NA</v>
          </cell>
          <cell r="Y3005" t="str">
            <v>1.1.5.0</v>
          </cell>
          <cell r="AE3005">
            <v>0</v>
          </cell>
        </row>
        <row r="3006">
          <cell r="A3006">
            <v>3015</v>
          </cell>
          <cell r="C3006">
            <v>41582</v>
          </cell>
          <cell r="U3006" t="str">
            <v>NA</v>
          </cell>
          <cell r="Y3006" t="str">
            <v>1.1.5.0</v>
          </cell>
          <cell r="AE3006">
            <v>0</v>
          </cell>
        </row>
        <row r="3007">
          <cell r="A3007">
            <v>3016</v>
          </cell>
          <cell r="C3007">
            <v>41582</v>
          </cell>
          <cell r="U3007" t="str">
            <v>NA</v>
          </cell>
          <cell r="Y3007" t="str">
            <v>1.1.5.0</v>
          </cell>
          <cell r="AE3007">
            <v>0</v>
          </cell>
        </row>
        <row r="3008">
          <cell r="A3008">
            <v>3017</v>
          </cell>
          <cell r="C3008">
            <v>41582</v>
          </cell>
          <cell r="U3008" t="str">
            <v>NA</v>
          </cell>
          <cell r="Y3008" t="str">
            <v>1.1.5.0</v>
          </cell>
          <cell r="AE3008">
            <v>0</v>
          </cell>
        </row>
        <row r="3009">
          <cell r="A3009">
            <v>3018</v>
          </cell>
          <cell r="C3009">
            <v>41582</v>
          </cell>
          <cell r="U3009" t="str">
            <v>NA</v>
          </cell>
          <cell r="Y3009" t="str">
            <v>1.1.5.0</v>
          </cell>
          <cell r="AE3009">
            <v>0</v>
          </cell>
        </row>
        <row r="3010">
          <cell r="A3010">
            <v>3019</v>
          </cell>
          <cell r="C3010">
            <v>41582</v>
          </cell>
          <cell r="U3010" t="str">
            <v>NA</v>
          </cell>
          <cell r="Y3010" t="str">
            <v>1.1.5.0</v>
          </cell>
          <cell r="AE3010">
            <v>0</v>
          </cell>
        </row>
        <row r="3011">
          <cell r="A3011">
            <v>3020</v>
          </cell>
          <cell r="C3011">
            <v>41582</v>
          </cell>
          <cell r="U3011" t="str">
            <v>NA</v>
          </cell>
          <cell r="Y3011" t="str">
            <v>1.1.5.0</v>
          </cell>
          <cell r="AE3011">
            <v>0</v>
          </cell>
        </row>
        <row r="3012">
          <cell r="A3012">
            <v>3021</v>
          </cell>
          <cell r="C3012">
            <v>41582</v>
          </cell>
          <cell r="U3012" t="str">
            <v>NA</v>
          </cell>
          <cell r="Y3012" t="str">
            <v>1.1.5.0</v>
          </cell>
          <cell r="AE3012">
            <v>0</v>
          </cell>
        </row>
        <row r="3013">
          <cell r="A3013">
            <v>3022</v>
          </cell>
          <cell r="C3013">
            <v>41582</v>
          </cell>
          <cell r="U3013" t="str">
            <v>NA</v>
          </cell>
          <cell r="Y3013" t="str">
            <v>1.1.5.0</v>
          </cell>
          <cell r="AE3013">
            <v>0</v>
          </cell>
        </row>
        <row r="3014">
          <cell r="A3014">
            <v>3023</v>
          </cell>
          <cell r="C3014">
            <v>41582</v>
          </cell>
          <cell r="U3014" t="str">
            <v>NA</v>
          </cell>
          <cell r="Y3014" t="str">
            <v>1.1.5.0</v>
          </cell>
          <cell r="AE3014">
            <v>0</v>
          </cell>
        </row>
        <row r="3015">
          <cell r="A3015">
            <v>3024</v>
          </cell>
          <cell r="C3015">
            <v>41582</v>
          </cell>
          <cell r="U3015" t="str">
            <v>NA</v>
          </cell>
          <cell r="Y3015" t="str">
            <v>1.1.5.0</v>
          </cell>
          <cell r="AE3015">
            <v>0</v>
          </cell>
        </row>
        <row r="3016">
          <cell r="A3016">
            <v>3025</v>
          </cell>
          <cell r="C3016">
            <v>41582</v>
          </cell>
          <cell r="U3016" t="str">
            <v>NA</v>
          </cell>
          <cell r="Y3016" t="str">
            <v>1.1.5.0</v>
          </cell>
          <cell r="AE3016">
            <v>0</v>
          </cell>
        </row>
        <row r="3017">
          <cell r="A3017">
            <v>3026</v>
          </cell>
          <cell r="C3017">
            <v>41582</v>
          </cell>
          <cell r="U3017" t="str">
            <v>NA</v>
          </cell>
          <cell r="Y3017" t="str">
            <v>1.1.5.0</v>
          </cell>
          <cell r="AE3017">
            <v>0</v>
          </cell>
        </row>
        <row r="3018">
          <cell r="A3018">
            <v>3027</v>
          </cell>
          <cell r="C3018">
            <v>41582</v>
          </cell>
          <cell r="U3018" t="str">
            <v>010.902-13.55959804</v>
          </cell>
          <cell r="W3018" t="str">
            <v>1.1.5.0.1</v>
          </cell>
          <cell r="AE3018">
            <v>0</v>
          </cell>
        </row>
        <row r="3019">
          <cell r="A3019">
            <v>3028</v>
          </cell>
          <cell r="C3019">
            <v>41582</v>
          </cell>
          <cell r="U3019" t="str">
            <v>NA</v>
          </cell>
          <cell r="AE3019">
            <v>0</v>
          </cell>
        </row>
        <row r="3020">
          <cell r="A3020">
            <v>3029</v>
          </cell>
          <cell r="C3020">
            <v>41582</v>
          </cell>
          <cell r="U3020" t="str">
            <v>010.902-13.55959805</v>
          </cell>
          <cell r="W3020" t="str">
            <v>1.1.5.0.1</v>
          </cell>
          <cell r="AE3020">
            <v>0</v>
          </cell>
        </row>
        <row r="3021">
          <cell r="A3021">
            <v>3030</v>
          </cell>
          <cell r="C3021">
            <v>41582</v>
          </cell>
          <cell r="U3021" t="str">
            <v>010.902-13.55959806</v>
          </cell>
          <cell r="AE3021">
            <v>0</v>
          </cell>
        </row>
        <row r="3022">
          <cell r="A3022">
            <v>3031</v>
          </cell>
          <cell r="C3022">
            <v>41582</v>
          </cell>
          <cell r="U3022" t="str">
            <v>010.901-13.89237532</v>
          </cell>
          <cell r="W3022" t="str">
            <v>1.1.5.0.1</v>
          </cell>
          <cell r="AE3022">
            <v>0</v>
          </cell>
        </row>
        <row r="3023">
          <cell r="A3023">
            <v>3032</v>
          </cell>
          <cell r="C3023">
            <v>41584</v>
          </cell>
          <cell r="U3023" t="str">
            <v>010.902-13.55959807</v>
          </cell>
          <cell r="AE3023">
            <v>0</v>
          </cell>
        </row>
        <row r="3024">
          <cell r="A3024">
            <v>3033</v>
          </cell>
          <cell r="C3024">
            <v>41584</v>
          </cell>
          <cell r="U3024" t="str">
            <v>010.902-13.55959808</v>
          </cell>
          <cell r="W3024" t="str">
            <v>1.1.5.0.1</v>
          </cell>
          <cell r="AE3024">
            <v>0</v>
          </cell>
        </row>
        <row r="3025">
          <cell r="A3025">
            <v>3034</v>
          </cell>
          <cell r="C3025">
            <v>41584</v>
          </cell>
          <cell r="U3025" t="str">
            <v>NA</v>
          </cell>
          <cell r="Y3025" t="str">
            <v>1.1.5.0</v>
          </cell>
          <cell r="AE3025">
            <v>0</v>
          </cell>
        </row>
        <row r="3026">
          <cell r="A3026">
            <v>3035</v>
          </cell>
          <cell r="C3026">
            <v>41584</v>
          </cell>
          <cell r="U3026" t="str">
            <v>NA</v>
          </cell>
          <cell r="Y3026" t="str">
            <v>1.1.5.0</v>
          </cell>
          <cell r="AE3026">
            <v>0</v>
          </cell>
        </row>
        <row r="3027">
          <cell r="A3027">
            <v>3036</v>
          </cell>
          <cell r="C3027">
            <v>41584</v>
          </cell>
          <cell r="U3027" t="str">
            <v>NA</v>
          </cell>
          <cell r="Y3027" t="str">
            <v>1.1.5.0</v>
          </cell>
          <cell r="AE3027">
            <v>0</v>
          </cell>
        </row>
        <row r="3028">
          <cell r="A3028">
            <v>3037</v>
          </cell>
          <cell r="C3028">
            <v>41584</v>
          </cell>
          <cell r="U3028" t="str">
            <v>NA</v>
          </cell>
          <cell r="Y3028" t="str">
            <v>1.1.5.0</v>
          </cell>
          <cell r="AE3028">
            <v>0</v>
          </cell>
        </row>
        <row r="3029">
          <cell r="A3029">
            <v>3038</v>
          </cell>
          <cell r="C3029">
            <v>41584</v>
          </cell>
          <cell r="U3029" t="str">
            <v>NA</v>
          </cell>
          <cell r="Y3029" t="str">
            <v>1.1.5.0</v>
          </cell>
          <cell r="AE3029">
            <v>0</v>
          </cell>
        </row>
        <row r="3030">
          <cell r="A3030">
            <v>3039</v>
          </cell>
          <cell r="C3030">
            <v>41584</v>
          </cell>
          <cell r="U3030" t="str">
            <v>NA</v>
          </cell>
          <cell r="Y3030" t="str">
            <v>1.1.5.0</v>
          </cell>
          <cell r="AE3030">
            <v>0</v>
          </cell>
        </row>
        <row r="3031">
          <cell r="A3031">
            <v>3040</v>
          </cell>
          <cell r="C3031">
            <v>41584</v>
          </cell>
          <cell r="U3031" t="str">
            <v>NA</v>
          </cell>
          <cell r="Y3031" t="str">
            <v>1.1.5.0</v>
          </cell>
          <cell r="AE3031">
            <v>0</v>
          </cell>
        </row>
        <row r="3032">
          <cell r="A3032">
            <v>3041</v>
          </cell>
          <cell r="C3032">
            <v>41584</v>
          </cell>
          <cell r="U3032" t="str">
            <v>NA</v>
          </cell>
          <cell r="Y3032" t="str">
            <v>1.1.5.0</v>
          </cell>
          <cell r="AE3032">
            <v>0</v>
          </cell>
        </row>
        <row r="3033">
          <cell r="A3033">
            <v>3042</v>
          </cell>
          <cell r="C3033">
            <v>41584</v>
          </cell>
          <cell r="U3033" t="str">
            <v>NA</v>
          </cell>
          <cell r="Y3033" t="str">
            <v>1.1.5.0</v>
          </cell>
          <cell r="AE3033">
            <v>0</v>
          </cell>
        </row>
        <row r="3034">
          <cell r="A3034">
            <v>3043</v>
          </cell>
          <cell r="C3034">
            <v>41584</v>
          </cell>
          <cell r="U3034" t="str">
            <v>NA</v>
          </cell>
          <cell r="Y3034" t="str">
            <v>1.1.5.0</v>
          </cell>
          <cell r="AE3034">
            <v>0</v>
          </cell>
        </row>
        <row r="3035">
          <cell r="A3035">
            <v>3044</v>
          </cell>
          <cell r="C3035">
            <v>41584</v>
          </cell>
          <cell r="U3035" t="str">
            <v>NA</v>
          </cell>
          <cell r="Y3035" t="str">
            <v>1.1.5.0</v>
          </cell>
          <cell r="AE3035">
            <v>0</v>
          </cell>
        </row>
        <row r="3036">
          <cell r="A3036">
            <v>3045</v>
          </cell>
          <cell r="C3036">
            <v>41584</v>
          </cell>
          <cell r="U3036" t="str">
            <v>NA</v>
          </cell>
          <cell r="Y3036" t="str">
            <v>1.1.5.0</v>
          </cell>
          <cell r="AE3036">
            <v>0</v>
          </cell>
        </row>
        <row r="3037">
          <cell r="A3037">
            <v>3046</v>
          </cell>
          <cell r="C3037">
            <v>41584</v>
          </cell>
          <cell r="U3037" t="str">
            <v>NA</v>
          </cell>
          <cell r="Y3037" t="str">
            <v>1.1.5.0</v>
          </cell>
          <cell r="AE3037">
            <v>0</v>
          </cell>
        </row>
        <row r="3038">
          <cell r="A3038">
            <v>3047</v>
          </cell>
          <cell r="C3038">
            <v>41584</v>
          </cell>
          <cell r="U3038" t="str">
            <v>NA</v>
          </cell>
          <cell r="Y3038" t="str">
            <v>1.1.5.0</v>
          </cell>
          <cell r="AE3038">
            <v>0</v>
          </cell>
        </row>
        <row r="3039">
          <cell r="A3039">
            <v>3048</v>
          </cell>
          <cell r="C3039">
            <v>41584</v>
          </cell>
          <cell r="U3039" t="str">
            <v>NA</v>
          </cell>
          <cell r="Y3039" t="str">
            <v>1.1.5.0</v>
          </cell>
          <cell r="AE3039">
            <v>0</v>
          </cell>
        </row>
        <row r="3040">
          <cell r="A3040">
            <v>3049</v>
          </cell>
          <cell r="C3040">
            <v>41584</v>
          </cell>
          <cell r="U3040" t="str">
            <v>NA</v>
          </cell>
          <cell r="Y3040" t="str">
            <v>1.1.5.0</v>
          </cell>
          <cell r="AE3040">
            <v>0</v>
          </cell>
        </row>
        <row r="3041">
          <cell r="A3041">
            <v>3050</v>
          </cell>
          <cell r="C3041">
            <v>41584</v>
          </cell>
          <cell r="U3041" t="str">
            <v>NA</v>
          </cell>
          <cell r="Y3041" t="str">
            <v>1.1.5.0</v>
          </cell>
          <cell r="AE3041">
            <v>0</v>
          </cell>
        </row>
        <row r="3042">
          <cell r="A3042">
            <v>3051</v>
          </cell>
          <cell r="C3042">
            <v>41584</v>
          </cell>
          <cell r="U3042" t="str">
            <v>NA</v>
          </cell>
          <cell r="Y3042" t="str">
            <v>1.1.5.0</v>
          </cell>
          <cell r="AE3042">
            <v>0</v>
          </cell>
        </row>
        <row r="3043">
          <cell r="A3043">
            <v>3052</v>
          </cell>
          <cell r="C3043">
            <v>41584</v>
          </cell>
          <cell r="U3043" t="str">
            <v>NA</v>
          </cell>
          <cell r="Y3043" t="str">
            <v>1.1.5.0</v>
          </cell>
          <cell r="AE3043">
            <v>0</v>
          </cell>
        </row>
        <row r="3044">
          <cell r="A3044">
            <v>3053</v>
          </cell>
          <cell r="C3044">
            <v>41584</v>
          </cell>
          <cell r="U3044" t="str">
            <v>NA</v>
          </cell>
          <cell r="Y3044" t="str">
            <v>1.1.5.0</v>
          </cell>
          <cell r="AE3044">
            <v>0</v>
          </cell>
        </row>
        <row r="3045">
          <cell r="A3045">
            <v>3054</v>
          </cell>
          <cell r="C3045">
            <v>41584</v>
          </cell>
          <cell r="U3045" t="str">
            <v>NA</v>
          </cell>
          <cell r="Y3045" t="str">
            <v>1.1.5.0</v>
          </cell>
          <cell r="AE3045">
            <v>0</v>
          </cell>
        </row>
        <row r="3046">
          <cell r="A3046">
            <v>3055</v>
          </cell>
          <cell r="C3046">
            <v>41584</v>
          </cell>
          <cell r="U3046" t="str">
            <v>NA</v>
          </cell>
          <cell r="Y3046" t="str">
            <v>1.1.5.0</v>
          </cell>
          <cell r="AE3046">
            <v>0</v>
          </cell>
        </row>
        <row r="3047">
          <cell r="A3047">
            <v>3056</v>
          </cell>
          <cell r="C3047">
            <v>41584</v>
          </cell>
          <cell r="U3047" t="str">
            <v>NA</v>
          </cell>
          <cell r="Y3047" t="str">
            <v>1.1.5.0</v>
          </cell>
          <cell r="AE3047">
            <v>0</v>
          </cell>
        </row>
        <row r="3048">
          <cell r="A3048">
            <v>3057</v>
          </cell>
          <cell r="C3048">
            <v>41584</v>
          </cell>
          <cell r="U3048" t="str">
            <v>NA</v>
          </cell>
          <cell r="Y3048" t="str">
            <v>1.1.5.0</v>
          </cell>
          <cell r="AE3048">
            <v>0</v>
          </cell>
        </row>
        <row r="3049">
          <cell r="A3049">
            <v>3058</v>
          </cell>
          <cell r="C3049">
            <v>41584</v>
          </cell>
          <cell r="U3049" t="str">
            <v>NA</v>
          </cell>
          <cell r="Y3049" t="str">
            <v>1.1.5.0</v>
          </cell>
          <cell r="AE3049">
            <v>0</v>
          </cell>
        </row>
        <row r="3050">
          <cell r="A3050">
            <v>3059</v>
          </cell>
          <cell r="C3050">
            <v>41584</v>
          </cell>
          <cell r="U3050" t="str">
            <v>NA</v>
          </cell>
          <cell r="Y3050" t="str">
            <v>1.1.5.0</v>
          </cell>
          <cell r="AE3050">
            <v>0</v>
          </cell>
        </row>
        <row r="3051">
          <cell r="A3051">
            <v>3060</v>
          </cell>
          <cell r="C3051">
            <v>41584</v>
          </cell>
          <cell r="U3051" t="str">
            <v>NA</v>
          </cell>
          <cell r="Y3051" t="str">
            <v>1.1.5.0</v>
          </cell>
          <cell r="AE3051">
            <v>0</v>
          </cell>
        </row>
        <row r="3052">
          <cell r="A3052">
            <v>3061</v>
          </cell>
          <cell r="C3052">
            <v>41584</v>
          </cell>
          <cell r="U3052" t="str">
            <v>NA</v>
          </cell>
          <cell r="Y3052" t="str">
            <v>1.1.5.0</v>
          </cell>
          <cell r="AE3052">
            <v>0</v>
          </cell>
        </row>
        <row r="3053">
          <cell r="A3053">
            <v>3062</v>
          </cell>
          <cell r="C3053">
            <v>41584</v>
          </cell>
          <cell r="U3053" t="str">
            <v>NA</v>
          </cell>
          <cell r="AE3053">
            <v>0</v>
          </cell>
        </row>
        <row r="3054">
          <cell r="A3054">
            <v>3063</v>
          </cell>
          <cell r="C3054">
            <v>41585</v>
          </cell>
          <cell r="U3054" t="str">
            <v>NA</v>
          </cell>
          <cell r="Y3054" t="str">
            <v>1.1.5.0</v>
          </cell>
          <cell r="AE3054">
            <v>0</v>
          </cell>
        </row>
        <row r="3055">
          <cell r="A3055">
            <v>3064</v>
          </cell>
          <cell r="C3055">
            <v>41585</v>
          </cell>
          <cell r="U3055" t="str">
            <v>NA</v>
          </cell>
          <cell r="Y3055" t="str">
            <v>1.1.5.0</v>
          </cell>
          <cell r="AE3055">
            <v>0</v>
          </cell>
        </row>
        <row r="3056">
          <cell r="A3056">
            <v>3065</v>
          </cell>
          <cell r="C3056">
            <v>41585</v>
          </cell>
          <cell r="U3056" t="str">
            <v>NA</v>
          </cell>
          <cell r="Y3056" t="str">
            <v>1.1.5.0</v>
          </cell>
          <cell r="AE3056">
            <v>0</v>
          </cell>
        </row>
        <row r="3057">
          <cell r="A3057">
            <v>3066</v>
          </cell>
          <cell r="C3057">
            <v>41585</v>
          </cell>
          <cell r="U3057" t="str">
            <v>NA</v>
          </cell>
          <cell r="Y3057" t="str">
            <v>1.1.5.0</v>
          </cell>
          <cell r="AE3057">
            <v>0</v>
          </cell>
        </row>
        <row r="3058">
          <cell r="A3058">
            <v>3067</v>
          </cell>
          <cell r="C3058">
            <v>41585</v>
          </cell>
          <cell r="U3058" t="str">
            <v>NA</v>
          </cell>
          <cell r="Y3058" t="str">
            <v>1.1.5.0</v>
          </cell>
          <cell r="AE3058">
            <v>0</v>
          </cell>
        </row>
        <row r="3059">
          <cell r="A3059">
            <v>3068</v>
          </cell>
          <cell r="C3059">
            <v>41585</v>
          </cell>
          <cell r="U3059" t="str">
            <v>NA</v>
          </cell>
          <cell r="Y3059" t="str">
            <v>1.1.5.0</v>
          </cell>
          <cell r="AE3059">
            <v>0</v>
          </cell>
        </row>
        <row r="3060">
          <cell r="A3060">
            <v>3069</v>
          </cell>
          <cell r="C3060">
            <v>41585</v>
          </cell>
          <cell r="U3060" t="str">
            <v>NA</v>
          </cell>
          <cell r="Y3060" t="str">
            <v>1.1.5.0</v>
          </cell>
          <cell r="AE3060">
            <v>0</v>
          </cell>
        </row>
        <row r="3061">
          <cell r="A3061">
            <v>3070</v>
          </cell>
          <cell r="C3061">
            <v>41585</v>
          </cell>
          <cell r="U3061" t="str">
            <v>NA</v>
          </cell>
          <cell r="Y3061" t="str">
            <v>1.1.5.0</v>
          </cell>
          <cell r="AE3061">
            <v>0</v>
          </cell>
        </row>
        <row r="3062">
          <cell r="A3062">
            <v>3071</v>
          </cell>
          <cell r="C3062">
            <v>41585</v>
          </cell>
          <cell r="U3062" t="str">
            <v>NA</v>
          </cell>
          <cell r="Y3062" t="str">
            <v>1.1.5.0</v>
          </cell>
          <cell r="AE3062">
            <v>0</v>
          </cell>
        </row>
        <row r="3063">
          <cell r="A3063">
            <v>3072</v>
          </cell>
          <cell r="C3063">
            <v>41585</v>
          </cell>
          <cell r="U3063" t="str">
            <v>NA</v>
          </cell>
          <cell r="Y3063" t="str">
            <v>1.1.5.0</v>
          </cell>
          <cell r="AE3063">
            <v>0</v>
          </cell>
        </row>
        <row r="3064">
          <cell r="A3064">
            <v>3073</v>
          </cell>
          <cell r="C3064">
            <v>41585</v>
          </cell>
          <cell r="U3064" t="str">
            <v>NA</v>
          </cell>
          <cell r="Y3064" t="str">
            <v>1.1.5.0</v>
          </cell>
          <cell r="AE3064">
            <v>0</v>
          </cell>
        </row>
        <row r="3065">
          <cell r="A3065">
            <v>3074</v>
          </cell>
          <cell r="C3065">
            <v>41585</v>
          </cell>
          <cell r="U3065" t="str">
            <v>NA</v>
          </cell>
          <cell r="Y3065" t="str">
            <v>1.1.5.0</v>
          </cell>
          <cell r="AE3065">
            <v>0</v>
          </cell>
        </row>
        <row r="3066">
          <cell r="A3066">
            <v>3075</v>
          </cell>
          <cell r="C3066">
            <v>41585</v>
          </cell>
          <cell r="U3066" t="str">
            <v>NA</v>
          </cell>
          <cell r="Y3066" t="str">
            <v>1.1.5.0</v>
          </cell>
          <cell r="AE3066">
            <v>0</v>
          </cell>
        </row>
        <row r="3067">
          <cell r="A3067">
            <v>3076</v>
          </cell>
          <cell r="C3067">
            <v>41585</v>
          </cell>
          <cell r="U3067" t="str">
            <v>NA</v>
          </cell>
          <cell r="Y3067" t="str">
            <v>1.1.5.0</v>
          </cell>
          <cell r="AE3067">
            <v>0</v>
          </cell>
        </row>
        <row r="3068">
          <cell r="A3068">
            <v>3077</v>
          </cell>
          <cell r="C3068">
            <v>41585</v>
          </cell>
          <cell r="U3068" t="str">
            <v>NA</v>
          </cell>
          <cell r="Y3068" t="str">
            <v>1.1.5.0</v>
          </cell>
          <cell r="AE3068">
            <v>0</v>
          </cell>
        </row>
        <row r="3069">
          <cell r="A3069">
            <v>3078</v>
          </cell>
          <cell r="C3069">
            <v>41585</v>
          </cell>
          <cell r="U3069" t="str">
            <v>NA</v>
          </cell>
          <cell r="Y3069" t="str">
            <v>1.1.5.0</v>
          </cell>
          <cell r="AE3069">
            <v>0</v>
          </cell>
        </row>
        <row r="3070">
          <cell r="A3070">
            <v>3079</v>
          </cell>
          <cell r="C3070">
            <v>41585</v>
          </cell>
          <cell r="U3070" t="str">
            <v>NA</v>
          </cell>
          <cell r="Y3070" t="str">
            <v>1.1.5.0</v>
          </cell>
          <cell r="AE3070">
            <v>0</v>
          </cell>
        </row>
        <row r="3071">
          <cell r="A3071">
            <v>3080</v>
          </cell>
          <cell r="C3071">
            <v>41585</v>
          </cell>
          <cell r="U3071" t="str">
            <v>NA</v>
          </cell>
          <cell r="Y3071" t="str">
            <v>1.1.5.0</v>
          </cell>
          <cell r="AE3071">
            <v>0</v>
          </cell>
        </row>
        <row r="3072">
          <cell r="A3072">
            <v>3081</v>
          </cell>
          <cell r="C3072">
            <v>41585</v>
          </cell>
          <cell r="U3072" t="str">
            <v>NA</v>
          </cell>
          <cell r="Y3072" t="str">
            <v>1.1.5.0</v>
          </cell>
          <cell r="AE3072">
            <v>0</v>
          </cell>
        </row>
        <row r="3073">
          <cell r="A3073">
            <v>3082</v>
          </cell>
          <cell r="C3073">
            <v>41585</v>
          </cell>
          <cell r="U3073" t="str">
            <v>NA</v>
          </cell>
          <cell r="Y3073" t="str">
            <v>1.1.5.0</v>
          </cell>
          <cell r="AE3073">
            <v>0</v>
          </cell>
        </row>
        <row r="3074">
          <cell r="A3074">
            <v>3083</v>
          </cell>
          <cell r="C3074">
            <v>41585</v>
          </cell>
          <cell r="U3074" t="str">
            <v>NA</v>
          </cell>
          <cell r="Y3074" t="str">
            <v>1.1.5.0</v>
          </cell>
          <cell r="AE3074">
            <v>0</v>
          </cell>
        </row>
        <row r="3075">
          <cell r="A3075">
            <v>3084</v>
          </cell>
          <cell r="C3075">
            <v>41585</v>
          </cell>
          <cell r="U3075" t="str">
            <v>NA</v>
          </cell>
          <cell r="Y3075" t="str">
            <v>1.1.5.0</v>
          </cell>
          <cell r="AE3075">
            <v>0</v>
          </cell>
        </row>
        <row r="3076">
          <cell r="A3076">
            <v>3085</v>
          </cell>
          <cell r="C3076">
            <v>41585</v>
          </cell>
          <cell r="U3076" t="str">
            <v>NA</v>
          </cell>
          <cell r="Y3076" t="str">
            <v>1.1.5.0</v>
          </cell>
          <cell r="AE3076">
            <v>0</v>
          </cell>
        </row>
        <row r="3077">
          <cell r="A3077">
            <v>3086</v>
          </cell>
          <cell r="C3077">
            <v>41585</v>
          </cell>
          <cell r="U3077" t="str">
            <v>NA</v>
          </cell>
          <cell r="Y3077" t="str">
            <v>1.1.5.0</v>
          </cell>
          <cell r="AE3077">
            <v>0</v>
          </cell>
        </row>
        <row r="3078">
          <cell r="A3078">
            <v>3087</v>
          </cell>
          <cell r="C3078">
            <v>41585</v>
          </cell>
          <cell r="U3078" t="str">
            <v>NA</v>
          </cell>
          <cell r="Y3078" t="str">
            <v>1.1.5.0</v>
          </cell>
          <cell r="AE3078">
            <v>0</v>
          </cell>
        </row>
        <row r="3079">
          <cell r="A3079">
            <v>3088</v>
          </cell>
          <cell r="C3079">
            <v>41585</v>
          </cell>
          <cell r="U3079" t="str">
            <v>NA</v>
          </cell>
          <cell r="Y3079" t="str">
            <v>1.1.5.0</v>
          </cell>
          <cell r="AE3079">
            <v>0</v>
          </cell>
        </row>
        <row r="3080">
          <cell r="A3080">
            <v>3089</v>
          </cell>
          <cell r="C3080">
            <v>41585</v>
          </cell>
          <cell r="U3080" t="str">
            <v>010.902-13.55959809</v>
          </cell>
          <cell r="W3080" t="str">
            <v>1.1.5.0.1</v>
          </cell>
          <cell r="AE3080">
            <v>0</v>
          </cell>
        </row>
        <row r="3081">
          <cell r="A3081">
            <v>3090</v>
          </cell>
          <cell r="C3081">
            <v>41585</v>
          </cell>
          <cell r="U3081" t="str">
            <v>010.901-13.49277293</v>
          </cell>
          <cell r="AE3081">
            <v>0</v>
          </cell>
        </row>
        <row r="3082">
          <cell r="A3082">
            <v>3091</v>
          </cell>
          <cell r="C3082">
            <v>41586</v>
          </cell>
          <cell r="U3082" t="str">
            <v>010.902-13.55959810</v>
          </cell>
          <cell r="W3082" t="str">
            <v>1.1.5.0.1</v>
          </cell>
          <cell r="AE3082">
            <v>0</v>
          </cell>
        </row>
        <row r="3083">
          <cell r="A3083">
            <v>3092</v>
          </cell>
          <cell r="C3083">
            <v>41586</v>
          </cell>
          <cell r="U3083" t="str">
            <v>NA</v>
          </cell>
          <cell r="Y3083" t="str">
            <v>1.1.5.0</v>
          </cell>
          <cell r="AE3083">
            <v>0</v>
          </cell>
        </row>
        <row r="3084">
          <cell r="A3084">
            <v>3093</v>
          </cell>
          <cell r="C3084">
            <v>41586</v>
          </cell>
          <cell r="U3084" t="str">
            <v>NA</v>
          </cell>
          <cell r="Y3084" t="str">
            <v>1.1.5.0</v>
          </cell>
          <cell r="AE3084">
            <v>0</v>
          </cell>
        </row>
        <row r="3085">
          <cell r="A3085">
            <v>3094</v>
          </cell>
          <cell r="C3085">
            <v>41586</v>
          </cell>
          <cell r="U3085" t="str">
            <v>NA</v>
          </cell>
          <cell r="Y3085" t="str">
            <v>1.1.5.0</v>
          </cell>
          <cell r="AE3085">
            <v>0</v>
          </cell>
        </row>
        <row r="3086">
          <cell r="A3086">
            <v>3095</v>
          </cell>
          <cell r="C3086">
            <v>41586</v>
          </cell>
          <cell r="U3086" t="str">
            <v>NA</v>
          </cell>
          <cell r="Y3086" t="str">
            <v>1.1.5.0</v>
          </cell>
          <cell r="AE3086">
            <v>0</v>
          </cell>
        </row>
        <row r="3087">
          <cell r="A3087">
            <v>3096</v>
          </cell>
          <cell r="C3087">
            <v>41586</v>
          </cell>
          <cell r="U3087" t="str">
            <v>NA</v>
          </cell>
          <cell r="Y3087" t="str">
            <v>1.1.5.0</v>
          </cell>
          <cell r="AE3087">
            <v>0</v>
          </cell>
        </row>
        <row r="3088">
          <cell r="A3088">
            <v>3097</v>
          </cell>
          <cell r="C3088">
            <v>41586</v>
          </cell>
          <cell r="U3088" t="str">
            <v>NA</v>
          </cell>
          <cell r="Y3088" t="str">
            <v>1.1.5.0</v>
          </cell>
          <cell r="AE3088">
            <v>0</v>
          </cell>
        </row>
        <row r="3089">
          <cell r="A3089">
            <v>3098</v>
          </cell>
          <cell r="C3089">
            <v>41586</v>
          </cell>
          <cell r="U3089" t="str">
            <v>NA</v>
          </cell>
          <cell r="Y3089" t="str">
            <v>1.1.5.0</v>
          </cell>
          <cell r="AE3089">
            <v>0</v>
          </cell>
        </row>
        <row r="3090">
          <cell r="A3090">
            <v>3099</v>
          </cell>
          <cell r="C3090">
            <v>41586</v>
          </cell>
          <cell r="U3090" t="str">
            <v>NA</v>
          </cell>
          <cell r="Y3090" t="str">
            <v>1.1.5.0</v>
          </cell>
          <cell r="AE3090">
            <v>0</v>
          </cell>
        </row>
        <row r="3091">
          <cell r="A3091">
            <v>3100</v>
          </cell>
          <cell r="C3091">
            <v>41586</v>
          </cell>
          <cell r="U3091" t="str">
            <v>NA</v>
          </cell>
          <cell r="Y3091" t="str">
            <v>1.1.5.0</v>
          </cell>
          <cell r="AE3091">
            <v>0</v>
          </cell>
        </row>
        <row r="3092">
          <cell r="A3092">
            <v>3101</v>
          </cell>
          <cell r="C3092">
            <v>41586</v>
          </cell>
          <cell r="U3092" t="str">
            <v>NA</v>
          </cell>
          <cell r="Y3092" t="str">
            <v>1.1.5.0</v>
          </cell>
          <cell r="AE3092">
            <v>0</v>
          </cell>
        </row>
        <row r="3093">
          <cell r="A3093">
            <v>3102</v>
          </cell>
          <cell r="C3093">
            <v>41586</v>
          </cell>
          <cell r="U3093" t="str">
            <v>NA</v>
          </cell>
          <cell r="Y3093" t="str">
            <v>1.1.5.0</v>
          </cell>
          <cell r="AE3093">
            <v>0</v>
          </cell>
        </row>
        <row r="3094">
          <cell r="A3094">
            <v>3103</v>
          </cell>
          <cell r="C3094">
            <v>41586</v>
          </cell>
          <cell r="U3094" t="str">
            <v>NA</v>
          </cell>
          <cell r="Y3094" t="str">
            <v>1.1.5.0</v>
          </cell>
          <cell r="AE3094">
            <v>0</v>
          </cell>
        </row>
        <row r="3095">
          <cell r="A3095">
            <v>3104</v>
          </cell>
          <cell r="C3095">
            <v>41586</v>
          </cell>
          <cell r="U3095" t="str">
            <v>NA</v>
          </cell>
          <cell r="Y3095" t="str">
            <v>1.1.5.0</v>
          </cell>
          <cell r="AE3095">
            <v>0</v>
          </cell>
        </row>
        <row r="3096">
          <cell r="A3096">
            <v>3105</v>
          </cell>
          <cell r="C3096">
            <v>41586</v>
          </cell>
          <cell r="U3096" t="str">
            <v>NA</v>
          </cell>
          <cell r="Y3096" t="str">
            <v>1.1.5.0</v>
          </cell>
          <cell r="AE3096">
            <v>0</v>
          </cell>
        </row>
        <row r="3097">
          <cell r="A3097">
            <v>3106</v>
          </cell>
          <cell r="C3097">
            <v>41586</v>
          </cell>
          <cell r="U3097" t="str">
            <v>NA</v>
          </cell>
          <cell r="Y3097" t="str">
            <v>1.1.5.0</v>
          </cell>
          <cell r="AE3097">
            <v>0</v>
          </cell>
        </row>
        <row r="3098">
          <cell r="A3098">
            <v>3107</v>
          </cell>
          <cell r="C3098">
            <v>41586</v>
          </cell>
          <cell r="U3098" t="str">
            <v>NA</v>
          </cell>
          <cell r="Y3098" t="str">
            <v>1.1.5.0</v>
          </cell>
          <cell r="AE3098">
            <v>0</v>
          </cell>
        </row>
        <row r="3099">
          <cell r="A3099">
            <v>3108</v>
          </cell>
          <cell r="C3099">
            <v>41586</v>
          </cell>
          <cell r="U3099" t="str">
            <v>NA</v>
          </cell>
          <cell r="Y3099" t="str">
            <v>1.1.5.0</v>
          </cell>
          <cell r="AE3099">
            <v>0</v>
          </cell>
        </row>
        <row r="3100">
          <cell r="A3100">
            <v>3109</v>
          </cell>
          <cell r="C3100">
            <v>41586</v>
          </cell>
          <cell r="U3100" t="str">
            <v>NA</v>
          </cell>
          <cell r="Y3100" t="str">
            <v>1.1.5.0</v>
          </cell>
          <cell r="AE3100">
            <v>0</v>
          </cell>
        </row>
        <row r="3101">
          <cell r="A3101">
            <v>3110</v>
          </cell>
          <cell r="C3101">
            <v>41586</v>
          </cell>
          <cell r="U3101" t="str">
            <v>NA</v>
          </cell>
          <cell r="Y3101" t="str">
            <v>1.1.5.0</v>
          </cell>
          <cell r="AE3101">
            <v>0</v>
          </cell>
        </row>
        <row r="3102">
          <cell r="A3102">
            <v>3111</v>
          </cell>
          <cell r="C3102">
            <v>41586</v>
          </cell>
          <cell r="U3102" t="str">
            <v>NA</v>
          </cell>
          <cell r="Y3102" t="str">
            <v>1.1.5.0</v>
          </cell>
          <cell r="AE3102">
            <v>0</v>
          </cell>
        </row>
        <row r="3103">
          <cell r="A3103">
            <v>3112</v>
          </cell>
          <cell r="C3103">
            <v>41586</v>
          </cell>
          <cell r="U3103" t="str">
            <v>NA</v>
          </cell>
          <cell r="Y3103" t="str">
            <v>1.1.5.0</v>
          </cell>
          <cell r="AE3103">
            <v>0</v>
          </cell>
        </row>
        <row r="3104">
          <cell r="A3104">
            <v>3113</v>
          </cell>
          <cell r="C3104">
            <v>41586</v>
          </cell>
          <cell r="U3104" t="str">
            <v>NA</v>
          </cell>
          <cell r="Y3104" t="str">
            <v>1.1.5.0</v>
          </cell>
          <cell r="AE3104">
            <v>0</v>
          </cell>
        </row>
        <row r="3105">
          <cell r="A3105">
            <v>3114</v>
          </cell>
          <cell r="C3105">
            <v>41586</v>
          </cell>
          <cell r="U3105" t="str">
            <v>NA</v>
          </cell>
          <cell r="Y3105" t="str">
            <v>1.1.5.0</v>
          </cell>
          <cell r="AE3105">
            <v>0</v>
          </cell>
        </row>
        <row r="3106">
          <cell r="A3106">
            <v>3115</v>
          </cell>
          <cell r="C3106">
            <v>41586</v>
          </cell>
          <cell r="U3106" t="str">
            <v>NA</v>
          </cell>
          <cell r="Y3106" t="str">
            <v>1.1.5.0</v>
          </cell>
          <cell r="AE3106">
            <v>0</v>
          </cell>
        </row>
        <row r="3107">
          <cell r="A3107">
            <v>3116</v>
          </cell>
          <cell r="C3107">
            <v>41586</v>
          </cell>
          <cell r="U3107" t="str">
            <v>NA</v>
          </cell>
          <cell r="Y3107" t="str">
            <v>1.1.5.0</v>
          </cell>
          <cell r="AE3107">
            <v>0</v>
          </cell>
        </row>
        <row r="3108">
          <cell r="A3108">
            <v>3117</v>
          </cell>
          <cell r="C3108">
            <v>41586</v>
          </cell>
          <cell r="U3108" t="str">
            <v>NA</v>
          </cell>
          <cell r="Y3108" t="str">
            <v>1.1.5.0</v>
          </cell>
          <cell r="AE3108">
            <v>0</v>
          </cell>
        </row>
        <row r="3109">
          <cell r="A3109">
            <v>3118</v>
          </cell>
          <cell r="C3109">
            <v>41586</v>
          </cell>
          <cell r="U3109" t="str">
            <v>NA</v>
          </cell>
          <cell r="Y3109" t="str">
            <v>1.1.5.0</v>
          </cell>
          <cell r="AE3109">
            <v>0</v>
          </cell>
        </row>
        <row r="3110">
          <cell r="A3110">
            <v>3119</v>
          </cell>
          <cell r="C3110">
            <v>41586</v>
          </cell>
          <cell r="U3110" t="str">
            <v>NA</v>
          </cell>
          <cell r="Y3110" t="str">
            <v>1.1.5.0</v>
          </cell>
          <cell r="AE3110">
            <v>0</v>
          </cell>
        </row>
        <row r="3111">
          <cell r="A3111">
            <v>3120</v>
          </cell>
          <cell r="C3111">
            <v>41586</v>
          </cell>
          <cell r="U3111" t="str">
            <v>010.902-13.55959811</v>
          </cell>
          <cell r="W3111" t="str">
            <v>1.1.5.0.1</v>
          </cell>
          <cell r="AE3111">
            <v>0</v>
          </cell>
        </row>
        <row r="3112">
          <cell r="A3112">
            <v>3121</v>
          </cell>
          <cell r="C3112">
            <v>41586</v>
          </cell>
          <cell r="U3112" t="str">
            <v>010.902-13.55959812</v>
          </cell>
          <cell r="W3112" t="str">
            <v>1.1.5.0.1</v>
          </cell>
          <cell r="AE3112">
            <v>0</v>
          </cell>
        </row>
        <row r="3113">
          <cell r="A3113">
            <v>3122</v>
          </cell>
          <cell r="C3113">
            <v>41586</v>
          </cell>
          <cell r="U3113" t="str">
            <v>010.902-13.55959813</v>
          </cell>
          <cell r="W3113" t="str">
            <v>1.1.5.0.1</v>
          </cell>
          <cell r="AE3113">
            <v>0</v>
          </cell>
        </row>
        <row r="3114">
          <cell r="A3114">
            <v>3123</v>
          </cell>
          <cell r="C3114">
            <v>41586</v>
          </cell>
          <cell r="U3114" t="str">
            <v>010.902-13.55959814</v>
          </cell>
          <cell r="W3114" t="str">
            <v>1.1.5.0.1</v>
          </cell>
          <cell r="AE3114">
            <v>0</v>
          </cell>
        </row>
        <row r="3115">
          <cell r="A3115">
            <v>3124</v>
          </cell>
          <cell r="C3115">
            <v>41587</v>
          </cell>
          <cell r="U3115" t="str">
            <v>NA</v>
          </cell>
          <cell r="Y3115" t="str">
            <v>1.1.5.0</v>
          </cell>
          <cell r="AE3115">
            <v>0</v>
          </cell>
        </row>
        <row r="3116">
          <cell r="A3116">
            <v>3125</v>
          </cell>
          <cell r="C3116">
            <v>41587</v>
          </cell>
          <cell r="U3116" t="str">
            <v>NA</v>
          </cell>
          <cell r="Y3116" t="str">
            <v>1.1.5.0</v>
          </cell>
          <cell r="AE3116">
            <v>0</v>
          </cell>
        </row>
        <row r="3117">
          <cell r="A3117">
            <v>3126</v>
          </cell>
          <cell r="C3117">
            <v>41587</v>
          </cell>
          <cell r="U3117" t="str">
            <v>NA</v>
          </cell>
          <cell r="Y3117" t="str">
            <v>1.1.5.0</v>
          </cell>
          <cell r="AE3117">
            <v>0</v>
          </cell>
        </row>
        <row r="3118">
          <cell r="A3118">
            <v>3127</v>
          </cell>
          <cell r="C3118">
            <v>41587</v>
          </cell>
          <cell r="U3118" t="str">
            <v>NA</v>
          </cell>
          <cell r="Y3118" t="str">
            <v>1.1.5.0</v>
          </cell>
          <cell r="AE3118">
            <v>0</v>
          </cell>
        </row>
        <row r="3119">
          <cell r="A3119">
            <v>3128</v>
          </cell>
          <cell r="C3119">
            <v>41587</v>
          </cell>
          <cell r="U3119" t="str">
            <v>NA</v>
          </cell>
          <cell r="Y3119" t="str">
            <v>1.1.5.0</v>
          </cell>
          <cell r="AE3119">
            <v>0</v>
          </cell>
        </row>
        <row r="3120">
          <cell r="A3120">
            <v>3129</v>
          </cell>
          <cell r="C3120">
            <v>41587</v>
          </cell>
          <cell r="U3120" t="str">
            <v>NA</v>
          </cell>
          <cell r="Y3120" t="str">
            <v>1.1.5.0</v>
          </cell>
          <cell r="AE3120">
            <v>0</v>
          </cell>
        </row>
        <row r="3121">
          <cell r="A3121">
            <v>3130</v>
          </cell>
          <cell r="C3121">
            <v>41587</v>
          </cell>
          <cell r="U3121" t="str">
            <v>NA</v>
          </cell>
          <cell r="Y3121" t="str">
            <v>1.1.5.0</v>
          </cell>
          <cell r="AE3121">
            <v>0</v>
          </cell>
        </row>
        <row r="3122">
          <cell r="A3122">
            <v>3131</v>
          </cell>
          <cell r="C3122">
            <v>41587</v>
          </cell>
          <cell r="U3122" t="str">
            <v>NA</v>
          </cell>
          <cell r="Y3122" t="str">
            <v>1.1.5.0</v>
          </cell>
          <cell r="AE3122">
            <v>0</v>
          </cell>
        </row>
        <row r="3123">
          <cell r="A3123">
            <v>3132</v>
          </cell>
          <cell r="C3123">
            <v>41587</v>
          </cell>
          <cell r="U3123" t="str">
            <v>NA</v>
          </cell>
          <cell r="Y3123" t="str">
            <v>1.1.5.0</v>
          </cell>
          <cell r="AE3123">
            <v>0</v>
          </cell>
        </row>
        <row r="3124">
          <cell r="A3124">
            <v>3133</v>
          </cell>
          <cell r="C3124">
            <v>41587</v>
          </cell>
          <cell r="U3124" t="str">
            <v>NA</v>
          </cell>
          <cell r="Y3124" t="str">
            <v>1.1.5.0</v>
          </cell>
          <cell r="AE3124">
            <v>0</v>
          </cell>
        </row>
        <row r="3125">
          <cell r="A3125">
            <v>3134</v>
          </cell>
          <cell r="C3125">
            <v>41587</v>
          </cell>
          <cell r="U3125" t="str">
            <v>NA</v>
          </cell>
          <cell r="Y3125" t="str">
            <v>1.1.5.0</v>
          </cell>
          <cell r="AE3125">
            <v>0</v>
          </cell>
        </row>
        <row r="3126">
          <cell r="A3126">
            <v>3135</v>
          </cell>
          <cell r="C3126">
            <v>41587</v>
          </cell>
          <cell r="U3126" t="str">
            <v>NA</v>
          </cell>
          <cell r="Y3126" t="str">
            <v>1.1.5.0</v>
          </cell>
          <cell r="AE3126">
            <v>0</v>
          </cell>
        </row>
        <row r="3127">
          <cell r="A3127">
            <v>3136</v>
          </cell>
          <cell r="C3127">
            <v>41587</v>
          </cell>
          <cell r="U3127" t="str">
            <v>NA</v>
          </cell>
          <cell r="Y3127" t="str">
            <v>1.1.5.0</v>
          </cell>
          <cell r="AE3127">
            <v>0</v>
          </cell>
        </row>
        <row r="3128">
          <cell r="A3128">
            <v>3137</v>
          </cell>
          <cell r="C3128">
            <v>41587</v>
          </cell>
          <cell r="U3128" t="str">
            <v>NA</v>
          </cell>
          <cell r="Y3128" t="str">
            <v>1.1.5.0</v>
          </cell>
          <cell r="AE3128">
            <v>0</v>
          </cell>
        </row>
        <row r="3129">
          <cell r="A3129">
            <v>3138</v>
          </cell>
          <cell r="C3129">
            <v>41587</v>
          </cell>
          <cell r="U3129" t="str">
            <v>010.901-13.49277301</v>
          </cell>
          <cell r="AE3129">
            <v>0</v>
          </cell>
        </row>
        <row r="3130">
          <cell r="A3130">
            <v>3139</v>
          </cell>
          <cell r="C3130">
            <v>41587</v>
          </cell>
          <cell r="U3130" t="str">
            <v>010.901-13.49277302</v>
          </cell>
          <cell r="AE3130">
            <v>0</v>
          </cell>
        </row>
        <row r="3131">
          <cell r="A3131">
            <v>3140</v>
          </cell>
          <cell r="C3131">
            <v>41587</v>
          </cell>
          <cell r="U3131" t="str">
            <v>NA</v>
          </cell>
          <cell r="AE3131">
            <v>0</v>
          </cell>
        </row>
        <row r="3132">
          <cell r="A3132">
            <v>3141</v>
          </cell>
          <cell r="C3132">
            <v>41589</v>
          </cell>
          <cell r="U3132" t="str">
            <v>010.902-13.55959815</v>
          </cell>
          <cell r="W3132" t="str">
            <v>1.1.5.0.1</v>
          </cell>
          <cell r="AE3132">
            <v>0</v>
          </cell>
        </row>
        <row r="3133">
          <cell r="A3133">
            <v>3142</v>
          </cell>
          <cell r="C3133">
            <v>41584</v>
          </cell>
          <cell r="U3133" t="str">
            <v>010.902-13.55959816</v>
          </cell>
          <cell r="W3133" t="str">
            <v>1.1.5.0.1</v>
          </cell>
          <cell r="AE3133">
            <v>0</v>
          </cell>
        </row>
        <row r="3134">
          <cell r="A3134">
            <v>3143</v>
          </cell>
          <cell r="C3134">
            <v>41589</v>
          </cell>
          <cell r="U3134" t="str">
            <v>NA</v>
          </cell>
          <cell r="Y3134" t="str">
            <v>1.1.5.0</v>
          </cell>
          <cell r="AE3134">
            <v>0</v>
          </cell>
        </row>
        <row r="3135">
          <cell r="A3135">
            <v>3144</v>
          </cell>
          <cell r="C3135">
            <v>41589</v>
          </cell>
          <cell r="U3135" t="str">
            <v>NA</v>
          </cell>
          <cell r="Y3135" t="str">
            <v>1.1.5.0</v>
          </cell>
          <cell r="AE3135">
            <v>0</v>
          </cell>
        </row>
        <row r="3136">
          <cell r="A3136">
            <v>3145</v>
          </cell>
          <cell r="C3136">
            <v>41589</v>
          </cell>
          <cell r="U3136" t="str">
            <v>NA</v>
          </cell>
          <cell r="Y3136" t="str">
            <v>1.1.5.0</v>
          </cell>
          <cell r="AE3136">
            <v>0</v>
          </cell>
        </row>
        <row r="3137">
          <cell r="A3137">
            <v>3146</v>
          </cell>
          <cell r="C3137">
            <v>41589</v>
          </cell>
          <cell r="U3137" t="str">
            <v>NA</v>
          </cell>
          <cell r="Y3137" t="str">
            <v>1.1.5.0</v>
          </cell>
          <cell r="AE3137">
            <v>0</v>
          </cell>
        </row>
        <row r="3138">
          <cell r="A3138">
            <v>3147</v>
          </cell>
          <cell r="C3138">
            <v>41589</v>
          </cell>
          <cell r="U3138" t="str">
            <v>NA</v>
          </cell>
          <cell r="Y3138" t="str">
            <v>1.1.5.0</v>
          </cell>
          <cell r="AE3138">
            <v>0</v>
          </cell>
        </row>
        <row r="3139">
          <cell r="A3139">
            <v>3148</v>
          </cell>
          <cell r="C3139">
            <v>41589</v>
          </cell>
          <cell r="U3139" t="str">
            <v>NA</v>
          </cell>
          <cell r="Y3139" t="str">
            <v>1.1.5.0</v>
          </cell>
          <cell r="AE3139">
            <v>0</v>
          </cell>
        </row>
        <row r="3140">
          <cell r="A3140">
            <v>3149</v>
          </cell>
          <cell r="C3140">
            <v>41589</v>
          </cell>
          <cell r="U3140" t="str">
            <v>NA</v>
          </cell>
          <cell r="Y3140" t="str">
            <v>1.1.5.0</v>
          </cell>
          <cell r="AE3140">
            <v>0</v>
          </cell>
        </row>
        <row r="3141">
          <cell r="A3141">
            <v>3150</v>
          </cell>
          <cell r="C3141">
            <v>41589</v>
          </cell>
          <cell r="U3141" t="str">
            <v>NA</v>
          </cell>
          <cell r="Y3141" t="str">
            <v>1.1.5.0</v>
          </cell>
          <cell r="AE3141">
            <v>0</v>
          </cell>
        </row>
        <row r="3142">
          <cell r="A3142">
            <v>3151</v>
          </cell>
          <cell r="C3142">
            <v>41589</v>
          </cell>
          <cell r="U3142" t="str">
            <v>NA</v>
          </cell>
          <cell r="Y3142" t="str">
            <v>1.1.5.0</v>
          </cell>
          <cell r="AE3142">
            <v>0</v>
          </cell>
        </row>
        <row r="3143">
          <cell r="A3143">
            <v>3152</v>
          </cell>
          <cell r="C3143">
            <v>41589</v>
          </cell>
          <cell r="U3143" t="str">
            <v>NA</v>
          </cell>
          <cell r="Y3143" t="str">
            <v>1.1.5.0</v>
          </cell>
          <cell r="AE3143">
            <v>0</v>
          </cell>
        </row>
        <row r="3144">
          <cell r="A3144">
            <v>3153</v>
          </cell>
          <cell r="C3144">
            <v>41589</v>
          </cell>
          <cell r="U3144" t="str">
            <v>NA</v>
          </cell>
          <cell r="Y3144" t="str">
            <v>1.1.5.0</v>
          </cell>
          <cell r="AE3144">
            <v>0</v>
          </cell>
        </row>
        <row r="3145">
          <cell r="A3145">
            <v>3154</v>
          </cell>
          <cell r="C3145">
            <v>41589</v>
          </cell>
          <cell r="U3145" t="str">
            <v>NA</v>
          </cell>
          <cell r="Y3145" t="str">
            <v>1.1.5.0</v>
          </cell>
          <cell r="AE3145">
            <v>0</v>
          </cell>
        </row>
        <row r="3146">
          <cell r="A3146">
            <v>3155</v>
          </cell>
          <cell r="C3146">
            <v>41589</v>
          </cell>
          <cell r="U3146" t="str">
            <v>NA</v>
          </cell>
          <cell r="Y3146" t="str">
            <v>1.1.5.0</v>
          </cell>
          <cell r="AE3146">
            <v>0</v>
          </cell>
        </row>
        <row r="3147">
          <cell r="A3147">
            <v>3156</v>
          </cell>
          <cell r="C3147">
            <v>41589</v>
          </cell>
          <cell r="U3147" t="str">
            <v>NA</v>
          </cell>
          <cell r="Y3147" t="str">
            <v>1.1.5.0</v>
          </cell>
          <cell r="AE3147">
            <v>0</v>
          </cell>
        </row>
        <row r="3148">
          <cell r="A3148">
            <v>3157</v>
          </cell>
          <cell r="C3148">
            <v>41589</v>
          </cell>
          <cell r="U3148" t="str">
            <v>NA</v>
          </cell>
          <cell r="Y3148" t="str">
            <v>1.1.5.0</v>
          </cell>
          <cell r="AE3148">
            <v>0</v>
          </cell>
        </row>
        <row r="3149">
          <cell r="A3149">
            <v>3158</v>
          </cell>
          <cell r="C3149">
            <v>41589</v>
          </cell>
          <cell r="U3149" t="str">
            <v>NA</v>
          </cell>
          <cell r="Y3149" t="str">
            <v>1.1.5.0</v>
          </cell>
          <cell r="AE3149">
            <v>0</v>
          </cell>
        </row>
        <row r="3150">
          <cell r="A3150">
            <v>3159</v>
          </cell>
          <cell r="C3150">
            <v>41589</v>
          </cell>
          <cell r="U3150" t="str">
            <v>NA</v>
          </cell>
          <cell r="Y3150" t="str">
            <v>1.1.5.0</v>
          </cell>
          <cell r="AE3150">
            <v>0</v>
          </cell>
        </row>
        <row r="3151">
          <cell r="A3151">
            <v>3160</v>
          </cell>
          <cell r="C3151">
            <v>41589</v>
          </cell>
          <cell r="U3151" t="str">
            <v>NA</v>
          </cell>
          <cell r="Y3151" t="str">
            <v>1.1.5.0</v>
          </cell>
          <cell r="AE3151">
            <v>0</v>
          </cell>
        </row>
        <row r="3152">
          <cell r="A3152">
            <v>3161</v>
          </cell>
          <cell r="C3152">
            <v>41589</v>
          </cell>
          <cell r="U3152" t="str">
            <v>NA</v>
          </cell>
          <cell r="Y3152" t="str">
            <v>1.1.5.0</v>
          </cell>
          <cell r="AE3152">
            <v>0</v>
          </cell>
        </row>
        <row r="3153">
          <cell r="A3153">
            <v>3162</v>
          </cell>
          <cell r="C3153">
            <v>41589</v>
          </cell>
          <cell r="U3153" t="str">
            <v>NA</v>
          </cell>
          <cell r="Y3153" t="str">
            <v>1.1.5.0</v>
          </cell>
          <cell r="AE3153">
            <v>0</v>
          </cell>
        </row>
        <row r="3154">
          <cell r="A3154">
            <v>3163</v>
          </cell>
          <cell r="C3154">
            <v>41589</v>
          </cell>
          <cell r="U3154" t="str">
            <v>NA</v>
          </cell>
          <cell r="Y3154" t="str">
            <v>1.1.5.0</v>
          </cell>
          <cell r="AE3154">
            <v>0</v>
          </cell>
        </row>
        <row r="3155">
          <cell r="A3155">
            <v>3164</v>
          </cell>
          <cell r="C3155">
            <v>41589</v>
          </cell>
          <cell r="U3155" t="str">
            <v>NA</v>
          </cell>
          <cell r="AE3155">
            <v>0</v>
          </cell>
        </row>
        <row r="3156">
          <cell r="A3156">
            <v>3165</v>
          </cell>
          <cell r="C3156">
            <v>41589</v>
          </cell>
          <cell r="U3156" t="str">
            <v>010.902-13.55959817</v>
          </cell>
          <cell r="W3156" t="str">
            <v>1.1.5.0.1</v>
          </cell>
          <cell r="AE3156">
            <v>0</v>
          </cell>
        </row>
        <row r="3157">
          <cell r="A3157">
            <v>3166</v>
          </cell>
          <cell r="C3157">
            <v>41589</v>
          </cell>
          <cell r="U3157" t="str">
            <v>010.902-13.55959818</v>
          </cell>
          <cell r="W3157" t="str">
            <v>1.1.5.0.1</v>
          </cell>
          <cell r="AE3157">
            <v>0</v>
          </cell>
        </row>
        <row r="3158">
          <cell r="A3158">
            <v>3167</v>
          </cell>
          <cell r="C3158">
            <v>41590</v>
          </cell>
          <cell r="U3158" t="str">
            <v>NA</v>
          </cell>
          <cell r="Y3158" t="str">
            <v>1.1.5.0</v>
          </cell>
          <cell r="AE3158">
            <v>0</v>
          </cell>
        </row>
        <row r="3159">
          <cell r="A3159">
            <v>3168</v>
          </cell>
          <cell r="C3159">
            <v>41590</v>
          </cell>
          <cell r="U3159" t="str">
            <v>NA</v>
          </cell>
          <cell r="Y3159" t="str">
            <v>1.1.5.0</v>
          </cell>
          <cell r="AE3159">
            <v>0</v>
          </cell>
        </row>
        <row r="3160">
          <cell r="A3160">
            <v>3169</v>
          </cell>
          <cell r="C3160">
            <v>41590</v>
          </cell>
          <cell r="U3160" t="str">
            <v>NA</v>
          </cell>
          <cell r="Y3160" t="str">
            <v>1.1.5.0</v>
          </cell>
          <cell r="AE3160">
            <v>0</v>
          </cell>
        </row>
        <row r="3161">
          <cell r="A3161">
            <v>3170</v>
          </cell>
          <cell r="C3161">
            <v>41590</v>
          </cell>
          <cell r="U3161" t="str">
            <v>NA</v>
          </cell>
          <cell r="Y3161" t="str">
            <v>1.1.5.0</v>
          </cell>
          <cell r="AE3161">
            <v>0</v>
          </cell>
        </row>
        <row r="3162">
          <cell r="A3162">
            <v>3171</v>
          </cell>
          <cell r="C3162">
            <v>41590</v>
          </cell>
          <cell r="U3162" t="str">
            <v>NA</v>
          </cell>
          <cell r="Y3162" t="str">
            <v>1.1.5.0</v>
          </cell>
          <cell r="AE3162">
            <v>0</v>
          </cell>
        </row>
        <row r="3163">
          <cell r="A3163">
            <v>3172</v>
          </cell>
          <cell r="C3163">
            <v>41590</v>
          </cell>
          <cell r="U3163" t="str">
            <v>NA</v>
          </cell>
          <cell r="Y3163" t="str">
            <v>1.1.5.0</v>
          </cell>
          <cell r="AE3163">
            <v>0</v>
          </cell>
        </row>
        <row r="3164">
          <cell r="A3164">
            <v>3173</v>
          </cell>
          <cell r="C3164">
            <v>41590</v>
          </cell>
          <cell r="U3164" t="str">
            <v>NA</v>
          </cell>
          <cell r="Y3164" t="str">
            <v>1.1.5.0</v>
          </cell>
          <cell r="AE3164">
            <v>0</v>
          </cell>
        </row>
        <row r="3165">
          <cell r="A3165">
            <v>3174</v>
          </cell>
          <cell r="C3165">
            <v>41590</v>
          </cell>
          <cell r="U3165" t="str">
            <v>NA</v>
          </cell>
          <cell r="Y3165" t="str">
            <v>1.1.5.0</v>
          </cell>
          <cell r="AE3165">
            <v>0</v>
          </cell>
        </row>
        <row r="3166">
          <cell r="A3166">
            <v>3175</v>
          </cell>
          <cell r="C3166">
            <v>41590</v>
          </cell>
          <cell r="U3166" t="str">
            <v>NA</v>
          </cell>
          <cell r="Y3166" t="str">
            <v>1.1.5.0</v>
          </cell>
          <cell r="AE3166">
            <v>0</v>
          </cell>
        </row>
        <row r="3167">
          <cell r="A3167">
            <v>3176</v>
          </cell>
          <cell r="C3167">
            <v>41590</v>
          </cell>
          <cell r="U3167" t="str">
            <v>NA</v>
          </cell>
          <cell r="Y3167" t="str">
            <v>1.1.5.0</v>
          </cell>
          <cell r="AE3167">
            <v>0</v>
          </cell>
        </row>
        <row r="3168">
          <cell r="A3168">
            <v>3177</v>
          </cell>
          <cell r="C3168">
            <v>41590</v>
          </cell>
          <cell r="U3168" t="str">
            <v>NA</v>
          </cell>
          <cell r="Y3168" t="str">
            <v>1.1.5.0</v>
          </cell>
          <cell r="AE3168">
            <v>0</v>
          </cell>
        </row>
        <row r="3169">
          <cell r="A3169">
            <v>3178</v>
          </cell>
          <cell r="C3169">
            <v>41590</v>
          </cell>
          <cell r="U3169" t="str">
            <v>NA</v>
          </cell>
          <cell r="Y3169" t="str">
            <v>1.1.5.0</v>
          </cell>
          <cell r="AE3169">
            <v>0</v>
          </cell>
        </row>
        <row r="3170">
          <cell r="A3170">
            <v>3179</v>
          </cell>
          <cell r="C3170">
            <v>41590</v>
          </cell>
          <cell r="U3170" t="str">
            <v>NA</v>
          </cell>
          <cell r="Y3170" t="str">
            <v>1.1.5.0</v>
          </cell>
          <cell r="AE3170">
            <v>0</v>
          </cell>
        </row>
        <row r="3171">
          <cell r="A3171">
            <v>3180</v>
          </cell>
          <cell r="C3171">
            <v>41590</v>
          </cell>
          <cell r="U3171" t="str">
            <v>NA</v>
          </cell>
          <cell r="Y3171" t="str">
            <v>1.1.5.0</v>
          </cell>
          <cell r="AE3171">
            <v>0</v>
          </cell>
        </row>
        <row r="3172">
          <cell r="A3172">
            <v>3181</v>
          </cell>
          <cell r="C3172">
            <v>41590</v>
          </cell>
          <cell r="U3172" t="str">
            <v>NA</v>
          </cell>
          <cell r="Y3172" t="str">
            <v>1.1.5.0</v>
          </cell>
          <cell r="AE3172">
            <v>0</v>
          </cell>
        </row>
        <row r="3173">
          <cell r="A3173">
            <v>3182</v>
          </cell>
          <cell r="C3173">
            <v>41590</v>
          </cell>
          <cell r="U3173" t="str">
            <v>NA</v>
          </cell>
          <cell r="Y3173" t="str">
            <v>1.1.5.0</v>
          </cell>
          <cell r="AE3173">
            <v>0</v>
          </cell>
        </row>
        <row r="3174">
          <cell r="A3174">
            <v>3183</v>
          </cell>
          <cell r="C3174">
            <v>41590</v>
          </cell>
          <cell r="U3174" t="str">
            <v>NA</v>
          </cell>
          <cell r="Y3174" t="str">
            <v>1.1.5.0</v>
          </cell>
          <cell r="AE3174">
            <v>0</v>
          </cell>
        </row>
        <row r="3175">
          <cell r="A3175">
            <v>3184</v>
          </cell>
          <cell r="C3175">
            <v>41590</v>
          </cell>
          <cell r="U3175" t="str">
            <v>NA</v>
          </cell>
          <cell r="Y3175" t="str">
            <v>1.1.5.0</v>
          </cell>
          <cell r="AE3175">
            <v>0</v>
          </cell>
        </row>
        <row r="3176">
          <cell r="A3176">
            <v>3185</v>
          </cell>
          <cell r="C3176">
            <v>41590</v>
          </cell>
          <cell r="U3176" t="str">
            <v>NA</v>
          </cell>
          <cell r="Y3176" t="str">
            <v>1.1.5.0</v>
          </cell>
          <cell r="AE3176">
            <v>0</v>
          </cell>
        </row>
        <row r="3177">
          <cell r="A3177">
            <v>3186</v>
          </cell>
          <cell r="C3177">
            <v>41590</v>
          </cell>
          <cell r="U3177" t="str">
            <v>NA</v>
          </cell>
          <cell r="Y3177" t="str">
            <v>1.1.5.0</v>
          </cell>
          <cell r="AE3177">
            <v>0</v>
          </cell>
        </row>
        <row r="3178">
          <cell r="A3178">
            <v>3187</v>
          </cell>
          <cell r="C3178">
            <v>41590</v>
          </cell>
          <cell r="U3178" t="str">
            <v>NA</v>
          </cell>
          <cell r="Y3178" t="str">
            <v>1.1.5.0</v>
          </cell>
          <cell r="AE3178">
            <v>0</v>
          </cell>
        </row>
        <row r="3179">
          <cell r="A3179">
            <v>3188</v>
          </cell>
          <cell r="C3179">
            <v>41590</v>
          </cell>
          <cell r="U3179" t="str">
            <v>NA</v>
          </cell>
          <cell r="Y3179" t="str">
            <v>1.1.5.0</v>
          </cell>
          <cell r="AE3179">
            <v>0</v>
          </cell>
        </row>
        <row r="3180">
          <cell r="A3180">
            <v>3189</v>
          </cell>
          <cell r="C3180">
            <v>41590</v>
          </cell>
          <cell r="U3180" t="str">
            <v>NA</v>
          </cell>
          <cell r="Y3180" t="str">
            <v>1.1.5.0</v>
          </cell>
          <cell r="AE3180">
            <v>0</v>
          </cell>
        </row>
        <row r="3181">
          <cell r="A3181">
            <v>3190</v>
          </cell>
          <cell r="C3181">
            <v>41590</v>
          </cell>
          <cell r="U3181" t="str">
            <v>NA</v>
          </cell>
          <cell r="Y3181" t="str">
            <v>1.1.5.0</v>
          </cell>
          <cell r="AE3181">
            <v>0</v>
          </cell>
        </row>
        <row r="3182">
          <cell r="A3182">
            <v>3191</v>
          </cell>
          <cell r="C3182">
            <v>41589</v>
          </cell>
          <cell r="U3182" t="str">
            <v>NA</v>
          </cell>
          <cell r="Y3182" t="str">
            <v>1.1.5.0</v>
          </cell>
          <cell r="AE3182">
            <v>0</v>
          </cell>
        </row>
        <row r="3183">
          <cell r="A3183">
            <v>3192</v>
          </cell>
          <cell r="C3183">
            <v>41589</v>
          </cell>
          <cell r="U3183" t="str">
            <v>NA</v>
          </cell>
          <cell r="Y3183" t="str">
            <v>1.1.5.0</v>
          </cell>
          <cell r="AE3183">
            <v>0</v>
          </cell>
        </row>
        <row r="3184">
          <cell r="A3184">
            <v>3193</v>
          </cell>
          <cell r="C3184">
            <v>41590</v>
          </cell>
          <cell r="U3184" t="str">
            <v>010.901-13.49277304</v>
          </cell>
          <cell r="AE3184">
            <v>0</v>
          </cell>
        </row>
        <row r="3185">
          <cell r="A3185">
            <v>3194</v>
          </cell>
          <cell r="C3185">
            <v>41590</v>
          </cell>
          <cell r="U3185" t="str">
            <v>010.901-13.49277305</v>
          </cell>
          <cell r="AE3185">
            <v>0</v>
          </cell>
        </row>
        <row r="3186">
          <cell r="A3186">
            <v>3195</v>
          </cell>
          <cell r="C3186">
            <v>41590</v>
          </cell>
          <cell r="U3186" t="str">
            <v>010.901-13.49277306</v>
          </cell>
          <cell r="AE3186">
            <v>0</v>
          </cell>
        </row>
        <row r="3187">
          <cell r="A3187">
            <v>3196</v>
          </cell>
          <cell r="C3187">
            <v>41589</v>
          </cell>
          <cell r="U3187" t="str">
            <v>NA</v>
          </cell>
          <cell r="AE3187">
            <v>0</v>
          </cell>
        </row>
        <row r="3188">
          <cell r="A3188">
            <v>3197</v>
          </cell>
          <cell r="C3188">
            <v>41591</v>
          </cell>
          <cell r="U3188" t="str">
            <v>NA</v>
          </cell>
          <cell r="Y3188" t="str">
            <v>1.1.5.0</v>
          </cell>
          <cell r="AE3188">
            <v>0</v>
          </cell>
        </row>
        <row r="3189">
          <cell r="A3189">
            <v>3198</v>
          </cell>
          <cell r="C3189">
            <v>41591</v>
          </cell>
          <cell r="U3189" t="str">
            <v>NA</v>
          </cell>
          <cell r="Y3189" t="str">
            <v>1.1.5.0</v>
          </cell>
          <cell r="AE3189">
            <v>0</v>
          </cell>
        </row>
        <row r="3190">
          <cell r="A3190">
            <v>3199</v>
          </cell>
          <cell r="C3190">
            <v>41591</v>
          </cell>
          <cell r="U3190" t="str">
            <v>NA</v>
          </cell>
          <cell r="Y3190" t="str">
            <v>1.1.5.0</v>
          </cell>
          <cell r="AE3190">
            <v>0</v>
          </cell>
        </row>
        <row r="3191">
          <cell r="A3191">
            <v>3200</v>
          </cell>
          <cell r="C3191">
            <v>41591</v>
          </cell>
          <cell r="U3191" t="str">
            <v>NA</v>
          </cell>
          <cell r="Y3191" t="str">
            <v>1.1.5.0</v>
          </cell>
          <cell r="AE3191">
            <v>0</v>
          </cell>
        </row>
        <row r="3192">
          <cell r="A3192">
            <v>3201</v>
          </cell>
          <cell r="C3192">
            <v>41591</v>
          </cell>
          <cell r="U3192" t="str">
            <v>NA</v>
          </cell>
          <cell r="Y3192" t="str">
            <v>1.1.5.0</v>
          </cell>
          <cell r="AE3192">
            <v>0</v>
          </cell>
        </row>
        <row r="3193">
          <cell r="A3193">
            <v>3202</v>
          </cell>
          <cell r="C3193">
            <v>41591</v>
          </cell>
          <cell r="U3193" t="str">
            <v>NA</v>
          </cell>
          <cell r="Y3193" t="str">
            <v>1.1.5.0</v>
          </cell>
          <cell r="AE3193">
            <v>0</v>
          </cell>
        </row>
        <row r="3194">
          <cell r="A3194">
            <v>3203</v>
          </cell>
          <cell r="C3194">
            <v>41591</v>
          </cell>
          <cell r="U3194" t="str">
            <v>NA</v>
          </cell>
          <cell r="Y3194" t="str">
            <v>1.1.5.0</v>
          </cell>
          <cell r="AE3194">
            <v>0</v>
          </cell>
        </row>
        <row r="3195">
          <cell r="A3195">
            <v>3204</v>
          </cell>
          <cell r="C3195">
            <v>41591</v>
          </cell>
          <cell r="U3195" t="str">
            <v>NA</v>
          </cell>
          <cell r="Y3195" t="str">
            <v>1.1.5.0</v>
          </cell>
          <cell r="AE3195">
            <v>0</v>
          </cell>
        </row>
        <row r="3196">
          <cell r="A3196">
            <v>3205</v>
          </cell>
          <cell r="C3196">
            <v>41591</v>
          </cell>
          <cell r="U3196" t="str">
            <v>NA</v>
          </cell>
          <cell r="Y3196" t="str">
            <v>1.1.5.0</v>
          </cell>
          <cell r="AE3196">
            <v>0</v>
          </cell>
        </row>
        <row r="3197">
          <cell r="A3197">
            <v>3206</v>
          </cell>
          <cell r="C3197">
            <v>41591</v>
          </cell>
          <cell r="U3197" t="str">
            <v>NA</v>
          </cell>
          <cell r="Y3197" t="str">
            <v>1.1.5.0</v>
          </cell>
          <cell r="AE3197">
            <v>0</v>
          </cell>
        </row>
        <row r="3198">
          <cell r="A3198">
            <v>3207</v>
          </cell>
          <cell r="C3198">
            <v>41591</v>
          </cell>
          <cell r="U3198" t="str">
            <v>NA</v>
          </cell>
          <cell r="Y3198" t="str">
            <v>1.1.5.0</v>
          </cell>
          <cell r="AE3198">
            <v>0</v>
          </cell>
        </row>
        <row r="3199">
          <cell r="A3199">
            <v>3208</v>
          </cell>
          <cell r="C3199">
            <v>41591</v>
          </cell>
          <cell r="U3199" t="str">
            <v>NA</v>
          </cell>
          <cell r="Y3199" t="str">
            <v>1.1.5.0</v>
          </cell>
          <cell r="AE3199">
            <v>0</v>
          </cell>
        </row>
        <row r="3200">
          <cell r="A3200">
            <v>3209</v>
          </cell>
          <cell r="C3200">
            <v>41591</v>
          </cell>
          <cell r="U3200" t="str">
            <v>NA</v>
          </cell>
          <cell r="Y3200" t="str">
            <v>1.1.5.0</v>
          </cell>
          <cell r="AE3200">
            <v>0</v>
          </cell>
        </row>
        <row r="3201">
          <cell r="A3201">
            <v>3210</v>
          </cell>
          <cell r="C3201">
            <v>41591</v>
          </cell>
          <cell r="U3201" t="str">
            <v>NA</v>
          </cell>
          <cell r="Y3201" t="str">
            <v>1.1.5.0</v>
          </cell>
          <cell r="AE3201">
            <v>0</v>
          </cell>
        </row>
        <row r="3202">
          <cell r="A3202">
            <v>3211</v>
          </cell>
          <cell r="C3202">
            <v>41591</v>
          </cell>
          <cell r="U3202" t="str">
            <v>NA</v>
          </cell>
          <cell r="Y3202" t="str">
            <v>1.1.5.0</v>
          </cell>
          <cell r="AE3202">
            <v>0</v>
          </cell>
        </row>
        <row r="3203">
          <cell r="A3203">
            <v>3212</v>
          </cell>
          <cell r="C3203">
            <v>41591</v>
          </cell>
          <cell r="U3203" t="str">
            <v>NA</v>
          </cell>
          <cell r="Y3203" t="str">
            <v>1.1.5.0</v>
          </cell>
          <cell r="AE3203">
            <v>0</v>
          </cell>
        </row>
        <row r="3204">
          <cell r="A3204">
            <v>3213</v>
          </cell>
          <cell r="C3204">
            <v>41591</v>
          </cell>
          <cell r="U3204" t="str">
            <v>NA</v>
          </cell>
          <cell r="Y3204" t="str">
            <v>1.1.5.0</v>
          </cell>
          <cell r="AE3204">
            <v>0</v>
          </cell>
        </row>
        <row r="3205">
          <cell r="A3205">
            <v>3214</v>
          </cell>
          <cell r="C3205">
            <v>41591</v>
          </cell>
          <cell r="U3205" t="str">
            <v>NA</v>
          </cell>
          <cell r="Y3205" t="str">
            <v>1.1.5.0</v>
          </cell>
          <cell r="AE3205">
            <v>0</v>
          </cell>
        </row>
        <row r="3206">
          <cell r="A3206">
            <v>3215</v>
          </cell>
          <cell r="C3206">
            <v>41591</v>
          </cell>
          <cell r="U3206" t="str">
            <v>NA</v>
          </cell>
          <cell r="Y3206" t="str">
            <v>1.1.5.0</v>
          </cell>
          <cell r="AE3206">
            <v>0</v>
          </cell>
        </row>
        <row r="3207">
          <cell r="A3207">
            <v>3216</v>
          </cell>
          <cell r="C3207">
            <v>41591</v>
          </cell>
          <cell r="U3207" t="str">
            <v>NA</v>
          </cell>
          <cell r="Y3207" t="str">
            <v>1.1.5.0</v>
          </cell>
          <cell r="AE3207">
            <v>0</v>
          </cell>
        </row>
        <row r="3208">
          <cell r="A3208">
            <v>3217</v>
          </cell>
          <cell r="C3208">
            <v>41591</v>
          </cell>
          <cell r="U3208" t="str">
            <v>NA</v>
          </cell>
          <cell r="Y3208" t="str">
            <v>1.1.5.0</v>
          </cell>
          <cell r="AE3208">
            <v>0</v>
          </cell>
        </row>
        <row r="3209">
          <cell r="A3209">
            <v>3218</v>
          </cell>
          <cell r="C3209">
            <v>41591</v>
          </cell>
          <cell r="U3209" t="str">
            <v>NA</v>
          </cell>
          <cell r="Y3209" t="str">
            <v>1.1.5.0</v>
          </cell>
          <cell r="AE3209">
            <v>0</v>
          </cell>
        </row>
        <row r="3210">
          <cell r="A3210">
            <v>3219</v>
          </cell>
          <cell r="C3210">
            <v>41591</v>
          </cell>
          <cell r="U3210" t="str">
            <v>NA</v>
          </cell>
          <cell r="Y3210" t="str">
            <v>1.1.5.0</v>
          </cell>
          <cell r="AE3210">
            <v>0</v>
          </cell>
        </row>
        <row r="3211">
          <cell r="A3211">
            <v>3220</v>
          </cell>
          <cell r="C3211">
            <v>41591</v>
          </cell>
          <cell r="U3211" t="str">
            <v>NA</v>
          </cell>
          <cell r="Y3211" t="str">
            <v>1.1.5.0</v>
          </cell>
          <cell r="AE3211">
            <v>0</v>
          </cell>
        </row>
        <row r="3212">
          <cell r="A3212">
            <v>3221</v>
          </cell>
          <cell r="C3212">
            <v>41591</v>
          </cell>
          <cell r="U3212" t="str">
            <v>NA</v>
          </cell>
          <cell r="Y3212" t="str">
            <v>1.1.5.0</v>
          </cell>
          <cell r="AE3212">
            <v>0</v>
          </cell>
        </row>
        <row r="3213">
          <cell r="A3213">
            <v>3222</v>
          </cell>
          <cell r="C3213">
            <v>41591</v>
          </cell>
          <cell r="U3213" t="str">
            <v>NA</v>
          </cell>
          <cell r="Y3213" t="str">
            <v>1.1.5.0</v>
          </cell>
          <cell r="AE3213">
            <v>0</v>
          </cell>
        </row>
        <row r="3214">
          <cell r="A3214">
            <v>3223</v>
          </cell>
          <cell r="C3214">
            <v>41591</v>
          </cell>
          <cell r="U3214" t="str">
            <v>NA</v>
          </cell>
          <cell r="Y3214" t="str">
            <v>1.1.5.0</v>
          </cell>
          <cell r="AE3214">
            <v>0</v>
          </cell>
        </row>
        <row r="3215">
          <cell r="A3215">
            <v>3224</v>
          </cell>
          <cell r="C3215">
            <v>41591</v>
          </cell>
          <cell r="U3215" t="str">
            <v>NA</v>
          </cell>
          <cell r="Y3215" t="str">
            <v>1.1.5.0</v>
          </cell>
          <cell r="AE3215">
            <v>0</v>
          </cell>
        </row>
        <row r="3216">
          <cell r="A3216">
            <v>3225</v>
          </cell>
          <cell r="C3216">
            <v>41591</v>
          </cell>
          <cell r="U3216" t="str">
            <v>010.901-13.49277309</v>
          </cell>
          <cell r="AE3216">
            <v>0</v>
          </cell>
        </row>
        <row r="3217">
          <cell r="A3217">
            <v>3226</v>
          </cell>
          <cell r="C3217">
            <v>41591</v>
          </cell>
          <cell r="U3217" t="str">
            <v>010.902-13.55959819</v>
          </cell>
          <cell r="W3217" t="str">
            <v>1.1.5.0.1</v>
          </cell>
          <cell r="AE3217">
            <v>0</v>
          </cell>
        </row>
        <row r="3218">
          <cell r="A3218">
            <v>3227</v>
          </cell>
          <cell r="C3218">
            <v>41592</v>
          </cell>
          <cell r="U3218" t="str">
            <v>010.902-13.55959820</v>
          </cell>
          <cell r="W3218" t="str">
            <v>1.1.5.0.1</v>
          </cell>
          <cell r="AE3218">
            <v>0</v>
          </cell>
        </row>
        <row r="3219">
          <cell r="A3219">
            <v>3228</v>
          </cell>
          <cell r="C3219">
            <v>41592</v>
          </cell>
          <cell r="U3219" t="str">
            <v>NA</v>
          </cell>
          <cell r="Y3219" t="str">
            <v>1.1.5.0</v>
          </cell>
          <cell r="AE3219">
            <v>0</v>
          </cell>
        </row>
        <row r="3220">
          <cell r="A3220">
            <v>3229</v>
          </cell>
          <cell r="C3220">
            <v>41592</v>
          </cell>
          <cell r="U3220" t="str">
            <v>NA</v>
          </cell>
          <cell r="Y3220" t="str">
            <v>1.1.5.0</v>
          </cell>
          <cell r="AE3220">
            <v>0</v>
          </cell>
        </row>
        <row r="3221">
          <cell r="A3221">
            <v>3230</v>
          </cell>
          <cell r="C3221">
            <v>41592</v>
          </cell>
          <cell r="U3221" t="str">
            <v>NA</v>
          </cell>
          <cell r="Y3221" t="str">
            <v>1.1.5.0</v>
          </cell>
          <cell r="AE3221">
            <v>0</v>
          </cell>
        </row>
        <row r="3222">
          <cell r="A3222">
            <v>3231</v>
          </cell>
          <cell r="C3222">
            <v>41592</v>
          </cell>
          <cell r="U3222" t="str">
            <v>NA</v>
          </cell>
          <cell r="Y3222" t="str">
            <v>1.1.5.0</v>
          </cell>
          <cell r="AE3222">
            <v>0</v>
          </cell>
        </row>
        <row r="3223">
          <cell r="A3223">
            <v>3232</v>
          </cell>
          <cell r="C3223">
            <v>41592</v>
          </cell>
          <cell r="U3223" t="str">
            <v>NA</v>
          </cell>
          <cell r="Y3223" t="str">
            <v>1.1.5.0</v>
          </cell>
          <cell r="AE3223">
            <v>0</v>
          </cell>
        </row>
        <row r="3224">
          <cell r="A3224">
            <v>3233</v>
          </cell>
          <cell r="C3224">
            <v>41592</v>
          </cell>
          <cell r="U3224" t="str">
            <v>NA</v>
          </cell>
          <cell r="Y3224" t="str">
            <v>1.1.5.0</v>
          </cell>
          <cell r="AE3224">
            <v>0</v>
          </cell>
        </row>
        <row r="3225">
          <cell r="A3225">
            <v>3234</v>
          </cell>
          <cell r="C3225">
            <v>41592</v>
          </cell>
          <cell r="U3225" t="str">
            <v>NA</v>
          </cell>
          <cell r="Y3225" t="str">
            <v>1.1.5.0</v>
          </cell>
          <cell r="AE3225">
            <v>0</v>
          </cell>
        </row>
        <row r="3226">
          <cell r="A3226">
            <v>3235</v>
          </cell>
          <cell r="C3226">
            <v>41592</v>
          </cell>
          <cell r="U3226" t="str">
            <v>NA</v>
          </cell>
          <cell r="Y3226" t="str">
            <v>1.1.5.0</v>
          </cell>
          <cell r="AE3226">
            <v>0</v>
          </cell>
        </row>
        <row r="3227">
          <cell r="A3227">
            <v>3236</v>
          </cell>
          <cell r="C3227">
            <v>41592</v>
          </cell>
          <cell r="U3227" t="str">
            <v>NA</v>
          </cell>
          <cell r="Y3227" t="str">
            <v>1.1.5.0</v>
          </cell>
          <cell r="AE3227">
            <v>0</v>
          </cell>
        </row>
        <row r="3228">
          <cell r="A3228">
            <v>3237</v>
          </cell>
          <cell r="C3228">
            <v>41592</v>
          </cell>
          <cell r="U3228" t="str">
            <v>NA</v>
          </cell>
          <cell r="Y3228" t="str">
            <v>1.1.5.0</v>
          </cell>
          <cell r="AE3228">
            <v>0</v>
          </cell>
        </row>
        <row r="3229">
          <cell r="A3229">
            <v>3238</v>
          </cell>
          <cell r="C3229">
            <v>41592</v>
          </cell>
          <cell r="U3229" t="str">
            <v>NA</v>
          </cell>
          <cell r="Y3229" t="str">
            <v>1.1.5.0</v>
          </cell>
          <cell r="AE3229">
            <v>0</v>
          </cell>
        </row>
        <row r="3230">
          <cell r="A3230">
            <v>3239</v>
          </cell>
          <cell r="C3230">
            <v>41592</v>
          </cell>
          <cell r="U3230" t="str">
            <v>NA</v>
          </cell>
          <cell r="Y3230" t="str">
            <v>1.1.5.0</v>
          </cell>
          <cell r="AE3230">
            <v>0</v>
          </cell>
        </row>
        <row r="3231">
          <cell r="A3231">
            <v>3240</v>
          </cell>
          <cell r="C3231">
            <v>41592</v>
          </cell>
          <cell r="U3231" t="str">
            <v>NA</v>
          </cell>
          <cell r="Y3231" t="str">
            <v>1.1.5.0</v>
          </cell>
          <cell r="AE3231">
            <v>0</v>
          </cell>
        </row>
        <row r="3232">
          <cell r="A3232">
            <v>3241</v>
          </cell>
          <cell r="C3232">
            <v>41592</v>
          </cell>
          <cell r="U3232" t="str">
            <v>NA</v>
          </cell>
          <cell r="Y3232" t="str">
            <v>1.1.5.0</v>
          </cell>
          <cell r="AE3232">
            <v>0</v>
          </cell>
        </row>
        <row r="3233">
          <cell r="A3233">
            <v>3242</v>
          </cell>
          <cell r="C3233">
            <v>41592</v>
          </cell>
          <cell r="U3233" t="str">
            <v>NA</v>
          </cell>
          <cell r="Y3233" t="str">
            <v>1.1.5.0</v>
          </cell>
          <cell r="AE3233">
            <v>0</v>
          </cell>
        </row>
        <row r="3234">
          <cell r="A3234">
            <v>3243</v>
          </cell>
          <cell r="C3234">
            <v>41592</v>
          </cell>
          <cell r="U3234" t="str">
            <v>NA</v>
          </cell>
          <cell r="Y3234" t="str">
            <v>1.1.5.0</v>
          </cell>
          <cell r="AE3234">
            <v>0</v>
          </cell>
        </row>
        <row r="3235">
          <cell r="A3235">
            <v>3244</v>
          </cell>
          <cell r="C3235">
            <v>41592</v>
          </cell>
          <cell r="U3235" t="str">
            <v>NA</v>
          </cell>
          <cell r="Y3235" t="str">
            <v>1.1.5.0</v>
          </cell>
          <cell r="AE3235">
            <v>0</v>
          </cell>
        </row>
        <row r="3236">
          <cell r="A3236">
            <v>3245</v>
          </cell>
          <cell r="C3236">
            <v>41592</v>
          </cell>
          <cell r="U3236" t="str">
            <v>NA</v>
          </cell>
          <cell r="Y3236" t="str">
            <v>1.1.5.0</v>
          </cell>
          <cell r="AE3236">
            <v>0</v>
          </cell>
        </row>
        <row r="3237">
          <cell r="A3237">
            <v>3246</v>
          </cell>
          <cell r="C3237">
            <v>41592</v>
          </cell>
          <cell r="U3237" t="str">
            <v>NA</v>
          </cell>
          <cell r="AE3237">
            <v>0</v>
          </cell>
        </row>
        <row r="3238">
          <cell r="A3238">
            <v>3247</v>
          </cell>
          <cell r="C3238">
            <v>41592</v>
          </cell>
          <cell r="U3238" t="str">
            <v>010.901-13.49277312</v>
          </cell>
          <cell r="AE3238">
            <v>0</v>
          </cell>
        </row>
        <row r="3239">
          <cell r="A3239">
            <v>3248</v>
          </cell>
          <cell r="C3239">
            <v>41592</v>
          </cell>
          <cell r="U3239" t="str">
            <v>010.901-13.49277314</v>
          </cell>
          <cell r="AE3239">
            <v>0</v>
          </cell>
        </row>
        <row r="3240">
          <cell r="A3240">
            <v>3249</v>
          </cell>
          <cell r="C3240">
            <v>41593</v>
          </cell>
          <cell r="U3240" t="str">
            <v>010.902-13.55959821</v>
          </cell>
          <cell r="W3240" t="str">
            <v>1.1.5.0.1</v>
          </cell>
          <cell r="AE3240">
            <v>0</v>
          </cell>
        </row>
        <row r="3241">
          <cell r="A3241">
            <v>3250</v>
          </cell>
          <cell r="C3241">
            <v>41593</v>
          </cell>
          <cell r="U3241" t="str">
            <v>NA</v>
          </cell>
          <cell r="Y3241" t="str">
            <v>1.1.5.0</v>
          </cell>
          <cell r="AE3241">
            <v>0</v>
          </cell>
        </row>
        <row r="3242">
          <cell r="A3242">
            <v>3251</v>
          </cell>
          <cell r="C3242">
            <v>41593</v>
          </cell>
          <cell r="U3242" t="str">
            <v>NA</v>
          </cell>
          <cell r="Y3242" t="str">
            <v>1.1.5.0</v>
          </cell>
          <cell r="AE3242">
            <v>0</v>
          </cell>
        </row>
        <row r="3243">
          <cell r="A3243">
            <v>3252</v>
          </cell>
          <cell r="C3243">
            <v>41593</v>
          </cell>
          <cell r="U3243" t="str">
            <v>NA</v>
          </cell>
          <cell r="Y3243" t="str">
            <v>1.1.5.0</v>
          </cell>
          <cell r="AE3243">
            <v>0</v>
          </cell>
        </row>
        <row r="3244">
          <cell r="A3244">
            <v>3253</v>
          </cell>
          <cell r="C3244">
            <v>41593</v>
          </cell>
          <cell r="U3244" t="str">
            <v>NA</v>
          </cell>
          <cell r="Y3244" t="str">
            <v>1.1.5.0</v>
          </cell>
          <cell r="AE3244">
            <v>0</v>
          </cell>
        </row>
        <row r="3245">
          <cell r="A3245">
            <v>3254</v>
          </cell>
          <cell r="C3245">
            <v>41593</v>
          </cell>
          <cell r="U3245" t="str">
            <v>NA</v>
          </cell>
          <cell r="Y3245" t="str">
            <v>1.1.5.0</v>
          </cell>
          <cell r="AE3245">
            <v>0</v>
          </cell>
        </row>
        <row r="3246">
          <cell r="A3246">
            <v>3255</v>
          </cell>
          <cell r="C3246">
            <v>41593</v>
          </cell>
          <cell r="U3246" t="str">
            <v>NA</v>
          </cell>
          <cell r="Y3246" t="str">
            <v>1.1.5.0</v>
          </cell>
          <cell r="AE3246">
            <v>0</v>
          </cell>
        </row>
        <row r="3247">
          <cell r="A3247">
            <v>3256</v>
          </cell>
          <cell r="C3247">
            <v>41593</v>
          </cell>
          <cell r="U3247" t="str">
            <v>NA</v>
          </cell>
          <cell r="Y3247" t="str">
            <v>1.1.5.0</v>
          </cell>
          <cell r="AE3247">
            <v>0</v>
          </cell>
        </row>
        <row r="3248">
          <cell r="A3248">
            <v>3257</v>
          </cell>
          <cell r="C3248">
            <v>41593</v>
          </cell>
          <cell r="U3248" t="str">
            <v>NA</v>
          </cell>
          <cell r="Y3248" t="str">
            <v>1.1.5.0</v>
          </cell>
          <cell r="AE3248">
            <v>0</v>
          </cell>
        </row>
        <row r="3249">
          <cell r="A3249">
            <v>3258</v>
          </cell>
          <cell r="C3249">
            <v>41593</v>
          </cell>
          <cell r="U3249" t="str">
            <v>NA</v>
          </cell>
          <cell r="Y3249" t="str">
            <v>1.1.5.0</v>
          </cell>
          <cell r="AE3249">
            <v>0</v>
          </cell>
        </row>
        <row r="3250">
          <cell r="A3250">
            <v>3259</v>
          </cell>
          <cell r="C3250">
            <v>41593</v>
          </cell>
          <cell r="U3250" t="str">
            <v>NA</v>
          </cell>
          <cell r="Y3250" t="str">
            <v>1.1.5.0</v>
          </cell>
          <cell r="AE3250">
            <v>0</v>
          </cell>
        </row>
        <row r="3251">
          <cell r="A3251">
            <v>3260</v>
          </cell>
          <cell r="C3251">
            <v>41593</v>
          </cell>
          <cell r="U3251" t="str">
            <v>NA</v>
          </cell>
          <cell r="Y3251" t="str">
            <v>1.1.5.0</v>
          </cell>
          <cell r="AE3251">
            <v>0</v>
          </cell>
        </row>
        <row r="3252">
          <cell r="A3252">
            <v>3261</v>
          </cell>
          <cell r="C3252">
            <v>41593</v>
          </cell>
          <cell r="U3252" t="str">
            <v>NA</v>
          </cell>
          <cell r="Y3252" t="str">
            <v>1.1.5.0</v>
          </cell>
          <cell r="AE3252">
            <v>0</v>
          </cell>
        </row>
        <row r="3253">
          <cell r="A3253">
            <v>3262</v>
          </cell>
          <cell r="C3253">
            <v>41593</v>
          </cell>
          <cell r="U3253" t="str">
            <v>NA</v>
          </cell>
          <cell r="Y3253" t="str">
            <v>1.1.5.0</v>
          </cell>
          <cell r="AE3253">
            <v>0</v>
          </cell>
        </row>
        <row r="3254">
          <cell r="A3254">
            <v>3263</v>
          </cell>
          <cell r="C3254">
            <v>41593</v>
          </cell>
          <cell r="U3254" t="str">
            <v>NA</v>
          </cell>
          <cell r="Y3254" t="str">
            <v>1.1.5.0</v>
          </cell>
          <cell r="AE3254">
            <v>0</v>
          </cell>
        </row>
        <row r="3255">
          <cell r="A3255">
            <v>3264</v>
          </cell>
          <cell r="C3255">
            <v>41593</v>
          </cell>
          <cell r="U3255" t="str">
            <v>NA</v>
          </cell>
          <cell r="Y3255" t="str">
            <v>1.1.5.0</v>
          </cell>
          <cell r="AE3255">
            <v>0</v>
          </cell>
        </row>
        <row r="3256">
          <cell r="A3256">
            <v>3265</v>
          </cell>
          <cell r="C3256">
            <v>41593</v>
          </cell>
          <cell r="U3256" t="str">
            <v>NA</v>
          </cell>
          <cell r="Y3256" t="str">
            <v>1.1.5.0</v>
          </cell>
          <cell r="AE3256">
            <v>0</v>
          </cell>
        </row>
        <row r="3257">
          <cell r="A3257">
            <v>3266</v>
          </cell>
          <cell r="C3257">
            <v>41593</v>
          </cell>
          <cell r="U3257" t="str">
            <v>NA</v>
          </cell>
          <cell r="Y3257" t="str">
            <v>1.1.5.0</v>
          </cell>
          <cell r="AE3257">
            <v>0</v>
          </cell>
        </row>
        <row r="3258">
          <cell r="A3258">
            <v>3267</v>
          </cell>
          <cell r="C3258">
            <v>41593</v>
          </cell>
          <cell r="U3258" t="str">
            <v>NA</v>
          </cell>
          <cell r="Y3258" t="str">
            <v>1.1.5.0</v>
          </cell>
          <cell r="AE3258">
            <v>0</v>
          </cell>
        </row>
        <row r="3259">
          <cell r="A3259">
            <v>3268</v>
          </cell>
          <cell r="C3259">
            <v>41593</v>
          </cell>
          <cell r="U3259" t="str">
            <v>NA</v>
          </cell>
          <cell r="Y3259" t="str">
            <v>1.1.5.0</v>
          </cell>
          <cell r="AE3259">
            <v>0</v>
          </cell>
        </row>
        <row r="3260">
          <cell r="A3260">
            <v>3269</v>
          </cell>
          <cell r="C3260">
            <v>41593</v>
          </cell>
          <cell r="U3260" t="str">
            <v>NA</v>
          </cell>
          <cell r="Y3260" t="str">
            <v>1.1.5.0</v>
          </cell>
          <cell r="AE3260">
            <v>0</v>
          </cell>
        </row>
        <row r="3261">
          <cell r="A3261">
            <v>3270</v>
          </cell>
          <cell r="C3261">
            <v>41593</v>
          </cell>
          <cell r="U3261" t="str">
            <v>NA</v>
          </cell>
          <cell r="Y3261" t="str">
            <v>1.1.5.0</v>
          </cell>
          <cell r="AE3261">
            <v>0</v>
          </cell>
        </row>
        <row r="3262">
          <cell r="A3262">
            <v>3271</v>
          </cell>
          <cell r="C3262">
            <v>41593</v>
          </cell>
          <cell r="U3262" t="str">
            <v>NA</v>
          </cell>
          <cell r="Y3262" t="str">
            <v>1.1.5.0</v>
          </cell>
          <cell r="AE3262">
            <v>0</v>
          </cell>
        </row>
        <row r="3263">
          <cell r="A3263">
            <v>3272</v>
          </cell>
          <cell r="C3263">
            <v>41593</v>
          </cell>
          <cell r="U3263" t="str">
            <v>NA</v>
          </cell>
          <cell r="Y3263" t="str">
            <v>1.1.5.0</v>
          </cell>
          <cell r="AE3263">
            <v>0</v>
          </cell>
        </row>
        <row r="3264">
          <cell r="A3264">
            <v>3273</v>
          </cell>
          <cell r="C3264">
            <v>41593</v>
          </cell>
          <cell r="U3264" t="str">
            <v>NA</v>
          </cell>
          <cell r="Y3264" t="str">
            <v>1.1.5.0</v>
          </cell>
          <cell r="AE3264">
            <v>0</v>
          </cell>
        </row>
        <row r="3265">
          <cell r="A3265">
            <v>3274</v>
          </cell>
          <cell r="C3265">
            <v>41593</v>
          </cell>
          <cell r="U3265" t="str">
            <v>NA</v>
          </cell>
          <cell r="Y3265" t="str">
            <v>1.1.5.0</v>
          </cell>
          <cell r="AE3265">
            <v>0</v>
          </cell>
        </row>
        <row r="3266">
          <cell r="A3266">
            <v>3275</v>
          </cell>
          <cell r="C3266">
            <v>41593</v>
          </cell>
          <cell r="U3266" t="str">
            <v>NA</v>
          </cell>
          <cell r="Y3266" t="str">
            <v>1.1.5.0</v>
          </cell>
          <cell r="AE3266">
            <v>0</v>
          </cell>
        </row>
        <row r="3267">
          <cell r="A3267">
            <v>3276</v>
          </cell>
          <cell r="C3267">
            <v>41593</v>
          </cell>
          <cell r="U3267" t="str">
            <v>NA</v>
          </cell>
          <cell r="Y3267" t="str">
            <v>1.1.5.0</v>
          </cell>
          <cell r="AE3267">
            <v>0</v>
          </cell>
        </row>
        <row r="3268">
          <cell r="A3268">
            <v>3277</v>
          </cell>
          <cell r="C3268">
            <v>41593</v>
          </cell>
          <cell r="U3268" t="str">
            <v>NA</v>
          </cell>
          <cell r="Y3268" t="str">
            <v>1.1.5.0</v>
          </cell>
          <cell r="AE3268">
            <v>0</v>
          </cell>
        </row>
        <row r="3269">
          <cell r="A3269">
            <v>3278</v>
          </cell>
          <cell r="C3269">
            <v>41593</v>
          </cell>
          <cell r="U3269" t="str">
            <v>NA</v>
          </cell>
          <cell r="Y3269" t="str">
            <v>1.1.5.0</v>
          </cell>
          <cell r="AE3269">
            <v>0</v>
          </cell>
        </row>
        <row r="3270">
          <cell r="A3270">
            <v>3279</v>
          </cell>
          <cell r="C3270">
            <v>41593</v>
          </cell>
          <cell r="U3270" t="str">
            <v>NA</v>
          </cell>
          <cell r="Y3270" t="str">
            <v>1.1.5.0</v>
          </cell>
          <cell r="AE3270">
            <v>0</v>
          </cell>
        </row>
        <row r="3271">
          <cell r="A3271">
            <v>3280</v>
          </cell>
          <cell r="C3271">
            <v>41593</v>
          </cell>
          <cell r="U3271" t="str">
            <v>NA</v>
          </cell>
          <cell r="Y3271" t="str">
            <v>1.1.5.0</v>
          </cell>
          <cell r="AE3271">
            <v>0</v>
          </cell>
        </row>
        <row r="3272">
          <cell r="A3272">
            <v>3281</v>
          </cell>
          <cell r="C3272">
            <v>41593</v>
          </cell>
          <cell r="U3272" t="str">
            <v>NA</v>
          </cell>
          <cell r="Y3272" t="str">
            <v>1.1.5.0</v>
          </cell>
          <cell r="AE3272">
            <v>0</v>
          </cell>
        </row>
        <row r="3273">
          <cell r="A3273">
            <v>3282</v>
          </cell>
          <cell r="C3273">
            <v>41593</v>
          </cell>
          <cell r="U3273" t="str">
            <v>NA</v>
          </cell>
          <cell r="Y3273" t="str">
            <v>1.1.5.0</v>
          </cell>
          <cell r="AE3273">
            <v>0</v>
          </cell>
        </row>
        <row r="3274">
          <cell r="A3274">
            <v>3283</v>
          </cell>
          <cell r="C3274">
            <v>41593</v>
          </cell>
          <cell r="U3274" t="str">
            <v>NA</v>
          </cell>
          <cell r="Y3274" t="str">
            <v>1.1.5.0</v>
          </cell>
          <cell r="AE3274">
            <v>0</v>
          </cell>
        </row>
        <row r="3275">
          <cell r="A3275">
            <v>3284</v>
          </cell>
          <cell r="C3275">
            <v>41593</v>
          </cell>
          <cell r="U3275" t="str">
            <v>NA</v>
          </cell>
          <cell r="Y3275" t="str">
            <v>1.1.5.0</v>
          </cell>
          <cell r="AE3275">
            <v>0</v>
          </cell>
        </row>
        <row r="3276">
          <cell r="A3276">
            <v>3285</v>
          </cell>
          <cell r="C3276">
            <v>41593</v>
          </cell>
          <cell r="U3276" t="str">
            <v>NA</v>
          </cell>
          <cell r="Y3276" t="str">
            <v>1.1.5.0</v>
          </cell>
          <cell r="AE3276">
            <v>0</v>
          </cell>
        </row>
        <row r="3277">
          <cell r="A3277">
            <v>3286</v>
          </cell>
          <cell r="C3277">
            <v>41593</v>
          </cell>
          <cell r="U3277" t="str">
            <v>NA</v>
          </cell>
          <cell r="Y3277" t="str">
            <v>1.1.5.0</v>
          </cell>
          <cell r="AE3277">
            <v>0</v>
          </cell>
        </row>
        <row r="3278">
          <cell r="A3278">
            <v>3287</v>
          </cell>
          <cell r="C3278">
            <v>41593</v>
          </cell>
          <cell r="U3278" t="str">
            <v>NA</v>
          </cell>
          <cell r="Y3278" t="str">
            <v>1.1.5.0</v>
          </cell>
          <cell r="AE3278">
            <v>0</v>
          </cell>
        </row>
        <row r="3279">
          <cell r="A3279">
            <v>3288</v>
          </cell>
          <cell r="C3279">
            <v>41593</v>
          </cell>
          <cell r="U3279" t="str">
            <v>NA</v>
          </cell>
          <cell r="Y3279" t="str">
            <v>1.1.5.0</v>
          </cell>
          <cell r="AE3279">
            <v>0</v>
          </cell>
        </row>
        <row r="3280">
          <cell r="A3280">
            <v>3289</v>
          </cell>
          <cell r="C3280">
            <v>41593</v>
          </cell>
          <cell r="U3280" t="str">
            <v>NA</v>
          </cell>
          <cell r="Y3280" t="str">
            <v>1.1.5.0</v>
          </cell>
          <cell r="AE3280">
            <v>0</v>
          </cell>
        </row>
        <row r="3281">
          <cell r="A3281">
            <v>3290</v>
          </cell>
          <cell r="C3281">
            <v>41593</v>
          </cell>
          <cell r="U3281" t="str">
            <v>NA</v>
          </cell>
          <cell r="Y3281" t="str">
            <v>1.1.5.0</v>
          </cell>
          <cell r="AE3281">
            <v>0</v>
          </cell>
        </row>
        <row r="3282">
          <cell r="A3282">
            <v>3291</v>
          </cell>
          <cell r="C3282">
            <v>41593</v>
          </cell>
          <cell r="U3282" t="str">
            <v>NA</v>
          </cell>
          <cell r="Y3282" t="str">
            <v>1.1.5.0</v>
          </cell>
          <cell r="AE3282">
            <v>0</v>
          </cell>
        </row>
        <row r="3283">
          <cell r="A3283">
            <v>3292</v>
          </cell>
          <cell r="C3283">
            <v>41593</v>
          </cell>
          <cell r="U3283" t="str">
            <v>NA</v>
          </cell>
          <cell r="Y3283" t="str">
            <v>1.1.5.0</v>
          </cell>
          <cell r="AE3283">
            <v>0</v>
          </cell>
        </row>
        <row r="3284">
          <cell r="A3284">
            <v>3293</v>
          </cell>
          <cell r="C3284">
            <v>41593</v>
          </cell>
          <cell r="U3284" t="str">
            <v>NA</v>
          </cell>
          <cell r="Y3284" t="str">
            <v>1.1.5.0</v>
          </cell>
          <cell r="AE3284">
            <v>0</v>
          </cell>
        </row>
        <row r="3285">
          <cell r="A3285">
            <v>3294</v>
          </cell>
          <cell r="C3285">
            <v>41593</v>
          </cell>
          <cell r="U3285" t="str">
            <v>010.901-13.49277319</v>
          </cell>
          <cell r="AE3285">
            <v>0</v>
          </cell>
        </row>
        <row r="3286">
          <cell r="A3286">
            <v>3295</v>
          </cell>
          <cell r="C3286">
            <v>41594</v>
          </cell>
          <cell r="U3286" t="str">
            <v>010.902-13.55959806</v>
          </cell>
          <cell r="W3286" t="str">
            <v>1.1.5.0.1</v>
          </cell>
          <cell r="AE3286">
            <v>0</v>
          </cell>
        </row>
        <row r="3287">
          <cell r="A3287">
            <v>3296</v>
          </cell>
          <cell r="C3287">
            <v>41594</v>
          </cell>
          <cell r="U3287" t="str">
            <v>NA</v>
          </cell>
          <cell r="Y3287" t="str">
            <v>1.1.5.0</v>
          </cell>
          <cell r="AE3287">
            <v>0</v>
          </cell>
        </row>
        <row r="3288">
          <cell r="A3288">
            <v>3297</v>
          </cell>
          <cell r="C3288">
            <v>41594</v>
          </cell>
          <cell r="U3288" t="str">
            <v>NA</v>
          </cell>
          <cell r="Y3288" t="str">
            <v>1.1.5.0</v>
          </cell>
          <cell r="AE3288">
            <v>0</v>
          </cell>
        </row>
        <row r="3289">
          <cell r="A3289">
            <v>3298</v>
          </cell>
          <cell r="C3289">
            <v>41594</v>
          </cell>
          <cell r="U3289" t="str">
            <v>NA</v>
          </cell>
          <cell r="Y3289" t="str">
            <v>1.1.5.0</v>
          </cell>
          <cell r="AE3289">
            <v>0</v>
          </cell>
        </row>
        <row r="3290">
          <cell r="A3290">
            <v>3299</v>
          </cell>
          <cell r="C3290">
            <v>41594</v>
          </cell>
          <cell r="U3290" t="str">
            <v>NA</v>
          </cell>
          <cell r="Y3290" t="str">
            <v>1.1.5.0</v>
          </cell>
          <cell r="AE3290">
            <v>0</v>
          </cell>
        </row>
        <row r="3291">
          <cell r="A3291">
            <v>3300</v>
          </cell>
          <cell r="C3291">
            <v>41594</v>
          </cell>
          <cell r="U3291" t="str">
            <v>NA</v>
          </cell>
          <cell r="Y3291" t="str">
            <v>1.1.5.0</v>
          </cell>
          <cell r="AE3291">
            <v>0</v>
          </cell>
        </row>
        <row r="3292">
          <cell r="A3292">
            <v>3301</v>
          </cell>
          <cell r="C3292">
            <v>41594</v>
          </cell>
          <cell r="U3292" t="str">
            <v>NA</v>
          </cell>
          <cell r="Y3292" t="str">
            <v>1.1.5.0</v>
          </cell>
          <cell r="AE3292">
            <v>0</v>
          </cell>
        </row>
        <row r="3293">
          <cell r="A3293">
            <v>3302</v>
          </cell>
          <cell r="C3293">
            <v>41594</v>
          </cell>
          <cell r="U3293" t="str">
            <v>NA</v>
          </cell>
          <cell r="Y3293" t="str">
            <v>1.1.5.0</v>
          </cell>
          <cell r="AE3293">
            <v>0</v>
          </cell>
        </row>
        <row r="3294">
          <cell r="A3294">
            <v>3303</v>
          </cell>
          <cell r="C3294">
            <v>41594</v>
          </cell>
          <cell r="U3294" t="str">
            <v>NA</v>
          </cell>
          <cell r="Y3294" t="str">
            <v>1.1.5.0</v>
          </cell>
          <cell r="AE3294">
            <v>0</v>
          </cell>
        </row>
        <row r="3295">
          <cell r="A3295">
            <v>3304</v>
          </cell>
          <cell r="C3295">
            <v>41594</v>
          </cell>
          <cell r="U3295" t="str">
            <v>NA</v>
          </cell>
          <cell r="Y3295" t="str">
            <v>1.1.5.0</v>
          </cell>
          <cell r="AE3295">
            <v>0</v>
          </cell>
        </row>
        <row r="3296">
          <cell r="A3296">
            <v>3305</v>
          </cell>
          <cell r="C3296">
            <v>41594</v>
          </cell>
          <cell r="U3296" t="str">
            <v>NA</v>
          </cell>
          <cell r="Y3296" t="str">
            <v>1.1.5.0</v>
          </cell>
          <cell r="AE3296">
            <v>0</v>
          </cell>
        </row>
        <row r="3297">
          <cell r="A3297">
            <v>3306</v>
          </cell>
          <cell r="C3297">
            <v>41594</v>
          </cell>
          <cell r="U3297" t="str">
            <v>NA</v>
          </cell>
          <cell r="Y3297" t="str">
            <v>1.1.5.0</v>
          </cell>
          <cell r="AE3297">
            <v>0</v>
          </cell>
        </row>
        <row r="3298">
          <cell r="A3298">
            <v>3307</v>
          </cell>
          <cell r="C3298">
            <v>41594</v>
          </cell>
          <cell r="U3298" t="str">
            <v>NA</v>
          </cell>
          <cell r="Y3298" t="str">
            <v>1.1.5.0</v>
          </cell>
          <cell r="AE3298">
            <v>0</v>
          </cell>
        </row>
        <row r="3299">
          <cell r="A3299">
            <v>3308</v>
          </cell>
          <cell r="C3299">
            <v>41594</v>
          </cell>
          <cell r="U3299" t="str">
            <v>NA</v>
          </cell>
          <cell r="Y3299" t="str">
            <v>1.1.5.0</v>
          </cell>
          <cell r="AE3299">
            <v>0</v>
          </cell>
        </row>
        <row r="3300">
          <cell r="A3300">
            <v>3309</v>
          </cell>
          <cell r="C3300">
            <v>41594</v>
          </cell>
          <cell r="U3300" t="str">
            <v>NA</v>
          </cell>
          <cell r="Y3300" t="str">
            <v>1.1.5.0</v>
          </cell>
          <cell r="AE3300">
            <v>0</v>
          </cell>
        </row>
        <row r="3301">
          <cell r="A3301">
            <v>3310</v>
          </cell>
          <cell r="C3301">
            <v>41594</v>
          </cell>
          <cell r="U3301" t="str">
            <v>NA</v>
          </cell>
          <cell r="Y3301" t="str">
            <v>1.1.5.0</v>
          </cell>
          <cell r="AE3301">
            <v>0</v>
          </cell>
        </row>
        <row r="3302">
          <cell r="A3302">
            <v>3311</v>
          </cell>
          <cell r="C3302">
            <v>41594</v>
          </cell>
          <cell r="U3302" t="str">
            <v>NA</v>
          </cell>
          <cell r="Y3302" t="str">
            <v>1.1.5.0</v>
          </cell>
          <cell r="AE3302">
            <v>0</v>
          </cell>
        </row>
        <row r="3303">
          <cell r="A3303">
            <v>3312</v>
          </cell>
          <cell r="C3303">
            <v>41594</v>
          </cell>
          <cell r="U3303" t="str">
            <v>010.901-13.49277321</v>
          </cell>
          <cell r="AE3303">
            <v>0</v>
          </cell>
        </row>
        <row r="3304">
          <cell r="A3304">
            <v>3313</v>
          </cell>
          <cell r="C3304">
            <v>41594</v>
          </cell>
          <cell r="U3304" t="str">
            <v>010.902-13.55959807</v>
          </cell>
          <cell r="W3304" t="str">
            <v>1.1.5.0.1</v>
          </cell>
          <cell r="AE3304">
            <v>0</v>
          </cell>
        </row>
        <row r="3305">
          <cell r="A3305">
            <v>3314</v>
          </cell>
          <cell r="C3305">
            <v>41596</v>
          </cell>
          <cell r="U3305" t="str">
            <v>NA</v>
          </cell>
          <cell r="Y3305" t="str">
            <v>1.1.5.0</v>
          </cell>
          <cell r="AE3305">
            <v>0</v>
          </cell>
        </row>
        <row r="3306">
          <cell r="A3306">
            <v>3315</v>
          </cell>
          <cell r="C3306">
            <v>41596</v>
          </cell>
          <cell r="U3306" t="str">
            <v>NA</v>
          </cell>
          <cell r="Y3306" t="str">
            <v>1.1.5.0</v>
          </cell>
          <cell r="AE3306">
            <v>0</v>
          </cell>
        </row>
        <row r="3307">
          <cell r="A3307">
            <v>3316</v>
          </cell>
          <cell r="C3307">
            <v>41596</v>
          </cell>
          <cell r="U3307" t="str">
            <v>NA</v>
          </cell>
          <cell r="Y3307" t="str">
            <v>1.1.5.0</v>
          </cell>
          <cell r="AE3307">
            <v>0</v>
          </cell>
        </row>
        <row r="3308">
          <cell r="A3308">
            <v>3317</v>
          </cell>
          <cell r="C3308">
            <v>41596</v>
          </cell>
          <cell r="U3308" t="str">
            <v>NA</v>
          </cell>
          <cell r="Y3308" t="str">
            <v>1.1.5.0</v>
          </cell>
          <cell r="AE3308">
            <v>0</v>
          </cell>
        </row>
        <row r="3309">
          <cell r="A3309">
            <v>3318</v>
          </cell>
          <cell r="C3309">
            <v>41596</v>
          </cell>
          <cell r="U3309" t="str">
            <v>NA</v>
          </cell>
          <cell r="Y3309" t="str">
            <v>1.1.5.0</v>
          </cell>
          <cell r="AE3309">
            <v>0</v>
          </cell>
        </row>
        <row r="3310">
          <cell r="A3310">
            <v>3319</v>
          </cell>
          <cell r="C3310">
            <v>41596</v>
          </cell>
          <cell r="U3310" t="str">
            <v>NA</v>
          </cell>
          <cell r="Y3310" t="str">
            <v>1.1.5.0</v>
          </cell>
          <cell r="AE3310">
            <v>0</v>
          </cell>
        </row>
        <row r="3311">
          <cell r="A3311">
            <v>3320</v>
          </cell>
          <cell r="C3311">
            <v>41596</v>
          </cell>
          <cell r="U3311" t="str">
            <v>NA</v>
          </cell>
          <cell r="Y3311" t="str">
            <v>1.1.5.0</v>
          </cell>
          <cell r="AE3311">
            <v>0</v>
          </cell>
        </row>
        <row r="3312">
          <cell r="A3312">
            <v>3321</v>
          </cell>
          <cell r="C3312">
            <v>41596</v>
          </cell>
          <cell r="U3312" t="str">
            <v>NA</v>
          </cell>
          <cell r="Y3312" t="str">
            <v>1.1.5.0</v>
          </cell>
          <cell r="AE3312">
            <v>0</v>
          </cell>
        </row>
        <row r="3313">
          <cell r="A3313">
            <v>3322</v>
          </cell>
          <cell r="C3313">
            <v>41596</v>
          </cell>
          <cell r="U3313" t="str">
            <v>NA</v>
          </cell>
          <cell r="Y3313" t="str">
            <v>1.1.5.0</v>
          </cell>
          <cell r="AE3313">
            <v>0</v>
          </cell>
        </row>
        <row r="3314">
          <cell r="A3314">
            <v>3323</v>
          </cell>
          <cell r="C3314">
            <v>41596</v>
          </cell>
          <cell r="U3314" t="str">
            <v>NA</v>
          </cell>
          <cell r="Y3314" t="str">
            <v>1.1.5.0</v>
          </cell>
          <cell r="AE3314">
            <v>0</v>
          </cell>
        </row>
        <row r="3315">
          <cell r="A3315">
            <v>3324</v>
          </cell>
          <cell r="C3315">
            <v>41596</v>
          </cell>
          <cell r="U3315" t="str">
            <v>NA</v>
          </cell>
          <cell r="Y3315" t="str">
            <v>1.1.5.0</v>
          </cell>
          <cell r="AE3315">
            <v>0</v>
          </cell>
        </row>
        <row r="3316">
          <cell r="A3316">
            <v>3325</v>
          </cell>
          <cell r="C3316">
            <v>41596</v>
          </cell>
          <cell r="U3316" t="str">
            <v>NA</v>
          </cell>
          <cell r="Y3316" t="str">
            <v>1.1.5.0</v>
          </cell>
          <cell r="AE3316">
            <v>0</v>
          </cell>
        </row>
        <row r="3317">
          <cell r="A3317">
            <v>3326</v>
          </cell>
          <cell r="C3317">
            <v>41596</v>
          </cell>
          <cell r="U3317" t="str">
            <v>NA</v>
          </cell>
          <cell r="Y3317" t="str">
            <v>1.1.5.0</v>
          </cell>
          <cell r="AE3317">
            <v>0</v>
          </cell>
        </row>
        <row r="3318">
          <cell r="A3318">
            <v>3327</v>
          </cell>
          <cell r="C3318">
            <v>41596</v>
          </cell>
          <cell r="U3318" t="str">
            <v>NA</v>
          </cell>
          <cell r="Y3318" t="str">
            <v>1.1.5.0</v>
          </cell>
          <cell r="AE3318">
            <v>0</v>
          </cell>
        </row>
        <row r="3319">
          <cell r="A3319">
            <v>3328</v>
          </cell>
          <cell r="C3319">
            <v>41596</v>
          </cell>
          <cell r="U3319" t="str">
            <v>NA</v>
          </cell>
          <cell r="Y3319" t="str">
            <v>1.1.5.0</v>
          </cell>
          <cell r="AE3319">
            <v>0</v>
          </cell>
        </row>
        <row r="3320">
          <cell r="A3320">
            <v>3329</v>
          </cell>
          <cell r="C3320">
            <v>41596</v>
          </cell>
          <cell r="U3320" t="str">
            <v>NA</v>
          </cell>
          <cell r="Y3320" t="str">
            <v>1.1.5.0</v>
          </cell>
          <cell r="AE3320">
            <v>0</v>
          </cell>
        </row>
        <row r="3321">
          <cell r="A3321">
            <v>3330</v>
          </cell>
          <cell r="C3321">
            <v>41596</v>
          </cell>
          <cell r="U3321" t="str">
            <v>NA</v>
          </cell>
          <cell r="Y3321" t="str">
            <v>1.1.5.0</v>
          </cell>
          <cell r="AE3321">
            <v>0</v>
          </cell>
        </row>
        <row r="3322">
          <cell r="A3322">
            <v>3331</v>
          </cell>
          <cell r="C3322">
            <v>41596</v>
          </cell>
          <cell r="U3322" t="str">
            <v>NA</v>
          </cell>
          <cell r="Y3322" t="str">
            <v>1.1.5.0</v>
          </cell>
          <cell r="AE3322">
            <v>0</v>
          </cell>
        </row>
        <row r="3323">
          <cell r="A3323">
            <v>3332</v>
          </cell>
          <cell r="C3323">
            <v>41590</v>
          </cell>
          <cell r="U3323" t="str">
            <v>NA</v>
          </cell>
          <cell r="Y3323" t="str">
            <v>1.1.5.0</v>
          </cell>
          <cell r="AE3323">
            <v>0</v>
          </cell>
        </row>
        <row r="3324">
          <cell r="A3324">
            <v>3333</v>
          </cell>
          <cell r="C3324">
            <v>41590</v>
          </cell>
          <cell r="U3324" t="str">
            <v>NA</v>
          </cell>
          <cell r="Y3324" t="str">
            <v>1.1.5.0</v>
          </cell>
          <cell r="AE3324">
            <v>0</v>
          </cell>
        </row>
        <row r="3325">
          <cell r="A3325">
            <v>3334</v>
          </cell>
          <cell r="C3325">
            <v>41596</v>
          </cell>
          <cell r="U3325" t="str">
            <v>010.902-13.55959822</v>
          </cell>
          <cell r="W3325" t="str">
            <v>1.1.5.0.1</v>
          </cell>
          <cell r="AE3325">
            <v>0</v>
          </cell>
        </row>
        <row r="3326">
          <cell r="A3326">
            <v>3335</v>
          </cell>
          <cell r="C3326">
            <v>41596</v>
          </cell>
          <cell r="U3326" t="str">
            <v>010.902-13.49277322</v>
          </cell>
          <cell r="AE3326">
            <v>0</v>
          </cell>
        </row>
        <row r="3327">
          <cell r="A3327">
            <v>3336</v>
          </cell>
          <cell r="C3327">
            <v>41596</v>
          </cell>
          <cell r="U3327" t="str">
            <v>010.902-13.49277430</v>
          </cell>
          <cell r="AE3327">
            <v>0</v>
          </cell>
        </row>
        <row r="3328">
          <cell r="A3328">
            <v>3337</v>
          </cell>
          <cell r="C3328">
            <v>41596</v>
          </cell>
          <cell r="U3328" t="str">
            <v>010.902-13.49277431</v>
          </cell>
          <cell r="AE3328">
            <v>0</v>
          </cell>
        </row>
        <row r="3329">
          <cell r="A3329">
            <v>3338</v>
          </cell>
          <cell r="C3329">
            <v>41597</v>
          </cell>
          <cell r="U3329" t="str">
            <v>010.902-13.55959823</v>
          </cell>
          <cell r="W3329" t="str">
            <v>1.1.5.0.1</v>
          </cell>
          <cell r="AE3329">
            <v>0</v>
          </cell>
        </row>
        <row r="3330">
          <cell r="A3330">
            <v>3339</v>
          </cell>
          <cell r="C3330">
            <v>41597</v>
          </cell>
          <cell r="U3330" t="str">
            <v>NA</v>
          </cell>
          <cell r="Y3330" t="str">
            <v>1.1.5.0</v>
          </cell>
          <cell r="AE3330">
            <v>0</v>
          </cell>
        </row>
        <row r="3331">
          <cell r="A3331">
            <v>3340</v>
          </cell>
          <cell r="C3331">
            <v>41597</v>
          </cell>
          <cell r="U3331" t="str">
            <v>NA</v>
          </cell>
          <cell r="Y3331" t="str">
            <v>1.1.5.0</v>
          </cell>
          <cell r="AE3331">
            <v>0</v>
          </cell>
        </row>
        <row r="3332">
          <cell r="A3332">
            <v>3341</v>
          </cell>
          <cell r="C3332">
            <v>41597</v>
          </cell>
          <cell r="U3332" t="str">
            <v>NA</v>
          </cell>
          <cell r="Y3332" t="str">
            <v>1.1.5.0</v>
          </cell>
          <cell r="AE3332">
            <v>0</v>
          </cell>
        </row>
        <row r="3333">
          <cell r="A3333">
            <v>3342</v>
          </cell>
          <cell r="C3333">
            <v>41597</v>
          </cell>
          <cell r="U3333" t="str">
            <v>NA</v>
          </cell>
          <cell r="Y3333" t="str">
            <v>1.1.5.0</v>
          </cell>
          <cell r="AE3333">
            <v>0</v>
          </cell>
        </row>
        <row r="3334">
          <cell r="A3334">
            <v>3343</v>
          </cell>
          <cell r="C3334">
            <v>41597</v>
          </cell>
          <cell r="U3334" t="str">
            <v>NA</v>
          </cell>
          <cell r="Y3334" t="str">
            <v>1.1.5.0</v>
          </cell>
          <cell r="AE3334">
            <v>0</v>
          </cell>
        </row>
        <row r="3335">
          <cell r="A3335">
            <v>3344</v>
          </cell>
          <cell r="C3335">
            <v>41597</v>
          </cell>
          <cell r="U3335" t="str">
            <v>NA</v>
          </cell>
          <cell r="Y3335" t="str">
            <v>1.1.5.0</v>
          </cell>
          <cell r="AE3335">
            <v>0</v>
          </cell>
        </row>
        <row r="3336">
          <cell r="A3336">
            <v>3345</v>
          </cell>
          <cell r="C3336">
            <v>41597</v>
          </cell>
          <cell r="U3336" t="str">
            <v>NA</v>
          </cell>
          <cell r="Y3336" t="str">
            <v>1.1.5.0</v>
          </cell>
          <cell r="AE3336">
            <v>0</v>
          </cell>
        </row>
        <row r="3337">
          <cell r="A3337">
            <v>3346</v>
          </cell>
          <cell r="C3337">
            <v>41597</v>
          </cell>
          <cell r="U3337" t="str">
            <v>NA</v>
          </cell>
          <cell r="Y3337" t="str">
            <v>1.1.5.0</v>
          </cell>
          <cell r="AE3337">
            <v>0</v>
          </cell>
        </row>
        <row r="3338">
          <cell r="A3338">
            <v>3347</v>
          </cell>
          <cell r="C3338">
            <v>41597</v>
          </cell>
          <cell r="U3338" t="str">
            <v>NA</v>
          </cell>
          <cell r="Y3338" t="str">
            <v>1.1.5.0</v>
          </cell>
          <cell r="AE3338">
            <v>0</v>
          </cell>
        </row>
        <row r="3339">
          <cell r="A3339">
            <v>3348</v>
          </cell>
          <cell r="C3339">
            <v>41597</v>
          </cell>
          <cell r="U3339" t="str">
            <v>NA</v>
          </cell>
          <cell r="Y3339" t="str">
            <v>1.1.5.0</v>
          </cell>
          <cell r="AE3339">
            <v>0</v>
          </cell>
        </row>
        <row r="3340">
          <cell r="A3340">
            <v>3349</v>
          </cell>
          <cell r="C3340">
            <v>41597</v>
          </cell>
          <cell r="U3340" t="str">
            <v>NA</v>
          </cell>
          <cell r="Y3340" t="str">
            <v>1.1.5.0</v>
          </cell>
          <cell r="AE3340">
            <v>0</v>
          </cell>
        </row>
        <row r="3341">
          <cell r="A3341">
            <v>3350</v>
          </cell>
          <cell r="C3341">
            <v>41597</v>
          </cell>
          <cell r="U3341" t="str">
            <v>NA</v>
          </cell>
          <cell r="Y3341" t="str">
            <v>1.1.5.0</v>
          </cell>
          <cell r="AE3341">
            <v>0</v>
          </cell>
        </row>
        <row r="3342">
          <cell r="A3342">
            <v>3351</v>
          </cell>
          <cell r="C3342">
            <v>41597</v>
          </cell>
          <cell r="U3342" t="str">
            <v>NA</v>
          </cell>
          <cell r="Y3342" t="str">
            <v>1.1.5.0</v>
          </cell>
          <cell r="AE3342">
            <v>0</v>
          </cell>
        </row>
        <row r="3343">
          <cell r="A3343">
            <v>3352</v>
          </cell>
          <cell r="C3343">
            <v>41597</v>
          </cell>
          <cell r="U3343" t="str">
            <v>NA</v>
          </cell>
          <cell r="Y3343" t="str">
            <v>1.1.5.0</v>
          </cell>
          <cell r="AE3343">
            <v>0</v>
          </cell>
        </row>
        <row r="3344">
          <cell r="A3344">
            <v>3353</v>
          </cell>
          <cell r="C3344">
            <v>41597</v>
          </cell>
          <cell r="U3344" t="str">
            <v>NA</v>
          </cell>
          <cell r="Y3344" t="str">
            <v>1.1.5.0</v>
          </cell>
          <cell r="AE3344">
            <v>0</v>
          </cell>
        </row>
        <row r="3345">
          <cell r="A3345">
            <v>3354</v>
          </cell>
          <cell r="C3345">
            <v>41597</v>
          </cell>
          <cell r="U3345" t="str">
            <v>NA</v>
          </cell>
          <cell r="Y3345" t="str">
            <v>1.1.5.0</v>
          </cell>
          <cell r="AE3345">
            <v>0</v>
          </cell>
        </row>
        <row r="3346">
          <cell r="A3346">
            <v>3355</v>
          </cell>
          <cell r="C3346">
            <v>41597</v>
          </cell>
          <cell r="U3346" t="str">
            <v>NA</v>
          </cell>
          <cell r="Y3346" t="str">
            <v>1.1.5.0</v>
          </cell>
          <cell r="AE3346">
            <v>0</v>
          </cell>
        </row>
        <row r="3347">
          <cell r="A3347">
            <v>3356</v>
          </cell>
          <cell r="C3347">
            <v>41597</v>
          </cell>
          <cell r="U3347" t="str">
            <v>NA</v>
          </cell>
          <cell r="Y3347" t="str">
            <v>1.1.5.0</v>
          </cell>
          <cell r="AE3347">
            <v>0</v>
          </cell>
        </row>
        <row r="3348">
          <cell r="A3348">
            <v>3357</v>
          </cell>
          <cell r="C3348">
            <v>41597</v>
          </cell>
          <cell r="U3348" t="str">
            <v>NA</v>
          </cell>
          <cell r="Y3348" t="str">
            <v>1.1.5.0</v>
          </cell>
          <cell r="AE3348">
            <v>0</v>
          </cell>
        </row>
        <row r="3349">
          <cell r="A3349">
            <v>3358</v>
          </cell>
          <cell r="C3349">
            <v>41597</v>
          </cell>
          <cell r="U3349" t="str">
            <v>NA</v>
          </cell>
          <cell r="Y3349" t="str">
            <v>1.1.5.0</v>
          </cell>
          <cell r="AE3349">
            <v>0</v>
          </cell>
        </row>
        <row r="3350">
          <cell r="A3350">
            <v>3359</v>
          </cell>
          <cell r="C3350">
            <v>41597</v>
          </cell>
          <cell r="U3350" t="str">
            <v>NA</v>
          </cell>
          <cell r="Y3350" t="str">
            <v>1.1.5.0</v>
          </cell>
          <cell r="AE3350">
            <v>0</v>
          </cell>
        </row>
        <row r="3351">
          <cell r="A3351">
            <v>3360</v>
          </cell>
          <cell r="C3351">
            <v>41597</v>
          </cell>
          <cell r="U3351" t="str">
            <v>NA</v>
          </cell>
          <cell r="Y3351" t="str">
            <v>1.1.5.0</v>
          </cell>
          <cell r="AE3351">
            <v>0</v>
          </cell>
        </row>
        <row r="3352">
          <cell r="A3352">
            <v>3361</v>
          </cell>
          <cell r="C3352">
            <v>41597</v>
          </cell>
          <cell r="U3352" t="str">
            <v>NA</v>
          </cell>
          <cell r="Y3352" t="str">
            <v>1.1.5.0</v>
          </cell>
          <cell r="AE3352">
            <v>0</v>
          </cell>
        </row>
        <row r="3353">
          <cell r="A3353">
            <v>3362</v>
          </cell>
          <cell r="C3353">
            <v>41597</v>
          </cell>
          <cell r="U3353" t="str">
            <v>NA</v>
          </cell>
          <cell r="Y3353" t="str">
            <v>1.1.5.0</v>
          </cell>
          <cell r="AE3353">
            <v>0</v>
          </cell>
        </row>
        <row r="3354">
          <cell r="A3354">
            <v>3363</v>
          </cell>
          <cell r="C3354">
            <v>41597</v>
          </cell>
          <cell r="U3354" t="str">
            <v>010.902-13.55959824</v>
          </cell>
          <cell r="W3354" t="str">
            <v>1.1.5.0.1</v>
          </cell>
          <cell r="AE3354">
            <v>0</v>
          </cell>
        </row>
        <row r="3355">
          <cell r="A3355">
            <v>3364</v>
          </cell>
          <cell r="C3355">
            <v>41598</v>
          </cell>
          <cell r="U3355" t="str">
            <v>010.902-13.55959825</v>
          </cell>
          <cell r="W3355" t="str">
            <v>1.1.5.0.1</v>
          </cell>
          <cell r="AE3355">
            <v>0</v>
          </cell>
        </row>
        <row r="3356">
          <cell r="A3356">
            <v>3365</v>
          </cell>
          <cell r="C3356">
            <v>41598</v>
          </cell>
          <cell r="U3356" t="str">
            <v>NA</v>
          </cell>
          <cell r="Y3356" t="str">
            <v>1.1.5.0</v>
          </cell>
          <cell r="AE3356">
            <v>0</v>
          </cell>
        </row>
        <row r="3357">
          <cell r="A3357">
            <v>3366</v>
          </cell>
          <cell r="C3357">
            <v>41598</v>
          </cell>
          <cell r="U3357" t="str">
            <v>NA</v>
          </cell>
          <cell r="Y3357" t="str">
            <v>1.1.5.0</v>
          </cell>
          <cell r="AE3357">
            <v>0</v>
          </cell>
        </row>
        <row r="3358">
          <cell r="A3358">
            <v>3367</v>
          </cell>
          <cell r="C3358">
            <v>41598</v>
          </cell>
          <cell r="U3358" t="str">
            <v>NA</v>
          </cell>
          <cell r="Y3358" t="str">
            <v>1.1.5.0</v>
          </cell>
          <cell r="AE3358">
            <v>0</v>
          </cell>
        </row>
        <row r="3359">
          <cell r="A3359">
            <v>3368</v>
          </cell>
          <cell r="C3359">
            <v>41598</v>
          </cell>
          <cell r="U3359" t="str">
            <v>NA</v>
          </cell>
          <cell r="Y3359" t="str">
            <v>1.1.5.0</v>
          </cell>
          <cell r="AE3359">
            <v>0</v>
          </cell>
        </row>
        <row r="3360">
          <cell r="A3360">
            <v>3369</v>
          </cell>
          <cell r="C3360">
            <v>41598</v>
          </cell>
          <cell r="U3360" t="str">
            <v>NA</v>
          </cell>
          <cell r="Y3360" t="str">
            <v>1.1.5.0</v>
          </cell>
          <cell r="AE3360">
            <v>0</v>
          </cell>
        </row>
        <row r="3361">
          <cell r="A3361">
            <v>3370</v>
          </cell>
          <cell r="C3361">
            <v>41598</v>
          </cell>
          <cell r="U3361" t="str">
            <v>NA</v>
          </cell>
          <cell r="Y3361" t="str">
            <v>1.1.5.0</v>
          </cell>
          <cell r="AE3361">
            <v>0</v>
          </cell>
        </row>
        <row r="3362">
          <cell r="A3362">
            <v>3371</v>
          </cell>
          <cell r="C3362">
            <v>41598</v>
          </cell>
          <cell r="U3362" t="str">
            <v>NA</v>
          </cell>
          <cell r="Y3362" t="str">
            <v>1.1.5.0</v>
          </cell>
          <cell r="AE3362">
            <v>0</v>
          </cell>
        </row>
        <row r="3363">
          <cell r="A3363">
            <v>3372</v>
          </cell>
          <cell r="C3363">
            <v>41598</v>
          </cell>
          <cell r="U3363" t="str">
            <v>NA</v>
          </cell>
          <cell r="Y3363" t="str">
            <v>1.1.5.0</v>
          </cell>
          <cell r="AE3363">
            <v>0</v>
          </cell>
        </row>
        <row r="3364">
          <cell r="A3364">
            <v>3373</v>
          </cell>
          <cell r="C3364">
            <v>41598</v>
          </cell>
          <cell r="U3364" t="str">
            <v>NA</v>
          </cell>
          <cell r="Y3364" t="str">
            <v>1.1.5.0</v>
          </cell>
          <cell r="AE3364">
            <v>0</v>
          </cell>
        </row>
        <row r="3365">
          <cell r="A3365">
            <v>3374</v>
          </cell>
          <cell r="C3365">
            <v>41598</v>
          </cell>
          <cell r="U3365" t="str">
            <v>NA</v>
          </cell>
          <cell r="Y3365" t="str">
            <v>1.1.5.0</v>
          </cell>
          <cell r="AE3365">
            <v>0</v>
          </cell>
        </row>
        <row r="3366">
          <cell r="A3366">
            <v>3375</v>
          </cell>
          <cell r="C3366">
            <v>41598</v>
          </cell>
          <cell r="U3366" t="str">
            <v>NA</v>
          </cell>
          <cell r="Y3366" t="str">
            <v>1.1.5.0</v>
          </cell>
          <cell r="AE3366">
            <v>0</v>
          </cell>
        </row>
        <row r="3367">
          <cell r="A3367">
            <v>3376</v>
          </cell>
          <cell r="C3367">
            <v>41598</v>
          </cell>
          <cell r="U3367" t="str">
            <v>NA</v>
          </cell>
          <cell r="Y3367" t="str">
            <v>1.1.5.0</v>
          </cell>
          <cell r="AE3367">
            <v>0</v>
          </cell>
        </row>
        <row r="3368">
          <cell r="A3368">
            <v>3377</v>
          </cell>
          <cell r="C3368">
            <v>41598</v>
          </cell>
          <cell r="U3368" t="str">
            <v>NA</v>
          </cell>
          <cell r="Y3368" t="str">
            <v>1.1.5.0</v>
          </cell>
          <cell r="AE3368">
            <v>0</v>
          </cell>
        </row>
        <row r="3369">
          <cell r="A3369">
            <v>3378</v>
          </cell>
          <cell r="C3369">
            <v>41598</v>
          </cell>
          <cell r="U3369" t="str">
            <v>NA</v>
          </cell>
          <cell r="Y3369" t="str">
            <v>1.1.5.0</v>
          </cell>
          <cell r="AE3369">
            <v>0</v>
          </cell>
        </row>
        <row r="3370">
          <cell r="A3370">
            <v>3379</v>
          </cell>
          <cell r="C3370">
            <v>41598</v>
          </cell>
          <cell r="U3370" t="str">
            <v>NA</v>
          </cell>
          <cell r="Y3370" t="str">
            <v>1.1.5.0</v>
          </cell>
          <cell r="AE3370">
            <v>0</v>
          </cell>
        </row>
        <row r="3371">
          <cell r="A3371">
            <v>3380</v>
          </cell>
          <cell r="C3371">
            <v>41598</v>
          </cell>
          <cell r="U3371" t="str">
            <v>NA</v>
          </cell>
          <cell r="Y3371" t="str">
            <v>1.1.5.0</v>
          </cell>
          <cell r="AE3371">
            <v>0</v>
          </cell>
        </row>
        <row r="3372">
          <cell r="A3372">
            <v>3381</v>
          </cell>
          <cell r="C3372">
            <v>41598</v>
          </cell>
          <cell r="U3372" t="str">
            <v>NA</v>
          </cell>
          <cell r="Y3372" t="str">
            <v>1.1.5.0</v>
          </cell>
          <cell r="AE3372">
            <v>0</v>
          </cell>
        </row>
        <row r="3373">
          <cell r="A3373">
            <v>3382</v>
          </cell>
          <cell r="C3373">
            <v>41598</v>
          </cell>
          <cell r="U3373" t="str">
            <v>NA</v>
          </cell>
          <cell r="Y3373" t="str">
            <v>1.1.5.0</v>
          </cell>
          <cell r="AE3373">
            <v>0</v>
          </cell>
        </row>
        <row r="3374">
          <cell r="A3374">
            <v>3383</v>
          </cell>
          <cell r="C3374">
            <v>41598</v>
          </cell>
          <cell r="U3374" t="str">
            <v>NA</v>
          </cell>
          <cell r="Y3374" t="str">
            <v>1.1.5.0</v>
          </cell>
          <cell r="AE3374">
            <v>0</v>
          </cell>
        </row>
        <row r="3375">
          <cell r="A3375">
            <v>3384</v>
          </cell>
          <cell r="C3375">
            <v>41598</v>
          </cell>
          <cell r="U3375" t="str">
            <v>NA</v>
          </cell>
          <cell r="Y3375" t="str">
            <v>1.1.5.0</v>
          </cell>
          <cell r="AE3375">
            <v>0</v>
          </cell>
        </row>
        <row r="3376">
          <cell r="A3376">
            <v>3385</v>
          </cell>
          <cell r="C3376">
            <v>41598</v>
          </cell>
          <cell r="U3376" t="str">
            <v>NA</v>
          </cell>
          <cell r="Y3376" t="str">
            <v>1.1.5.0</v>
          </cell>
          <cell r="AE3376">
            <v>0</v>
          </cell>
        </row>
        <row r="3377">
          <cell r="A3377">
            <v>3386</v>
          </cell>
          <cell r="C3377">
            <v>41598</v>
          </cell>
          <cell r="U3377" t="str">
            <v>NA</v>
          </cell>
          <cell r="Y3377" t="str">
            <v>1.1.5.0</v>
          </cell>
          <cell r="AE3377">
            <v>0</v>
          </cell>
        </row>
        <row r="3378">
          <cell r="A3378">
            <v>3387</v>
          </cell>
          <cell r="C3378">
            <v>41598</v>
          </cell>
          <cell r="U3378" t="str">
            <v>NA</v>
          </cell>
          <cell r="Y3378" t="str">
            <v>1.1.5.0</v>
          </cell>
          <cell r="AE3378">
            <v>0</v>
          </cell>
        </row>
        <row r="3379">
          <cell r="A3379">
            <v>3388</v>
          </cell>
          <cell r="C3379">
            <v>41598</v>
          </cell>
          <cell r="U3379" t="str">
            <v>NA</v>
          </cell>
          <cell r="Y3379" t="str">
            <v>1.1.5.0</v>
          </cell>
          <cell r="AE3379">
            <v>0</v>
          </cell>
        </row>
        <row r="3380">
          <cell r="A3380">
            <v>3389</v>
          </cell>
          <cell r="C3380">
            <v>41598</v>
          </cell>
          <cell r="U3380" t="str">
            <v>NA</v>
          </cell>
          <cell r="Y3380" t="str">
            <v>1.1.5.0</v>
          </cell>
          <cell r="AE3380">
            <v>0</v>
          </cell>
        </row>
        <row r="3381">
          <cell r="A3381">
            <v>3390</v>
          </cell>
          <cell r="C3381">
            <v>41598</v>
          </cell>
          <cell r="U3381" t="str">
            <v>NA</v>
          </cell>
          <cell r="Y3381" t="str">
            <v>1.1.5.0</v>
          </cell>
          <cell r="AE3381">
            <v>0</v>
          </cell>
        </row>
        <row r="3382">
          <cell r="A3382">
            <v>3391</v>
          </cell>
          <cell r="C3382">
            <v>41598</v>
          </cell>
          <cell r="U3382" t="str">
            <v>010.901-13.49277437</v>
          </cell>
          <cell r="AE3382">
            <v>0</v>
          </cell>
        </row>
        <row r="3383">
          <cell r="A3383">
            <v>3392</v>
          </cell>
          <cell r="C3383">
            <v>41598</v>
          </cell>
          <cell r="U3383" t="str">
            <v>010.901-13.49277438</v>
          </cell>
          <cell r="AE3383">
            <v>0</v>
          </cell>
        </row>
        <row r="3384">
          <cell r="A3384">
            <v>3393</v>
          </cell>
          <cell r="C3384">
            <v>41598</v>
          </cell>
          <cell r="U3384" t="str">
            <v>010.902-13.55959826</v>
          </cell>
          <cell r="W3384" t="str">
            <v>1.1.5.0.1</v>
          </cell>
          <cell r="AE3384">
            <v>0</v>
          </cell>
        </row>
        <row r="3385">
          <cell r="A3385">
            <v>3394</v>
          </cell>
          <cell r="C3385">
            <v>41599</v>
          </cell>
          <cell r="U3385" t="str">
            <v>010.901-13.49277442</v>
          </cell>
          <cell r="AE3385">
            <v>0</v>
          </cell>
        </row>
        <row r="3386">
          <cell r="A3386">
            <v>3395</v>
          </cell>
          <cell r="C3386">
            <v>41599</v>
          </cell>
          <cell r="U3386" t="str">
            <v>NA</v>
          </cell>
          <cell r="Y3386" t="str">
            <v>1.1.5.0</v>
          </cell>
          <cell r="AE3386">
            <v>0</v>
          </cell>
        </row>
        <row r="3387">
          <cell r="A3387">
            <v>3396</v>
          </cell>
          <cell r="C3387">
            <v>41599</v>
          </cell>
          <cell r="U3387" t="str">
            <v>NA</v>
          </cell>
          <cell r="Y3387" t="str">
            <v>1.1.5.0</v>
          </cell>
          <cell r="AE3387">
            <v>0</v>
          </cell>
        </row>
        <row r="3388">
          <cell r="A3388">
            <v>3397</v>
          </cell>
          <cell r="C3388">
            <v>41599</v>
          </cell>
          <cell r="U3388" t="str">
            <v>NA</v>
          </cell>
          <cell r="Y3388" t="str">
            <v>1.1.5.0</v>
          </cell>
          <cell r="AE3388">
            <v>0</v>
          </cell>
        </row>
        <row r="3389">
          <cell r="A3389">
            <v>3398</v>
          </cell>
          <cell r="C3389">
            <v>41599</v>
          </cell>
          <cell r="U3389" t="str">
            <v>NA</v>
          </cell>
          <cell r="Y3389" t="str">
            <v>1.1.5.0</v>
          </cell>
          <cell r="AE3389">
            <v>0</v>
          </cell>
        </row>
        <row r="3390">
          <cell r="A3390">
            <v>3399</v>
          </cell>
          <cell r="C3390">
            <v>41599</v>
          </cell>
          <cell r="U3390" t="str">
            <v>NA</v>
          </cell>
          <cell r="Y3390" t="str">
            <v>1.1.5.0</v>
          </cell>
          <cell r="AE3390">
            <v>0</v>
          </cell>
        </row>
        <row r="3391">
          <cell r="A3391">
            <v>3400</v>
          </cell>
          <cell r="C3391">
            <v>41599</v>
          </cell>
          <cell r="U3391" t="str">
            <v>NA</v>
          </cell>
          <cell r="Y3391" t="str">
            <v>1.1.5.0</v>
          </cell>
          <cell r="AE3391">
            <v>0</v>
          </cell>
        </row>
        <row r="3392">
          <cell r="A3392">
            <v>3401</v>
          </cell>
          <cell r="C3392">
            <v>41599</v>
          </cell>
          <cell r="U3392" t="str">
            <v>NA</v>
          </cell>
          <cell r="Y3392" t="str">
            <v>1.1.5.0</v>
          </cell>
          <cell r="AE3392">
            <v>0</v>
          </cell>
        </row>
        <row r="3393">
          <cell r="A3393">
            <v>3402</v>
          </cell>
          <cell r="C3393">
            <v>41599</v>
          </cell>
          <cell r="U3393" t="str">
            <v>NA</v>
          </cell>
          <cell r="Y3393" t="str">
            <v>1.1.5.0</v>
          </cell>
          <cell r="AE3393">
            <v>0</v>
          </cell>
        </row>
        <row r="3394">
          <cell r="A3394">
            <v>3403</v>
          </cell>
          <cell r="C3394">
            <v>41599</v>
          </cell>
          <cell r="U3394" t="str">
            <v>NA</v>
          </cell>
          <cell r="Y3394" t="str">
            <v>1.1.5.0</v>
          </cell>
          <cell r="AE3394">
            <v>0</v>
          </cell>
        </row>
        <row r="3395">
          <cell r="A3395">
            <v>3404</v>
          </cell>
          <cell r="C3395">
            <v>41599</v>
          </cell>
          <cell r="U3395" t="str">
            <v>NA</v>
          </cell>
          <cell r="Y3395" t="str">
            <v>1.1.5.0</v>
          </cell>
          <cell r="AE3395">
            <v>0</v>
          </cell>
        </row>
        <row r="3396">
          <cell r="A3396">
            <v>3405</v>
          </cell>
          <cell r="C3396">
            <v>41599</v>
          </cell>
          <cell r="U3396" t="str">
            <v>NA</v>
          </cell>
          <cell r="Y3396" t="str">
            <v>1.1.5.0</v>
          </cell>
          <cell r="AE3396">
            <v>0</v>
          </cell>
        </row>
        <row r="3397">
          <cell r="A3397">
            <v>3406</v>
          </cell>
          <cell r="C3397">
            <v>41599</v>
          </cell>
          <cell r="U3397" t="str">
            <v>NA</v>
          </cell>
          <cell r="Y3397" t="str">
            <v>1.1.5.0</v>
          </cell>
          <cell r="AE3397">
            <v>0</v>
          </cell>
        </row>
        <row r="3398">
          <cell r="A3398">
            <v>3407</v>
          </cell>
          <cell r="C3398">
            <v>41599</v>
          </cell>
          <cell r="U3398" t="str">
            <v>NA</v>
          </cell>
          <cell r="Y3398" t="str">
            <v>1.1.5.0</v>
          </cell>
          <cell r="AE3398">
            <v>0</v>
          </cell>
        </row>
        <row r="3399">
          <cell r="A3399">
            <v>3408</v>
          </cell>
          <cell r="C3399">
            <v>41599</v>
          </cell>
          <cell r="U3399" t="str">
            <v>NA</v>
          </cell>
          <cell r="Y3399" t="str">
            <v>1.1.5.0</v>
          </cell>
          <cell r="AE3399">
            <v>0</v>
          </cell>
        </row>
        <row r="3400">
          <cell r="A3400">
            <v>3409</v>
          </cell>
          <cell r="C3400">
            <v>41599</v>
          </cell>
          <cell r="U3400" t="str">
            <v>NA</v>
          </cell>
          <cell r="Y3400" t="str">
            <v>1.1.5.0</v>
          </cell>
          <cell r="AE3400">
            <v>0</v>
          </cell>
        </row>
        <row r="3401">
          <cell r="A3401">
            <v>3410</v>
          </cell>
          <cell r="C3401">
            <v>41599</v>
          </cell>
          <cell r="U3401" t="str">
            <v>NA</v>
          </cell>
          <cell r="Y3401" t="str">
            <v>1.1.5.0</v>
          </cell>
          <cell r="AE3401">
            <v>0</v>
          </cell>
        </row>
        <row r="3402">
          <cell r="A3402">
            <v>3411</v>
          </cell>
          <cell r="C3402">
            <v>41599</v>
          </cell>
          <cell r="U3402" t="str">
            <v>NA</v>
          </cell>
          <cell r="Y3402" t="str">
            <v>1.1.5.0</v>
          </cell>
          <cell r="AE3402">
            <v>0</v>
          </cell>
        </row>
        <row r="3403">
          <cell r="A3403">
            <v>3412</v>
          </cell>
          <cell r="C3403">
            <v>41599</v>
          </cell>
          <cell r="U3403" t="str">
            <v>NA</v>
          </cell>
          <cell r="Y3403" t="str">
            <v>1.1.5.0</v>
          </cell>
          <cell r="AE3403">
            <v>0</v>
          </cell>
        </row>
        <row r="3404">
          <cell r="A3404">
            <v>3413</v>
          </cell>
          <cell r="C3404">
            <v>41599</v>
          </cell>
          <cell r="U3404" t="str">
            <v>NA</v>
          </cell>
          <cell r="Y3404" t="str">
            <v>1.1.5.0</v>
          </cell>
          <cell r="AE3404">
            <v>0</v>
          </cell>
        </row>
        <row r="3405">
          <cell r="A3405">
            <v>3414</v>
          </cell>
          <cell r="C3405">
            <v>41599</v>
          </cell>
          <cell r="U3405" t="str">
            <v>NA</v>
          </cell>
          <cell r="Y3405" t="str">
            <v>1.1.5.0</v>
          </cell>
          <cell r="AE3405">
            <v>0</v>
          </cell>
        </row>
        <row r="3406">
          <cell r="A3406">
            <v>3415</v>
          </cell>
          <cell r="C3406">
            <v>41599</v>
          </cell>
          <cell r="U3406" t="str">
            <v>NA</v>
          </cell>
          <cell r="Y3406" t="str">
            <v>1.1.5.0</v>
          </cell>
          <cell r="AE3406">
            <v>0</v>
          </cell>
        </row>
        <row r="3407">
          <cell r="A3407">
            <v>3416</v>
          </cell>
          <cell r="C3407">
            <v>41599</v>
          </cell>
          <cell r="U3407" t="str">
            <v>NA</v>
          </cell>
          <cell r="Y3407" t="str">
            <v>1.1.5.0</v>
          </cell>
          <cell r="AE3407">
            <v>0</v>
          </cell>
        </row>
        <row r="3408">
          <cell r="A3408">
            <v>3417</v>
          </cell>
          <cell r="C3408">
            <v>41599</v>
          </cell>
          <cell r="U3408" t="str">
            <v>NA</v>
          </cell>
          <cell r="Y3408" t="str">
            <v>1.1.5.0</v>
          </cell>
          <cell r="AE3408">
            <v>0</v>
          </cell>
        </row>
        <row r="3409">
          <cell r="A3409">
            <v>3418</v>
          </cell>
          <cell r="C3409">
            <v>41599</v>
          </cell>
          <cell r="U3409" t="str">
            <v>NA</v>
          </cell>
          <cell r="Y3409" t="str">
            <v>1.1.5.0</v>
          </cell>
          <cell r="AE3409">
            <v>0</v>
          </cell>
        </row>
        <row r="3410">
          <cell r="A3410">
            <v>3419</v>
          </cell>
          <cell r="C3410">
            <v>41599</v>
          </cell>
          <cell r="U3410" t="str">
            <v>NA</v>
          </cell>
          <cell r="Y3410" t="str">
            <v>1.1.5.0</v>
          </cell>
          <cell r="AE3410">
            <v>0</v>
          </cell>
        </row>
        <row r="3411">
          <cell r="A3411">
            <v>3420</v>
          </cell>
          <cell r="C3411">
            <v>41599</v>
          </cell>
          <cell r="U3411" t="str">
            <v>NA</v>
          </cell>
          <cell r="Y3411" t="str">
            <v>1.1.5.0</v>
          </cell>
          <cell r="AE3411">
            <v>0</v>
          </cell>
        </row>
        <row r="3412">
          <cell r="A3412">
            <v>3421</v>
          </cell>
          <cell r="C3412">
            <v>41599</v>
          </cell>
          <cell r="U3412" t="str">
            <v>NA</v>
          </cell>
          <cell r="Y3412" t="str">
            <v>1.1.5.0</v>
          </cell>
          <cell r="AE3412">
            <v>0</v>
          </cell>
        </row>
        <row r="3413">
          <cell r="A3413">
            <v>3422</v>
          </cell>
          <cell r="C3413">
            <v>41599</v>
          </cell>
          <cell r="U3413" t="str">
            <v>NA</v>
          </cell>
          <cell r="Y3413" t="str">
            <v>1.1.5.0</v>
          </cell>
          <cell r="AE3413">
            <v>0</v>
          </cell>
        </row>
        <row r="3414">
          <cell r="A3414">
            <v>3423</v>
          </cell>
          <cell r="C3414">
            <v>41599</v>
          </cell>
          <cell r="U3414" t="str">
            <v>NA</v>
          </cell>
          <cell r="Y3414" t="str">
            <v>1.1.5.0</v>
          </cell>
          <cell r="AE3414">
            <v>0</v>
          </cell>
        </row>
        <row r="3415">
          <cell r="A3415">
            <v>3424</v>
          </cell>
          <cell r="C3415">
            <v>41599</v>
          </cell>
          <cell r="U3415" t="str">
            <v>NA</v>
          </cell>
          <cell r="Y3415" t="str">
            <v>1.1.5.0</v>
          </cell>
          <cell r="AE3415">
            <v>0</v>
          </cell>
        </row>
        <row r="3416">
          <cell r="A3416">
            <v>3425</v>
          </cell>
          <cell r="C3416">
            <v>41599</v>
          </cell>
          <cell r="U3416" t="str">
            <v>010.902-13.55959827</v>
          </cell>
          <cell r="W3416" t="str">
            <v>1.1.5.0.1</v>
          </cell>
          <cell r="AE3416">
            <v>0</v>
          </cell>
        </row>
        <row r="3417">
          <cell r="A3417">
            <v>3426</v>
          </cell>
          <cell r="C3417">
            <v>41600</v>
          </cell>
          <cell r="U3417" t="str">
            <v>010.901-13.49277447</v>
          </cell>
          <cell r="AE3417">
            <v>0</v>
          </cell>
        </row>
        <row r="3418">
          <cell r="A3418">
            <v>3427</v>
          </cell>
          <cell r="C3418">
            <v>41600</v>
          </cell>
          <cell r="U3418" t="str">
            <v>010.901-13.49277448</v>
          </cell>
          <cell r="AE3418">
            <v>0</v>
          </cell>
        </row>
        <row r="3419">
          <cell r="A3419">
            <v>3428</v>
          </cell>
          <cell r="C3419">
            <v>41600</v>
          </cell>
          <cell r="U3419" t="str">
            <v>010.902-13.55959828</v>
          </cell>
          <cell r="W3419" t="str">
            <v>1.1.5.0.1</v>
          </cell>
          <cell r="AE3419">
            <v>0</v>
          </cell>
        </row>
        <row r="3420">
          <cell r="A3420">
            <v>3429</v>
          </cell>
          <cell r="C3420">
            <v>41600</v>
          </cell>
          <cell r="U3420" t="str">
            <v>NA</v>
          </cell>
          <cell r="Y3420" t="str">
            <v>1.1.5.0</v>
          </cell>
          <cell r="AE3420">
            <v>0</v>
          </cell>
        </row>
        <row r="3421">
          <cell r="A3421">
            <v>3430</v>
          </cell>
          <cell r="C3421">
            <v>41600</v>
          </cell>
          <cell r="U3421" t="str">
            <v>NA</v>
          </cell>
          <cell r="Y3421" t="str">
            <v>1.1.5.0</v>
          </cell>
          <cell r="AE3421">
            <v>0</v>
          </cell>
        </row>
        <row r="3422">
          <cell r="A3422">
            <v>3431</v>
          </cell>
          <cell r="C3422">
            <v>41600</v>
          </cell>
          <cell r="U3422" t="str">
            <v>NA</v>
          </cell>
          <cell r="Y3422" t="str">
            <v>1.1.5.0</v>
          </cell>
          <cell r="AE3422">
            <v>0</v>
          </cell>
        </row>
        <row r="3423">
          <cell r="A3423">
            <v>3432</v>
          </cell>
          <cell r="C3423">
            <v>41600</v>
          </cell>
          <cell r="U3423" t="str">
            <v>NA</v>
          </cell>
          <cell r="Y3423" t="str">
            <v>1.1.5.0</v>
          </cell>
          <cell r="AE3423">
            <v>0</v>
          </cell>
        </row>
        <row r="3424">
          <cell r="A3424">
            <v>3433</v>
          </cell>
          <cell r="C3424">
            <v>41600</v>
          </cell>
          <cell r="U3424" t="str">
            <v>NA</v>
          </cell>
          <cell r="Y3424" t="str">
            <v>1.1.5.0</v>
          </cell>
          <cell r="AE3424">
            <v>0</v>
          </cell>
        </row>
        <row r="3425">
          <cell r="A3425">
            <v>3434</v>
          </cell>
          <cell r="C3425">
            <v>41600</v>
          </cell>
          <cell r="U3425" t="str">
            <v>NA</v>
          </cell>
          <cell r="Y3425" t="str">
            <v>1.1.5.0</v>
          </cell>
          <cell r="AE3425">
            <v>0</v>
          </cell>
        </row>
        <row r="3426">
          <cell r="A3426">
            <v>3435</v>
          </cell>
          <cell r="C3426">
            <v>41600</v>
          </cell>
          <cell r="U3426" t="str">
            <v>NA</v>
          </cell>
          <cell r="Y3426" t="str">
            <v>1.1.5.0</v>
          </cell>
          <cell r="AE3426">
            <v>0</v>
          </cell>
        </row>
        <row r="3427">
          <cell r="A3427">
            <v>3436</v>
          </cell>
          <cell r="C3427">
            <v>41600</v>
          </cell>
          <cell r="U3427" t="str">
            <v>NA</v>
          </cell>
          <cell r="Y3427" t="str">
            <v>1.1.5.0</v>
          </cell>
          <cell r="AE3427">
            <v>0</v>
          </cell>
        </row>
        <row r="3428">
          <cell r="A3428">
            <v>3437</v>
          </cell>
          <cell r="C3428">
            <v>41600</v>
          </cell>
          <cell r="U3428" t="str">
            <v>NA</v>
          </cell>
          <cell r="Y3428" t="str">
            <v>1.1.5.0</v>
          </cell>
          <cell r="AE3428">
            <v>0</v>
          </cell>
        </row>
        <row r="3429">
          <cell r="A3429">
            <v>3438</v>
          </cell>
          <cell r="C3429">
            <v>41600</v>
          </cell>
          <cell r="U3429" t="str">
            <v>NA</v>
          </cell>
          <cell r="Y3429" t="str">
            <v>1.1.5.0</v>
          </cell>
          <cell r="AE3429">
            <v>0</v>
          </cell>
        </row>
        <row r="3430">
          <cell r="A3430">
            <v>3439</v>
          </cell>
          <cell r="C3430">
            <v>41600</v>
          </cell>
          <cell r="U3430" t="str">
            <v>NA</v>
          </cell>
          <cell r="Y3430" t="str">
            <v>1.1.5.0</v>
          </cell>
          <cell r="AE3430">
            <v>0</v>
          </cell>
        </row>
        <row r="3431">
          <cell r="A3431">
            <v>3440</v>
          </cell>
          <cell r="C3431">
            <v>41600</v>
          </cell>
          <cell r="U3431" t="str">
            <v>NA</v>
          </cell>
          <cell r="Y3431" t="str">
            <v>1.1.5.0</v>
          </cell>
          <cell r="AE3431">
            <v>0</v>
          </cell>
        </row>
        <row r="3432">
          <cell r="A3432">
            <v>3441</v>
          </cell>
          <cell r="C3432">
            <v>41600</v>
          </cell>
          <cell r="U3432" t="str">
            <v>NA</v>
          </cell>
          <cell r="Y3432" t="str">
            <v>1.1.5.0</v>
          </cell>
          <cell r="AE3432">
            <v>0</v>
          </cell>
        </row>
        <row r="3433">
          <cell r="A3433">
            <v>3442</v>
          </cell>
          <cell r="C3433">
            <v>41600</v>
          </cell>
          <cell r="U3433" t="str">
            <v>NA</v>
          </cell>
          <cell r="Y3433" t="str">
            <v>1.1.5.0</v>
          </cell>
          <cell r="AE3433">
            <v>0</v>
          </cell>
        </row>
        <row r="3434">
          <cell r="A3434">
            <v>3443</v>
          </cell>
          <cell r="C3434">
            <v>41600</v>
          </cell>
          <cell r="U3434" t="str">
            <v>NA</v>
          </cell>
          <cell r="Y3434" t="str">
            <v>1.1.5.0</v>
          </cell>
          <cell r="AE3434">
            <v>0</v>
          </cell>
        </row>
        <row r="3435">
          <cell r="A3435">
            <v>3444</v>
          </cell>
          <cell r="C3435">
            <v>41600</v>
          </cell>
          <cell r="U3435" t="str">
            <v>NA</v>
          </cell>
          <cell r="Y3435" t="str">
            <v>1.1.5.0</v>
          </cell>
          <cell r="AE3435">
            <v>0</v>
          </cell>
        </row>
        <row r="3436">
          <cell r="A3436">
            <v>3445</v>
          </cell>
          <cell r="C3436">
            <v>41600</v>
          </cell>
          <cell r="U3436" t="str">
            <v>NA</v>
          </cell>
          <cell r="Y3436" t="str">
            <v>1.1.5.0</v>
          </cell>
          <cell r="AE3436">
            <v>0</v>
          </cell>
        </row>
        <row r="3437">
          <cell r="A3437">
            <v>3446</v>
          </cell>
          <cell r="C3437">
            <v>41600</v>
          </cell>
          <cell r="U3437" t="str">
            <v>NA</v>
          </cell>
          <cell r="Y3437" t="str">
            <v>1.1.5.0</v>
          </cell>
          <cell r="AE3437">
            <v>0</v>
          </cell>
        </row>
        <row r="3438">
          <cell r="A3438">
            <v>3447</v>
          </cell>
          <cell r="C3438">
            <v>41600</v>
          </cell>
          <cell r="U3438" t="str">
            <v>NA</v>
          </cell>
          <cell r="Y3438" t="str">
            <v>1.1.5.0</v>
          </cell>
          <cell r="AE3438">
            <v>0</v>
          </cell>
        </row>
        <row r="3439">
          <cell r="A3439">
            <v>3448</v>
          </cell>
          <cell r="C3439">
            <v>41600</v>
          </cell>
          <cell r="U3439" t="str">
            <v>NA</v>
          </cell>
          <cell r="Y3439" t="str">
            <v>1.1.5.0</v>
          </cell>
          <cell r="AE3439">
            <v>0</v>
          </cell>
        </row>
        <row r="3440">
          <cell r="A3440">
            <v>3449</v>
          </cell>
          <cell r="C3440">
            <v>41600</v>
          </cell>
          <cell r="U3440" t="str">
            <v>NA</v>
          </cell>
          <cell r="Y3440" t="str">
            <v>1.1.5.0</v>
          </cell>
          <cell r="AE3440">
            <v>0</v>
          </cell>
        </row>
        <row r="3441">
          <cell r="A3441">
            <v>3450</v>
          </cell>
          <cell r="C3441">
            <v>41600</v>
          </cell>
          <cell r="U3441" t="str">
            <v>NA</v>
          </cell>
          <cell r="Y3441" t="str">
            <v>1.1.5.0</v>
          </cell>
          <cell r="AE3441">
            <v>0</v>
          </cell>
        </row>
        <row r="3442">
          <cell r="A3442">
            <v>3451</v>
          </cell>
          <cell r="C3442">
            <v>41600</v>
          </cell>
          <cell r="U3442" t="str">
            <v>NA</v>
          </cell>
          <cell r="Y3442" t="str">
            <v>1.1.5.0</v>
          </cell>
          <cell r="AE3442">
            <v>0</v>
          </cell>
        </row>
        <row r="3443">
          <cell r="A3443">
            <v>3452</v>
          </cell>
          <cell r="C3443">
            <v>41600</v>
          </cell>
          <cell r="U3443" t="str">
            <v>NA</v>
          </cell>
          <cell r="Y3443" t="str">
            <v>1.1.5.0</v>
          </cell>
          <cell r="AE3443">
            <v>0</v>
          </cell>
        </row>
        <row r="3444">
          <cell r="A3444">
            <v>3453</v>
          </cell>
          <cell r="C3444">
            <v>41600</v>
          </cell>
          <cell r="U3444" t="str">
            <v>NA</v>
          </cell>
          <cell r="Y3444" t="str">
            <v>1.1.5.0</v>
          </cell>
          <cell r="AE3444">
            <v>0</v>
          </cell>
        </row>
        <row r="3445">
          <cell r="A3445">
            <v>3454</v>
          </cell>
          <cell r="C3445">
            <v>41600</v>
          </cell>
          <cell r="U3445" t="str">
            <v>NA</v>
          </cell>
          <cell r="Y3445" t="str">
            <v>1.1.5.0</v>
          </cell>
          <cell r="AE3445">
            <v>0</v>
          </cell>
        </row>
        <row r="3446">
          <cell r="A3446">
            <v>3455</v>
          </cell>
          <cell r="C3446">
            <v>41600</v>
          </cell>
          <cell r="U3446" t="str">
            <v>NA</v>
          </cell>
          <cell r="Y3446" t="str">
            <v>1.1.5.0</v>
          </cell>
          <cell r="AE3446">
            <v>0</v>
          </cell>
        </row>
        <row r="3447">
          <cell r="A3447">
            <v>3456</v>
          </cell>
          <cell r="C3447">
            <v>41600</v>
          </cell>
          <cell r="U3447" t="str">
            <v>NA</v>
          </cell>
          <cell r="Y3447" t="str">
            <v>1.1.5.0</v>
          </cell>
          <cell r="AE3447">
            <v>0</v>
          </cell>
        </row>
        <row r="3448">
          <cell r="A3448">
            <v>3457</v>
          </cell>
          <cell r="C3448">
            <v>41600</v>
          </cell>
          <cell r="U3448" t="str">
            <v>NA</v>
          </cell>
          <cell r="Y3448" t="str">
            <v>1.1.5.0</v>
          </cell>
          <cell r="AE3448">
            <v>0</v>
          </cell>
        </row>
        <row r="3449">
          <cell r="A3449">
            <v>3458</v>
          </cell>
          <cell r="C3449">
            <v>41600</v>
          </cell>
          <cell r="U3449" t="str">
            <v>NA</v>
          </cell>
          <cell r="Y3449" t="str">
            <v>1.1.5.0</v>
          </cell>
          <cell r="AE3449">
            <v>0</v>
          </cell>
        </row>
        <row r="3450">
          <cell r="A3450">
            <v>3459</v>
          </cell>
          <cell r="C3450">
            <v>41600</v>
          </cell>
          <cell r="U3450" t="str">
            <v>NA</v>
          </cell>
          <cell r="Y3450" t="str">
            <v>1.1.5.0</v>
          </cell>
          <cell r="AE3450">
            <v>0</v>
          </cell>
        </row>
        <row r="3451">
          <cell r="A3451">
            <v>3460</v>
          </cell>
          <cell r="C3451">
            <v>41600</v>
          </cell>
          <cell r="U3451" t="str">
            <v>NA</v>
          </cell>
          <cell r="Y3451" t="str">
            <v>1.1.5.0</v>
          </cell>
          <cell r="AE3451">
            <v>0</v>
          </cell>
        </row>
        <row r="3452">
          <cell r="A3452">
            <v>3461</v>
          </cell>
          <cell r="C3452">
            <v>41600</v>
          </cell>
          <cell r="U3452" t="str">
            <v>NA</v>
          </cell>
          <cell r="Y3452" t="str">
            <v>1.1.5.0</v>
          </cell>
          <cell r="AE3452">
            <v>0</v>
          </cell>
        </row>
        <row r="3453">
          <cell r="A3453">
            <v>3462</v>
          </cell>
          <cell r="C3453">
            <v>41600</v>
          </cell>
          <cell r="U3453" t="str">
            <v>NA</v>
          </cell>
          <cell r="Y3453" t="str">
            <v>1.1.5.0</v>
          </cell>
          <cell r="AE3453">
            <v>0</v>
          </cell>
        </row>
        <row r="3454">
          <cell r="A3454">
            <v>3463</v>
          </cell>
          <cell r="C3454">
            <v>41600</v>
          </cell>
          <cell r="U3454" t="str">
            <v>NA</v>
          </cell>
          <cell r="Y3454" t="str">
            <v>1.1.5.0</v>
          </cell>
          <cell r="AE3454">
            <v>0</v>
          </cell>
        </row>
        <row r="3455">
          <cell r="A3455">
            <v>3464</v>
          </cell>
          <cell r="C3455">
            <v>41600</v>
          </cell>
          <cell r="U3455" t="str">
            <v>NA</v>
          </cell>
          <cell r="Y3455" t="str">
            <v>1.1.5.0</v>
          </cell>
          <cell r="AE3455">
            <v>0</v>
          </cell>
        </row>
        <row r="3456">
          <cell r="A3456">
            <v>3465</v>
          </cell>
          <cell r="C3456">
            <v>41600</v>
          </cell>
          <cell r="U3456" t="str">
            <v>NA</v>
          </cell>
          <cell r="Y3456" t="str">
            <v>1.1.5.0</v>
          </cell>
          <cell r="AE3456">
            <v>0</v>
          </cell>
        </row>
        <row r="3457">
          <cell r="A3457">
            <v>3466</v>
          </cell>
          <cell r="C3457">
            <v>41600</v>
          </cell>
          <cell r="U3457" t="str">
            <v>NA</v>
          </cell>
          <cell r="Y3457" t="str">
            <v>1.1.5.0</v>
          </cell>
          <cell r="AE3457">
            <v>0</v>
          </cell>
        </row>
        <row r="3458">
          <cell r="A3458">
            <v>3467</v>
          </cell>
          <cell r="C3458">
            <v>41600</v>
          </cell>
          <cell r="U3458" t="str">
            <v>010.902-13.55959829</v>
          </cell>
          <cell r="W3458" t="str">
            <v>1.1.5.0.1</v>
          </cell>
          <cell r="AE3458">
            <v>0</v>
          </cell>
        </row>
        <row r="3459">
          <cell r="A3459">
            <v>3468</v>
          </cell>
          <cell r="C3459">
            <v>41600</v>
          </cell>
          <cell r="U3459" t="str">
            <v>010.902-13.55959830</v>
          </cell>
          <cell r="W3459" t="str">
            <v>1.1.5.0.1</v>
          </cell>
          <cell r="AE3459">
            <v>0</v>
          </cell>
        </row>
        <row r="3460">
          <cell r="A3460">
            <v>3469</v>
          </cell>
          <cell r="C3460">
            <v>41601</v>
          </cell>
          <cell r="U3460" t="str">
            <v>NA</v>
          </cell>
          <cell r="Y3460" t="str">
            <v>1.1.5.0</v>
          </cell>
          <cell r="AE3460">
            <v>0</v>
          </cell>
        </row>
        <row r="3461">
          <cell r="A3461">
            <v>3470</v>
          </cell>
          <cell r="C3461">
            <v>41601</v>
          </cell>
          <cell r="U3461" t="str">
            <v>NA</v>
          </cell>
          <cell r="Y3461" t="str">
            <v>1.1.5.0</v>
          </cell>
          <cell r="AE3461">
            <v>0</v>
          </cell>
        </row>
        <row r="3462">
          <cell r="A3462">
            <v>3471</v>
          </cell>
          <cell r="C3462">
            <v>41601</v>
          </cell>
          <cell r="U3462" t="str">
            <v>NA</v>
          </cell>
          <cell r="Y3462" t="str">
            <v>1.1.5.0</v>
          </cell>
          <cell r="AE3462">
            <v>0</v>
          </cell>
        </row>
        <row r="3463">
          <cell r="A3463">
            <v>3472</v>
          </cell>
          <cell r="C3463">
            <v>41601</v>
          </cell>
          <cell r="U3463" t="str">
            <v>NA</v>
          </cell>
          <cell r="Y3463" t="str">
            <v>1.1.5.0</v>
          </cell>
          <cell r="AE3463">
            <v>0</v>
          </cell>
        </row>
        <row r="3464">
          <cell r="A3464">
            <v>3473</v>
          </cell>
          <cell r="C3464">
            <v>41601</v>
          </cell>
          <cell r="U3464" t="str">
            <v>NA</v>
          </cell>
          <cell r="Y3464" t="str">
            <v>1.1.5.0</v>
          </cell>
          <cell r="AE3464">
            <v>0</v>
          </cell>
        </row>
        <row r="3465">
          <cell r="A3465">
            <v>3474</v>
          </cell>
          <cell r="C3465">
            <v>41601</v>
          </cell>
          <cell r="U3465" t="str">
            <v>NA</v>
          </cell>
          <cell r="Y3465" t="str">
            <v>1.1.5.0</v>
          </cell>
          <cell r="AE3465">
            <v>0</v>
          </cell>
        </row>
        <row r="3466">
          <cell r="A3466">
            <v>3475</v>
          </cell>
          <cell r="C3466">
            <v>41601</v>
          </cell>
          <cell r="U3466" t="str">
            <v>NA</v>
          </cell>
          <cell r="Y3466" t="str">
            <v>1.1.5.0</v>
          </cell>
          <cell r="AE3466">
            <v>0</v>
          </cell>
        </row>
        <row r="3467">
          <cell r="A3467">
            <v>3476</v>
          </cell>
          <cell r="C3467">
            <v>41601</v>
          </cell>
          <cell r="U3467" t="str">
            <v>NA</v>
          </cell>
          <cell r="Y3467" t="str">
            <v>1.1.5.0</v>
          </cell>
          <cell r="AE3467">
            <v>0</v>
          </cell>
        </row>
        <row r="3468">
          <cell r="A3468">
            <v>3477</v>
          </cell>
          <cell r="C3468">
            <v>41601</v>
          </cell>
          <cell r="U3468" t="str">
            <v>NA</v>
          </cell>
          <cell r="Y3468" t="str">
            <v>1.1.5.0</v>
          </cell>
          <cell r="AE3468">
            <v>0</v>
          </cell>
        </row>
        <row r="3469">
          <cell r="A3469">
            <v>3478</v>
          </cell>
          <cell r="C3469">
            <v>41601</v>
          </cell>
          <cell r="U3469" t="str">
            <v>NA</v>
          </cell>
          <cell r="Y3469" t="str">
            <v>1.1.5.0</v>
          </cell>
          <cell r="AE3469">
            <v>0</v>
          </cell>
        </row>
        <row r="3470">
          <cell r="A3470">
            <v>3479</v>
          </cell>
          <cell r="C3470">
            <v>41601</v>
          </cell>
          <cell r="U3470" t="str">
            <v>NA</v>
          </cell>
          <cell r="Y3470" t="str">
            <v>1.1.5.0</v>
          </cell>
          <cell r="AE3470">
            <v>0</v>
          </cell>
        </row>
        <row r="3471">
          <cell r="A3471">
            <v>3480</v>
          </cell>
          <cell r="C3471">
            <v>41601</v>
          </cell>
          <cell r="U3471" t="str">
            <v>NA</v>
          </cell>
          <cell r="Y3471" t="str">
            <v>1.1.5.0</v>
          </cell>
          <cell r="AE3471">
            <v>0</v>
          </cell>
        </row>
        <row r="3472">
          <cell r="A3472">
            <v>3481</v>
          </cell>
          <cell r="C3472">
            <v>41601</v>
          </cell>
          <cell r="U3472" t="str">
            <v>NA</v>
          </cell>
          <cell r="Y3472" t="str">
            <v>1.1.5.0</v>
          </cell>
          <cell r="AE3472">
            <v>0</v>
          </cell>
        </row>
        <row r="3473">
          <cell r="A3473">
            <v>3482</v>
          </cell>
          <cell r="C3473">
            <v>41601</v>
          </cell>
          <cell r="U3473" t="str">
            <v>NA</v>
          </cell>
          <cell r="Y3473" t="str">
            <v>1.1.5.0</v>
          </cell>
          <cell r="AE3473">
            <v>0</v>
          </cell>
        </row>
        <row r="3474">
          <cell r="A3474">
            <v>3483</v>
          </cell>
          <cell r="C3474">
            <v>41601</v>
          </cell>
          <cell r="U3474" t="str">
            <v>NA</v>
          </cell>
          <cell r="Y3474" t="str">
            <v>1.1.5.0</v>
          </cell>
          <cell r="AE3474">
            <v>0</v>
          </cell>
        </row>
        <row r="3475">
          <cell r="A3475">
            <v>3484</v>
          </cell>
          <cell r="C3475">
            <v>41601</v>
          </cell>
          <cell r="U3475" t="str">
            <v>NA</v>
          </cell>
          <cell r="Y3475" t="str">
            <v>1.1.5.0</v>
          </cell>
          <cell r="AE3475">
            <v>0</v>
          </cell>
        </row>
        <row r="3476">
          <cell r="A3476">
            <v>3485</v>
          </cell>
          <cell r="C3476">
            <v>41601</v>
          </cell>
          <cell r="U3476" t="str">
            <v>NA</v>
          </cell>
          <cell r="Y3476" t="str">
            <v>1.1.5.0</v>
          </cell>
          <cell r="AE3476">
            <v>0</v>
          </cell>
        </row>
        <row r="3477">
          <cell r="A3477">
            <v>3486</v>
          </cell>
          <cell r="C3477">
            <v>41601</v>
          </cell>
          <cell r="U3477" t="str">
            <v>NA</v>
          </cell>
          <cell r="Y3477" t="str">
            <v>1.1.5.0</v>
          </cell>
          <cell r="AE3477">
            <v>0</v>
          </cell>
        </row>
        <row r="3478">
          <cell r="A3478">
            <v>3487</v>
          </cell>
          <cell r="C3478">
            <v>41601</v>
          </cell>
          <cell r="U3478" t="str">
            <v>NA</v>
          </cell>
          <cell r="Y3478" t="str">
            <v>1.1.5.0</v>
          </cell>
          <cell r="AE3478">
            <v>0</v>
          </cell>
        </row>
        <row r="3479">
          <cell r="A3479">
            <v>3488</v>
          </cell>
          <cell r="C3479">
            <v>41601</v>
          </cell>
          <cell r="U3479" t="str">
            <v>NA</v>
          </cell>
          <cell r="Y3479" t="str">
            <v>1.1.5.0</v>
          </cell>
          <cell r="AE3479">
            <v>0</v>
          </cell>
        </row>
        <row r="3480">
          <cell r="A3480">
            <v>3489</v>
          </cell>
          <cell r="C3480">
            <v>41601</v>
          </cell>
          <cell r="U3480" t="str">
            <v>NA</v>
          </cell>
          <cell r="Y3480" t="str">
            <v>1.1.5.0</v>
          </cell>
          <cell r="AE3480">
            <v>0</v>
          </cell>
        </row>
        <row r="3481">
          <cell r="A3481">
            <v>3490</v>
          </cell>
          <cell r="C3481">
            <v>41601</v>
          </cell>
          <cell r="U3481" t="str">
            <v>NA</v>
          </cell>
          <cell r="Y3481" t="str">
            <v>1.1.5.0</v>
          </cell>
          <cell r="AE3481">
            <v>0</v>
          </cell>
        </row>
        <row r="3482">
          <cell r="A3482">
            <v>3491</v>
          </cell>
          <cell r="C3482">
            <v>41601</v>
          </cell>
          <cell r="U3482" t="str">
            <v>NA</v>
          </cell>
          <cell r="Y3482" t="str">
            <v>1.1.5.0</v>
          </cell>
          <cell r="AE3482">
            <v>0</v>
          </cell>
        </row>
        <row r="3483">
          <cell r="A3483">
            <v>3492</v>
          </cell>
          <cell r="C3483">
            <v>41601</v>
          </cell>
          <cell r="U3483" t="str">
            <v>NA</v>
          </cell>
          <cell r="Y3483" t="str">
            <v>1.1.5.0</v>
          </cell>
          <cell r="AE3483">
            <v>0</v>
          </cell>
        </row>
        <row r="3484">
          <cell r="A3484">
            <v>3493</v>
          </cell>
          <cell r="C3484">
            <v>41601</v>
          </cell>
          <cell r="U3484" t="str">
            <v>010.902-13.49277449</v>
          </cell>
          <cell r="AE3484">
            <v>0</v>
          </cell>
        </row>
        <row r="3485">
          <cell r="A3485">
            <v>3494</v>
          </cell>
          <cell r="C3485">
            <v>41603</v>
          </cell>
          <cell r="U3485" t="str">
            <v>010.902-13.55959831</v>
          </cell>
          <cell r="W3485" t="str">
            <v>1.1.5.0.1</v>
          </cell>
          <cell r="AE3485">
            <v>0</v>
          </cell>
        </row>
        <row r="3486">
          <cell r="A3486">
            <v>3495</v>
          </cell>
          <cell r="C3486">
            <v>41603</v>
          </cell>
          <cell r="U3486" t="str">
            <v>010.902-13.49277453</v>
          </cell>
          <cell r="AE3486">
            <v>0</v>
          </cell>
        </row>
        <row r="3487">
          <cell r="A3487">
            <v>3496</v>
          </cell>
          <cell r="C3487">
            <v>41603</v>
          </cell>
          <cell r="U3487" t="str">
            <v>010.902-13.49277454</v>
          </cell>
          <cell r="AE3487">
            <v>0</v>
          </cell>
        </row>
        <row r="3488">
          <cell r="A3488">
            <v>3497</v>
          </cell>
          <cell r="C3488">
            <v>41603</v>
          </cell>
          <cell r="U3488" t="str">
            <v>010.902-13.55959832</v>
          </cell>
          <cell r="W3488" t="str">
            <v>1.1.5.0.1</v>
          </cell>
          <cell r="AE3488">
            <v>0</v>
          </cell>
        </row>
        <row r="3489">
          <cell r="A3489">
            <v>3498</v>
          </cell>
          <cell r="C3489">
            <v>41601</v>
          </cell>
          <cell r="U3489" t="str">
            <v>NA</v>
          </cell>
          <cell r="Y3489" t="str">
            <v>1.1.5.0</v>
          </cell>
          <cell r="AE3489">
            <v>0</v>
          </cell>
        </row>
        <row r="3490">
          <cell r="A3490">
            <v>3499</v>
          </cell>
          <cell r="C3490">
            <v>41601</v>
          </cell>
          <cell r="U3490" t="str">
            <v>NA</v>
          </cell>
          <cell r="Y3490" t="str">
            <v>1.1.5.0</v>
          </cell>
          <cell r="AE3490">
            <v>0</v>
          </cell>
        </row>
        <row r="3491">
          <cell r="A3491">
            <v>3500</v>
          </cell>
          <cell r="C3491">
            <v>41601</v>
          </cell>
          <cell r="U3491" t="str">
            <v>NA</v>
          </cell>
          <cell r="Y3491" t="str">
            <v>1.1.5.0</v>
          </cell>
          <cell r="AE3491">
            <v>0</v>
          </cell>
        </row>
        <row r="3492">
          <cell r="A3492">
            <v>3501</v>
          </cell>
          <cell r="C3492">
            <v>41601</v>
          </cell>
          <cell r="U3492" t="str">
            <v>NA</v>
          </cell>
          <cell r="Y3492" t="str">
            <v>1.1.5.0</v>
          </cell>
          <cell r="AE3492">
            <v>0</v>
          </cell>
        </row>
        <row r="3493">
          <cell r="A3493">
            <v>3502</v>
          </cell>
          <cell r="C3493">
            <v>41601</v>
          </cell>
          <cell r="U3493" t="str">
            <v>NA</v>
          </cell>
          <cell r="Y3493" t="str">
            <v>1.1.5.0</v>
          </cell>
          <cell r="AE3493">
            <v>0</v>
          </cell>
        </row>
        <row r="3494">
          <cell r="A3494">
            <v>3503</v>
          </cell>
          <cell r="C3494">
            <v>41601</v>
          </cell>
          <cell r="U3494" t="str">
            <v>NA</v>
          </cell>
          <cell r="Y3494" t="str">
            <v>1.1.5.0</v>
          </cell>
          <cell r="AE3494">
            <v>0</v>
          </cell>
        </row>
        <row r="3495">
          <cell r="A3495">
            <v>3504</v>
          </cell>
          <cell r="C3495">
            <v>41603</v>
          </cell>
          <cell r="U3495" t="str">
            <v>NA</v>
          </cell>
          <cell r="Y3495" t="str">
            <v>1.1.5.0</v>
          </cell>
          <cell r="AE3495">
            <v>0</v>
          </cell>
        </row>
        <row r="3496">
          <cell r="A3496">
            <v>3505</v>
          </cell>
          <cell r="C3496">
            <v>41603</v>
          </cell>
          <cell r="U3496" t="str">
            <v>NA</v>
          </cell>
          <cell r="Y3496" t="str">
            <v>1.1.5.0</v>
          </cell>
          <cell r="AE3496">
            <v>0</v>
          </cell>
        </row>
        <row r="3497">
          <cell r="A3497">
            <v>3506</v>
          </cell>
          <cell r="C3497">
            <v>41603</v>
          </cell>
          <cell r="U3497" t="str">
            <v>NA</v>
          </cell>
          <cell r="Y3497" t="str">
            <v>1.1.5.0</v>
          </cell>
          <cell r="AE3497">
            <v>0</v>
          </cell>
        </row>
        <row r="3498">
          <cell r="A3498">
            <v>3507</v>
          </cell>
          <cell r="C3498">
            <v>41603</v>
          </cell>
          <cell r="U3498" t="str">
            <v>NA</v>
          </cell>
          <cell r="Y3498" t="str">
            <v>1.1.5.0</v>
          </cell>
          <cell r="AE3498">
            <v>0</v>
          </cell>
        </row>
        <row r="3499">
          <cell r="A3499">
            <v>3508</v>
          </cell>
          <cell r="C3499">
            <v>41603</v>
          </cell>
          <cell r="U3499" t="str">
            <v>NA</v>
          </cell>
          <cell r="Y3499" t="str">
            <v>1.1.5.0</v>
          </cell>
          <cell r="AE3499">
            <v>0</v>
          </cell>
        </row>
        <row r="3500">
          <cell r="A3500">
            <v>3509</v>
          </cell>
          <cell r="C3500">
            <v>41603</v>
          </cell>
          <cell r="U3500" t="str">
            <v>NA</v>
          </cell>
          <cell r="Y3500" t="str">
            <v>1.1.5.0</v>
          </cell>
          <cell r="AE3500">
            <v>0</v>
          </cell>
        </row>
        <row r="3501">
          <cell r="A3501">
            <v>3510</v>
          </cell>
          <cell r="C3501">
            <v>41603</v>
          </cell>
          <cell r="U3501" t="str">
            <v>NA</v>
          </cell>
          <cell r="Y3501" t="str">
            <v>1.1.5.0</v>
          </cell>
          <cell r="AE3501">
            <v>0</v>
          </cell>
        </row>
        <row r="3502">
          <cell r="A3502">
            <v>3511</v>
          </cell>
          <cell r="C3502">
            <v>41603</v>
          </cell>
          <cell r="U3502" t="str">
            <v>NA</v>
          </cell>
          <cell r="Y3502" t="str">
            <v>1.1.5.0</v>
          </cell>
          <cell r="AE3502">
            <v>0</v>
          </cell>
        </row>
        <row r="3503">
          <cell r="A3503">
            <v>3512</v>
          </cell>
          <cell r="C3503">
            <v>41603</v>
          </cell>
          <cell r="U3503" t="str">
            <v>NA</v>
          </cell>
          <cell r="Y3503" t="str">
            <v>1.1.5.0</v>
          </cell>
          <cell r="AE3503">
            <v>0</v>
          </cell>
        </row>
        <row r="3504">
          <cell r="A3504">
            <v>3513</v>
          </cell>
          <cell r="C3504">
            <v>41603</v>
          </cell>
          <cell r="U3504" t="str">
            <v>NA</v>
          </cell>
          <cell r="Y3504" t="str">
            <v>1.1.5.0</v>
          </cell>
          <cell r="AE3504">
            <v>0</v>
          </cell>
        </row>
        <row r="3505">
          <cell r="A3505">
            <v>3514</v>
          </cell>
          <cell r="C3505">
            <v>41603</v>
          </cell>
          <cell r="U3505" t="str">
            <v>NA</v>
          </cell>
          <cell r="Y3505" t="str">
            <v>1.1.5.0</v>
          </cell>
          <cell r="AE3505">
            <v>0</v>
          </cell>
        </row>
        <row r="3506">
          <cell r="A3506">
            <v>3515</v>
          </cell>
          <cell r="C3506">
            <v>41603</v>
          </cell>
          <cell r="U3506" t="str">
            <v>NA</v>
          </cell>
          <cell r="Y3506" t="str">
            <v>1.1.5.0</v>
          </cell>
          <cell r="AE3506">
            <v>0</v>
          </cell>
        </row>
        <row r="3507">
          <cell r="A3507">
            <v>3516</v>
          </cell>
          <cell r="C3507">
            <v>41603</v>
          </cell>
          <cell r="U3507" t="str">
            <v>NA</v>
          </cell>
          <cell r="Y3507" t="str">
            <v>1.1.5.0</v>
          </cell>
          <cell r="AE3507">
            <v>0</v>
          </cell>
        </row>
        <row r="3508">
          <cell r="A3508">
            <v>3517</v>
          </cell>
          <cell r="C3508">
            <v>41603</v>
          </cell>
          <cell r="U3508" t="str">
            <v>NA</v>
          </cell>
          <cell r="Y3508" t="str">
            <v>1.1.5.0</v>
          </cell>
          <cell r="AE3508">
            <v>0</v>
          </cell>
        </row>
        <row r="3509">
          <cell r="A3509">
            <v>3518</v>
          </cell>
          <cell r="C3509">
            <v>41603</v>
          </cell>
          <cell r="U3509" t="str">
            <v>NA</v>
          </cell>
          <cell r="Y3509" t="str">
            <v>1.1.5.0</v>
          </cell>
          <cell r="AE3509">
            <v>0</v>
          </cell>
        </row>
        <row r="3510">
          <cell r="A3510">
            <v>3519</v>
          </cell>
          <cell r="C3510">
            <v>41603</v>
          </cell>
          <cell r="U3510" t="str">
            <v>NA</v>
          </cell>
          <cell r="Y3510" t="str">
            <v>1.1.5.0</v>
          </cell>
          <cell r="AE3510">
            <v>0</v>
          </cell>
        </row>
        <row r="3511">
          <cell r="A3511">
            <v>3520</v>
          </cell>
          <cell r="C3511">
            <v>41603</v>
          </cell>
          <cell r="U3511" t="str">
            <v>NA</v>
          </cell>
          <cell r="Y3511" t="str">
            <v>1.1.5.0</v>
          </cell>
          <cell r="AE3511">
            <v>0</v>
          </cell>
        </row>
        <row r="3512">
          <cell r="A3512">
            <v>3521</v>
          </cell>
          <cell r="C3512">
            <v>41603</v>
          </cell>
          <cell r="U3512" t="str">
            <v>NA</v>
          </cell>
          <cell r="Y3512" t="str">
            <v>1.1.5.0</v>
          </cell>
          <cell r="AE3512">
            <v>0</v>
          </cell>
        </row>
        <row r="3513">
          <cell r="A3513">
            <v>3522</v>
          </cell>
          <cell r="C3513">
            <v>41603</v>
          </cell>
          <cell r="U3513" t="str">
            <v>NA</v>
          </cell>
          <cell r="Y3513" t="str">
            <v>1.1.5.0</v>
          </cell>
          <cell r="AE3513">
            <v>0</v>
          </cell>
        </row>
        <row r="3514">
          <cell r="A3514">
            <v>3523</v>
          </cell>
          <cell r="C3514">
            <v>41603</v>
          </cell>
          <cell r="U3514" t="str">
            <v>NA</v>
          </cell>
          <cell r="Y3514" t="str">
            <v>1.1.5.0</v>
          </cell>
          <cell r="AE3514">
            <v>0</v>
          </cell>
        </row>
        <row r="3515">
          <cell r="A3515">
            <v>3524</v>
          </cell>
          <cell r="C3515">
            <v>41603</v>
          </cell>
          <cell r="U3515" t="str">
            <v>NA</v>
          </cell>
          <cell r="Y3515" t="str">
            <v>1.1.5.0</v>
          </cell>
          <cell r="AE3515">
            <v>0</v>
          </cell>
        </row>
        <row r="3516">
          <cell r="A3516">
            <v>3525</v>
          </cell>
          <cell r="C3516">
            <v>41603</v>
          </cell>
          <cell r="U3516" t="str">
            <v>NA</v>
          </cell>
          <cell r="Y3516" t="str">
            <v>1.1.5.0</v>
          </cell>
          <cell r="AE3516">
            <v>0</v>
          </cell>
        </row>
        <row r="3517">
          <cell r="A3517">
            <v>3526</v>
          </cell>
          <cell r="C3517">
            <v>41603</v>
          </cell>
          <cell r="U3517" t="str">
            <v>NA</v>
          </cell>
          <cell r="Y3517" t="str">
            <v>1.1.5.0</v>
          </cell>
          <cell r="AE3517">
            <v>0</v>
          </cell>
        </row>
        <row r="3518">
          <cell r="A3518">
            <v>3527</v>
          </cell>
          <cell r="C3518">
            <v>41603</v>
          </cell>
          <cell r="U3518" t="str">
            <v>NA</v>
          </cell>
          <cell r="Y3518" t="str">
            <v>1.1.5.0</v>
          </cell>
          <cell r="AE3518">
            <v>0</v>
          </cell>
        </row>
        <row r="3519">
          <cell r="A3519">
            <v>3528</v>
          </cell>
          <cell r="C3519">
            <v>41603</v>
          </cell>
          <cell r="U3519" t="str">
            <v>NA</v>
          </cell>
          <cell r="Y3519" t="str">
            <v>1.1.5.0</v>
          </cell>
          <cell r="AE3519">
            <v>0</v>
          </cell>
        </row>
        <row r="3520">
          <cell r="A3520">
            <v>3529</v>
          </cell>
          <cell r="C3520">
            <v>41603</v>
          </cell>
          <cell r="U3520" t="str">
            <v>NA</v>
          </cell>
          <cell r="Y3520" t="str">
            <v>1.1.5.0</v>
          </cell>
          <cell r="AE3520">
            <v>0</v>
          </cell>
        </row>
        <row r="3521">
          <cell r="A3521">
            <v>3530</v>
          </cell>
          <cell r="C3521">
            <v>41603</v>
          </cell>
          <cell r="U3521" t="str">
            <v>NA</v>
          </cell>
          <cell r="Y3521" t="str">
            <v>1.1.5.0</v>
          </cell>
          <cell r="AE3521">
            <v>0</v>
          </cell>
        </row>
        <row r="3522">
          <cell r="A3522">
            <v>3531</v>
          </cell>
          <cell r="C3522">
            <v>41603</v>
          </cell>
          <cell r="U3522" t="str">
            <v>NA</v>
          </cell>
          <cell r="Y3522" t="str">
            <v>1.1.5.0</v>
          </cell>
          <cell r="AE3522">
            <v>0</v>
          </cell>
        </row>
        <row r="3523">
          <cell r="A3523">
            <v>3532</v>
          </cell>
          <cell r="C3523">
            <v>41603</v>
          </cell>
          <cell r="U3523" t="str">
            <v>NA</v>
          </cell>
          <cell r="Y3523" t="str">
            <v>1.1.5.0</v>
          </cell>
          <cell r="AE3523">
            <v>0</v>
          </cell>
        </row>
        <row r="3524">
          <cell r="A3524">
            <v>3533</v>
          </cell>
          <cell r="C3524">
            <v>41603</v>
          </cell>
          <cell r="U3524" t="str">
            <v>NA</v>
          </cell>
          <cell r="Y3524" t="str">
            <v>1.1.5.0</v>
          </cell>
          <cell r="AE3524">
            <v>0</v>
          </cell>
        </row>
        <row r="3525">
          <cell r="A3525">
            <v>3534</v>
          </cell>
          <cell r="C3525">
            <v>41603</v>
          </cell>
          <cell r="U3525" t="str">
            <v>NA</v>
          </cell>
          <cell r="AE3525">
            <v>0</v>
          </cell>
        </row>
        <row r="3526">
          <cell r="A3526">
            <v>3535</v>
          </cell>
          <cell r="C3526">
            <v>41604</v>
          </cell>
          <cell r="U3526" t="str">
            <v>010.902-13.55959833</v>
          </cell>
          <cell r="W3526" t="str">
            <v>1.1.5.0.1</v>
          </cell>
          <cell r="AE3526">
            <v>0</v>
          </cell>
        </row>
        <row r="3527">
          <cell r="A3527">
            <v>3536</v>
          </cell>
          <cell r="C3527">
            <v>41604</v>
          </cell>
          <cell r="U3527" t="str">
            <v>010.901-13.49277456</v>
          </cell>
          <cell r="AE3527">
            <v>0</v>
          </cell>
        </row>
        <row r="3528">
          <cell r="A3528">
            <v>3537</v>
          </cell>
          <cell r="C3528">
            <v>41604</v>
          </cell>
          <cell r="U3528" t="str">
            <v>NA</v>
          </cell>
          <cell r="Y3528" t="str">
            <v>1.1.5.0</v>
          </cell>
          <cell r="AE3528">
            <v>0</v>
          </cell>
        </row>
        <row r="3529">
          <cell r="A3529">
            <v>3538</v>
          </cell>
          <cell r="C3529">
            <v>41604</v>
          </cell>
          <cell r="U3529" t="str">
            <v>NA</v>
          </cell>
          <cell r="Y3529" t="str">
            <v>1.1.5.0</v>
          </cell>
          <cell r="AE3529">
            <v>0</v>
          </cell>
        </row>
        <row r="3530">
          <cell r="A3530">
            <v>3539</v>
          </cell>
          <cell r="C3530">
            <v>41604</v>
          </cell>
          <cell r="U3530" t="str">
            <v>NA</v>
          </cell>
          <cell r="Y3530" t="str">
            <v>1.1.5.0</v>
          </cell>
          <cell r="AE3530">
            <v>0</v>
          </cell>
        </row>
        <row r="3531">
          <cell r="A3531">
            <v>3540</v>
          </cell>
          <cell r="C3531">
            <v>41604</v>
          </cell>
          <cell r="U3531" t="str">
            <v>NA</v>
          </cell>
          <cell r="Y3531" t="str">
            <v>1.1.5.0</v>
          </cell>
          <cell r="AE3531">
            <v>0</v>
          </cell>
        </row>
        <row r="3532">
          <cell r="A3532">
            <v>3541</v>
          </cell>
          <cell r="C3532">
            <v>41604</v>
          </cell>
          <cell r="U3532" t="str">
            <v>NA</v>
          </cell>
          <cell r="Y3532" t="str">
            <v>1.1.5.0</v>
          </cell>
          <cell r="AE3532">
            <v>0</v>
          </cell>
        </row>
        <row r="3533">
          <cell r="A3533">
            <v>3542</v>
          </cell>
          <cell r="C3533">
            <v>41604</v>
          </cell>
          <cell r="U3533" t="str">
            <v>NA</v>
          </cell>
          <cell r="Y3533" t="str">
            <v>1.1.5.0</v>
          </cell>
          <cell r="AE3533">
            <v>0</v>
          </cell>
        </row>
        <row r="3534">
          <cell r="A3534">
            <v>3543</v>
          </cell>
          <cell r="C3534">
            <v>41604</v>
          </cell>
          <cell r="U3534" t="str">
            <v>NA</v>
          </cell>
          <cell r="Y3534" t="str">
            <v>1.1.5.0</v>
          </cell>
          <cell r="AE3534">
            <v>0</v>
          </cell>
        </row>
        <row r="3535">
          <cell r="A3535">
            <v>3544</v>
          </cell>
          <cell r="C3535">
            <v>41604</v>
          </cell>
          <cell r="U3535" t="str">
            <v>NA</v>
          </cell>
          <cell r="Y3535" t="str">
            <v>1.1.5.0</v>
          </cell>
          <cell r="AE3535">
            <v>0</v>
          </cell>
        </row>
        <row r="3536">
          <cell r="A3536">
            <v>3545</v>
          </cell>
          <cell r="C3536">
            <v>41604</v>
          </cell>
          <cell r="U3536" t="str">
            <v>NA</v>
          </cell>
          <cell r="Y3536" t="str">
            <v>1.1.5.0</v>
          </cell>
          <cell r="AE3536">
            <v>0</v>
          </cell>
        </row>
        <row r="3537">
          <cell r="A3537">
            <v>3546</v>
          </cell>
          <cell r="C3537">
            <v>41604</v>
          </cell>
          <cell r="U3537" t="str">
            <v>NA</v>
          </cell>
          <cell r="Y3537" t="str">
            <v>1.1.5.0</v>
          </cell>
          <cell r="AE3537">
            <v>0</v>
          </cell>
        </row>
        <row r="3538">
          <cell r="A3538">
            <v>3547</v>
          </cell>
          <cell r="C3538">
            <v>41604</v>
          </cell>
          <cell r="U3538" t="str">
            <v>NA</v>
          </cell>
          <cell r="Y3538" t="str">
            <v>1.1.5.0</v>
          </cell>
          <cell r="AE3538">
            <v>0</v>
          </cell>
        </row>
        <row r="3539">
          <cell r="A3539">
            <v>3548</v>
          </cell>
          <cell r="C3539">
            <v>41604</v>
          </cell>
          <cell r="U3539" t="str">
            <v>NA</v>
          </cell>
          <cell r="Y3539" t="str">
            <v>1.1.5.0</v>
          </cell>
          <cell r="AE3539">
            <v>0</v>
          </cell>
        </row>
        <row r="3540">
          <cell r="A3540">
            <v>3549</v>
          </cell>
          <cell r="C3540">
            <v>41604</v>
          </cell>
          <cell r="U3540" t="str">
            <v>NA</v>
          </cell>
          <cell r="Y3540" t="str">
            <v>1.1.5.0</v>
          </cell>
          <cell r="AE3540">
            <v>0</v>
          </cell>
        </row>
        <row r="3541">
          <cell r="A3541">
            <v>3550</v>
          </cell>
          <cell r="C3541">
            <v>41604</v>
          </cell>
          <cell r="U3541" t="str">
            <v>NA</v>
          </cell>
          <cell r="Y3541" t="str">
            <v>1.1.5.0</v>
          </cell>
          <cell r="AE3541">
            <v>0</v>
          </cell>
        </row>
        <row r="3542">
          <cell r="A3542">
            <v>3551</v>
          </cell>
          <cell r="C3542">
            <v>41604</v>
          </cell>
          <cell r="U3542" t="str">
            <v>NA</v>
          </cell>
          <cell r="Y3542" t="str">
            <v>1.1.5.0</v>
          </cell>
          <cell r="AE3542">
            <v>0</v>
          </cell>
        </row>
        <row r="3543">
          <cell r="A3543">
            <v>3552</v>
          </cell>
          <cell r="C3543">
            <v>41604</v>
          </cell>
          <cell r="U3543" t="str">
            <v>NA</v>
          </cell>
          <cell r="Y3543" t="str">
            <v>1.1.5.0</v>
          </cell>
          <cell r="AE3543">
            <v>0</v>
          </cell>
        </row>
        <row r="3544">
          <cell r="A3544">
            <v>3553</v>
          </cell>
          <cell r="C3544">
            <v>41604</v>
          </cell>
          <cell r="U3544" t="str">
            <v>NA</v>
          </cell>
          <cell r="Y3544" t="str">
            <v>1.1.5.0</v>
          </cell>
          <cell r="AE3544">
            <v>0</v>
          </cell>
        </row>
        <row r="3545">
          <cell r="A3545">
            <v>3554</v>
          </cell>
          <cell r="C3545">
            <v>41604</v>
          </cell>
          <cell r="U3545" t="str">
            <v>NA</v>
          </cell>
          <cell r="Y3545" t="str">
            <v>1.1.5.0</v>
          </cell>
          <cell r="AE3545">
            <v>0</v>
          </cell>
        </row>
        <row r="3546">
          <cell r="A3546">
            <v>3555</v>
          </cell>
          <cell r="C3546">
            <v>41604</v>
          </cell>
          <cell r="U3546" t="str">
            <v>NA</v>
          </cell>
          <cell r="Y3546" t="str">
            <v>1.1.5.0</v>
          </cell>
          <cell r="AE3546">
            <v>0</v>
          </cell>
        </row>
        <row r="3547">
          <cell r="A3547">
            <v>3556</v>
          </cell>
          <cell r="C3547">
            <v>41604</v>
          </cell>
          <cell r="U3547" t="str">
            <v>NA</v>
          </cell>
          <cell r="Y3547" t="str">
            <v>1.1.5.0</v>
          </cell>
          <cell r="AE3547">
            <v>0</v>
          </cell>
        </row>
        <row r="3548">
          <cell r="A3548">
            <v>3557</v>
          </cell>
          <cell r="C3548">
            <v>41604</v>
          </cell>
          <cell r="U3548" t="str">
            <v>NA</v>
          </cell>
          <cell r="Y3548" t="str">
            <v>1.1.5.0</v>
          </cell>
          <cell r="AE3548">
            <v>0</v>
          </cell>
        </row>
        <row r="3549">
          <cell r="A3549">
            <v>3558</v>
          </cell>
          <cell r="C3549">
            <v>41604</v>
          </cell>
          <cell r="U3549" t="str">
            <v>NA</v>
          </cell>
          <cell r="Y3549" t="str">
            <v>1.1.5.0</v>
          </cell>
          <cell r="AE3549">
            <v>0</v>
          </cell>
        </row>
        <row r="3550">
          <cell r="A3550">
            <v>3559</v>
          </cell>
          <cell r="C3550">
            <v>41604</v>
          </cell>
          <cell r="U3550" t="str">
            <v>NA</v>
          </cell>
          <cell r="Y3550" t="str">
            <v>1.1.5.0</v>
          </cell>
          <cell r="AE3550">
            <v>0</v>
          </cell>
        </row>
        <row r="3551">
          <cell r="A3551">
            <v>3560</v>
          </cell>
          <cell r="C3551">
            <v>41604</v>
          </cell>
          <cell r="U3551" t="str">
            <v>NA</v>
          </cell>
          <cell r="Y3551" t="str">
            <v>1.1.5.0</v>
          </cell>
          <cell r="AE3551">
            <v>0</v>
          </cell>
        </row>
        <row r="3552">
          <cell r="A3552">
            <v>3561</v>
          </cell>
          <cell r="C3552">
            <v>41604</v>
          </cell>
          <cell r="U3552" t="str">
            <v>NA</v>
          </cell>
          <cell r="Y3552" t="str">
            <v>1.1.5.0</v>
          </cell>
          <cell r="AE3552">
            <v>0</v>
          </cell>
        </row>
        <row r="3553">
          <cell r="A3553">
            <v>3562</v>
          </cell>
          <cell r="C3553">
            <v>41604</v>
          </cell>
          <cell r="U3553" t="str">
            <v>NA</v>
          </cell>
          <cell r="Y3553" t="str">
            <v>1.1.5.0</v>
          </cell>
          <cell r="AE3553">
            <v>0</v>
          </cell>
        </row>
        <row r="3554">
          <cell r="A3554">
            <v>3563</v>
          </cell>
          <cell r="C3554">
            <v>41604</v>
          </cell>
          <cell r="U3554" t="str">
            <v>010.901-13.49277457</v>
          </cell>
          <cell r="AE3554">
            <v>0</v>
          </cell>
        </row>
        <row r="3555">
          <cell r="A3555">
            <v>3564</v>
          </cell>
          <cell r="C3555">
            <v>41604</v>
          </cell>
          <cell r="U3555" t="str">
            <v>010.901-13.49277462</v>
          </cell>
          <cell r="AE3555">
            <v>0</v>
          </cell>
        </row>
        <row r="3556">
          <cell r="A3556">
            <v>3565</v>
          </cell>
          <cell r="C3556">
            <v>41604</v>
          </cell>
          <cell r="U3556" t="str">
            <v>010.902-13.55959837</v>
          </cell>
          <cell r="AE3556">
            <v>0</v>
          </cell>
        </row>
        <row r="3557">
          <cell r="A3557">
            <v>3566</v>
          </cell>
          <cell r="C3557">
            <v>41605</v>
          </cell>
          <cell r="U3557" t="str">
            <v>NA</v>
          </cell>
          <cell r="Y3557" t="str">
            <v>1.1.5.0</v>
          </cell>
          <cell r="AE3557">
            <v>0</v>
          </cell>
        </row>
        <row r="3558">
          <cell r="A3558">
            <v>3567</v>
          </cell>
          <cell r="C3558">
            <v>41605</v>
          </cell>
          <cell r="U3558" t="str">
            <v>NA</v>
          </cell>
          <cell r="Y3558" t="str">
            <v>1.1.5.0</v>
          </cell>
          <cell r="AE3558">
            <v>0</v>
          </cell>
        </row>
        <row r="3559">
          <cell r="A3559">
            <v>3568</v>
          </cell>
          <cell r="C3559">
            <v>41605</v>
          </cell>
          <cell r="U3559" t="str">
            <v>NA</v>
          </cell>
          <cell r="Y3559" t="str">
            <v>1.1.5.0</v>
          </cell>
          <cell r="AE3559">
            <v>0</v>
          </cell>
        </row>
        <row r="3560">
          <cell r="A3560">
            <v>3569</v>
          </cell>
          <cell r="C3560">
            <v>41605</v>
          </cell>
          <cell r="U3560" t="str">
            <v>NA</v>
          </cell>
          <cell r="Y3560" t="str">
            <v>1.1.5.0</v>
          </cell>
          <cell r="AE3560">
            <v>0</v>
          </cell>
        </row>
        <row r="3561">
          <cell r="A3561">
            <v>3570</v>
          </cell>
          <cell r="C3561">
            <v>41605</v>
          </cell>
          <cell r="U3561" t="str">
            <v>NA</v>
          </cell>
          <cell r="Y3561" t="str">
            <v>1.1.5.0</v>
          </cell>
          <cell r="AE3561">
            <v>0</v>
          </cell>
        </row>
        <row r="3562">
          <cell r="A3562">
            <v>3571</v>
          </cell>
          <cell r="C3562">
            <v>41605</v>
          </cell>
          <cell r="U3562" t="str">
            <v>NA</v>
          </cell>
          <cell r="Y3562" t="str">
            <v>1.1.5.0</v>
          </cell>
          <cell r="AE3562">
            <v>0</v>
          </cell>
        </row>
        <row r="3563">
          <cell r="A3563">
            <v>3572</v>
          </cell>
          <cell r="C3563">
            <v>41605</v>
          </cell>
          <cell r="U3563" t="str">
            <v>NA</v>
          </cell>
          <cell r="Y3563" t="str">
            <v>1.1.5.0</v>
          </cell>
          <cell r="AE3563">
            <v>0</v>
          </cell>
        </row>
        <row r="3564">
          <cell r="A3564">
            <v>3573</v>
          </cell>
          <cell r="C3564">
            <v>41605</v>
          </cell>
          <cell r="U3564" t="str">
            <v>NA</v>
          </cell>
          <cell r="Y3564" t="str">
            <v>1.1.5.0</v>
          </cell>
          <cell r="AE3564">
            <v>0</v>
          </cell>
        </row>
        <row r="3565">
          <cell r="A3565">
            <v>3574</v>
          </cell>
          <cell r="C3565">
            <v>41605</v>
          </cell>
          <cell r="U3565" t="str">
            <v>NA</v>
          </cell>
          <cell r="Y3565" t="str">
            <v>1.1.5.0</v>
          </cell>
          <cell r="AE3565">
            <v>0</v>
          </cell>
        </row>
        <row r="3566">
          <cell r="A3566">
            <v>3575</v>
          </cell>
          <cell r="C3566">
            <v>41605</v>
          </cell>
          <cell r="U3566" t="str">
            <v>NA</v>
          </cell>
          <cell r="Y3566" t="str">
            <v>1.1.5.0</v>
          </cell>
          <cell r="AE3566">
            <v>0</v>
          </cell>
        </row>
        <row r="3567">
          <cell r="A3567">
            <v>3576</v>
          </cell>
          <cell r="C3567">
            <v>41605</v>
          </cell>
          <cell r="U3567" t="str">
            <v>NA</v>
          </cell>
          <cell r="Y3567" t="str">
            <v>1.1.5.0</v>
          </cell>
          <cell r="AE3567">
            <v>0</v>
          </cell>
        </row>
        <row r="3568">
          <cell r="A3568">
            <v>3577</v>
          </cell>
          <cell r="C3568">
            <v>41605</v>
          </cell>
          <cell r="U3568" t="str">
            <v>NA</v>
          </cell>
          <cell r="Y3568" t="str">
            <v>1.1.5.0</v>
          </cell>
          <cell r="AE3568">
            <v>0</v>
          </cell>
        </row>
        <row r="3569">
          <cell r="A3569">
            <v>3578</v>
          </cell>
          <cell r="C3569">
            <v>41605</v>
          </cell>
          <cell r="U3569" t="str">
            <v>NA</v>
          </cell>
          <cell r="Y3569" t="str">
            <v>1.1.5.0</v>
          </cell>
          <cell r="AE3569">
            <v>0</v>
          </cell>
        </row>
        <row r="3570">
          <cell r="A3570">
            <v>3579</v>
          </cell>
          <cell r="C3570">
            <v>41605</v>
          </cell>
          <cell r="U3570" t="str">
            <v>NA</v>
          </cell>
          <cell r="Y3570" t="str">
            <v>1.1.5.0</v>
          </cell>
          <cell r="AE3570">
            <v>0</v>
          </cell>
        </row>
        <row r="3571">
          <cell r="A3571">
            <v>3580</v>
          </cell>
          <cell r="C3571">
            <v>41605</v>
          </cell>
          <cell r="U3571" t="str">
            <v>NA</v>
          </cell>
          <cell r="Y3571" t="str">
            <v>1.1.5.0</v>
          </cell>
          <cell r="AE3571">
            <v>0</v>
          </cell>
        </row>
        <row r="3572">
          <cell r="A3572">
            <v>3581</v>
          </cell>
          <cell r="C3572">
            <v>41605</v>
          </cell>
          <cell r="U3572" t="str">
            <v>NA</v>
          </cell>
          <cell r="Y3572" t="str">
            <v>1.1.5.0</v>
          </cell>
          <cell r="AE3572">
            <v>0</v>
          </cell>
        </row>
        <row r="3573">
          <cell r="A3573">
            <v>3582</v>
          </cell>
          <cell r="C3573">
            <v>41605</v>
          </cell>
          <cell r="U3573" t="str">
            <v>NA</v>
          </cell>
          <cell r="Y3573" t="str">
            <v>1.1.5.0</v>
          </cell>
          <cell r="AE3573">
            <v>0</v>
          </cell>
        </row>
        <row r="3574">
          <cell r="A3574">
            <v>3583</v>
          </cell>
          <cell r="C3574">
            <v>41605</v>
          </cell>
          <cell r="U3574" t="str">
            <v>NA</v>
          </cell>
          <cell r="Y3574" t="str">
            <v>1.1.5.0</v>
          </cell>
          <cell r="AE3574">
            <v>0</v>
          </cell>
        </row>
        <row r="3575">
          <cell r="A3575">
            <v>3584</v>
          </cell>
          <cell r="C3575">
            <v>41605</v>
          </cell>
          <cell r="U3575" t="str">
            <v>NA</v>
          </cell>
          <cell r="Y3575" t="str">
            <v>1.1.5.0</v>
          </cell>
          <cell r="AE3575">
            <v>0</v>
          </cell>
        </row>
        <row r="3576">
          <cell r="A3576">
            <v>3585</v>
          </cell>
          <cell r="C3576">
            <v>41605</v>
          </cell>
          <cell r="U3576" t="str">
            <v>NA</v>
          </cell>
          <cell r="Y3576" t="str">
            <v>1.1.5.0</v>
          </cell>
          <cell r="AE3576">
            <v>0</v>
          </cell>
        </row>
        <row r="3577">
          <cell r="A3577">
            <v>3586</v>
          </cell>
          <cell r="C3577">
            <v>41605</v>
          </cell>
          <cell r="U3577" t="str">
            <v>NA</v>
          </cell>
          <cell r="Y3577" t="str">
            <v>1.1.5.0</v>
          </cell>
          <cell r="AE3577">
            <v>0</v>
          </cell>
        </row>
        <row r="3578">
          <cell r="A3578">
            <v>3587</v>
          </cell>
          <cell r="C3578">
            <v>41605</v>
          </cell>
          <cell r="U3578" t="str">
            <v>NA</v>
          </cell>
          <cell r="Y3578" t="str">
            <v>1.1.5.0</v>
          </cell>
          <cell r="AE3578">
            <v>0</v>
          </cell>
        </row>
        <row r="3579">
          <cell r="A3579">
            <v>3588</v>
          </cell>
          <cell r="C3579">
            <v>41605</v>
          </cell>
          <cell r="U3579" t="str">
            <v>NA</v>
          </cell>
          <cell r="Y3579" t="str">
            <v>1.1.5.0</v>
          </cell>
          <cell r="AE3579">
            <v>0</v>
          </cell>
        </row>
        <row r="3580">
          <cell r="A3580">
            <v>3589</v>
          </cell>
          <cell r="C3580">
            <v>41605</v>
          </cell>
          <cell r="U3580" t="str">
            <v>NA</v>
          </cell>
          <cell r="Y3580" t="str">
            <v>1.1.5.0</v>
          </cell>
          <cell r="AE3580">
            <v>0</v>
          </cell>
        </row>
        <row r="3581">
          <cell r="A3581">
            <v>3590</v>
          </cell>
          <cell r="C3581">
            <v>41605</v>
          </cell>
          <cell r="U3581" t="str">
            <v>NA</v>
          </cell>
          <cell r="Y3581" t="str">
            <v>1.1.5.0</v>
          </cell>
          <cell r="AE3581">
            <v>0</v>
          </cell>
        </row>
        <row r="3582">
          <cell r="A3582">
            <v>3591</v>
          </cell>
          <cell r="C3582">
            <v>41605</v>
          </cell>
          <cell r="U3582" t="str">
            <v>NA</v>
          </cell>
          <cell r="Y3582" t="str">
            <v>1.1.5.0</v>
          </cell>
          <cell r="AE3582">
            <v>0</v>
          </cell>
        </row>
        <row r="3583">
          <cell r="A3583">
            <v>3592</v>
          </cell>
          <cell r="C3583">
            <v>41605</v>
          </cell>
          <cell r="U3583" t="str">
            <v>NA</v>
          </cell>
          <cell r="Y3583" t="str">
            <v>1.1.5.0</v>
          </cell>
          <cell r="AE3583">
            <v>0</v>
          </cell>
        </row>
        <row r="3584">
          <cell r="A3584">
            <v>3593</v>
          </cell>
          <cell r="C3584">
            <v>41605</v>
          </cell>
          <cell r="U3584" t="str">
            <v>NA</v>
          </cell>
          <cell r="Y3584" t="str">
            <v>1.1.5.0</v>
          </cell>
          <cell r="AE3584">
            <v>0</v>
          </cell>
        </row>
        <row r="3585">
          <cell r="A3585">
            <v>3594</v>
          </cell>
          <cell r="C3585">
            <v>41605</v>
          </cell>
          <cell r="U3585" t="str">
            <v>NA</v>
          </cell>
          <cell r="Y3585" t="str">
            <v>1.1.5.0</v>
          </cell>
          <cell r="AE3585">
            <v>0</v>
          </cell>
        </row>
        <row r="3586">
          <cell r="A3586">
            <v>3595</v>
          </cell>
          <cell r="C3586">
            <v>41605</v>
          </cell>
          <cell r="U3586" t="str">
            <v>NA</v>
          </cell>
          <cell r="Y3586" t="str">
            <v>1.1.5.0</v>
          </cell>
          <cell r="AE3586">
            <v>0</v>
          </cell>
        </row>
        <row r="3587">
          <cell r="A3587">
            <v>3596</v>
          </cell>
          <cell r="C3587">
            <v>41605</v>
          </cell>
          <cell r="U3587" t="str">
            <v>NA</v>
          </cell>
          <cell r="Y3587" t="str">
            <v>1.1.5.0</v>
          </cell>
          <cell r="AE3587">
            <v>0</v>
          </cell>
        </row>
        <row r="3588">
          <cell r="A3588">
            <v>3597</v>
          </cell>
          <cell r="C3588">
            <v>41605</v>
          </cell>
          <cell r="Y3588" t="str">
            <v>1.1.5.0</v>
          </cell>
          <cell r="AE3588">
            <v>0</v>
          </cell>
        </row>
        <row r="3589">
          <cell r="A3589">
            <v>3598</v>
          </cell>
          <cell r="C3589">
            <v>41605</v>
          </cell>
          <cell r="U3589" t="str">
            <v>010.901-13.49277463</v>
          </cell>
          <cell r="AE3589">
            <v>0</v>
          </cell>
        </row>
        <row r="3590">
          <cell r="A3590">
            <v>3599</v>
          </cell>
          <cell r="C3590">
            <v>41605</v>
          </cell>
          <cell r="U3590" t="str">
            <v>010.901-13.49277464</v>
          </cell>
          <cell r="AE3590">
            <v>0</v>
          </cell>
        </row>
        <row r="3591">
          <cell r="A3591">
            <v>3600</v>
          </cell>
          <cell r="C3591">
            <v>41605</v>
          </cell>
          <cell r="U3591" t="str">
            <v>010.901-13.49277465</v>
          </cell>
          <cell r="AE3591">
            <v>0</v>
          </cell>
        </row>
        <row r="3592">
          <cell r="A3592">
            <v>3601</v>
          </cell>
          <cell r="C3592">
            <v>41606</v>
          </cell>
          <cell r="U3592" t="str">
            <v>010.902-13.55959834</v>
          </cell>
          <cell r="W3592" t="str">
            <v>1.1.5.0.1</v>
          </cell>
          <cell r="AE3592">
            <v>0</v>
          </cell>
        </row>
        <row r="3593">
          <cell r="A3593">
            <v>3602</v>
          </cell>
          <cell r="C3593">
            <v>41606</v>
          </cell>
          <cell r="U3593" t="str">
            <v>NA</v>
          </cell>
          <cell r="Y3593" t="str">
            <v>1.1.5.0</v>
          </cell>
          <cell r="AE3593">
            <v>0</v>
          </cell>
        </row>
        <row r="3594">
          <cell r="A3594">
            <v>3603</v>
          </cell>
          <cell r="C3594">
            <v>41606</v>
          </cell>
          <cell r="U3594" t="str">
            <v>NA</v>
          </cell>
          <cell r="Y3594" t="str">
            <v>1.1.5.0</v>
          </cell>
          <cell r="AE3594">
            <v>0</v>
          </cell>
        </row>
        <row r="3595">
          <cell r="A3595">
            <v>3604</v>
          </cell>
          <cell r="C3595">
            <v>41606</v>
          </cell>
          <cell r="U3595" t="str">
            <v>NA</v>
          </cell>
          <cell r="Y3595" t="str">
            <v>1.1.5.0</v>
          </cell>
          <cell r="AE3595">
            <v>0</v>
          </cell>
        </row>
        <row r="3596">
          <cell r="A3596">
            <v>3605</v>
          </cell>
          <cell r="C3596">
            <v>41606</v>
          </cell>
          <cell r="U3596" t="str">
            <v>NA</v>
          </cell>
          <cell r="Y3596" t="str">
            <v>1.1.5.0</v>
          </cell>
          <cell r="AE3596">
            <v>0</v>
          </cell>
        </row>
        <row r="3597">
          <cell r="A3597">
            <v>3606</v>
          </cell>
          <cell r="C3597">
            <v>41606</v>
          </cell>
          <cell r="U3597" t="str">
            <v>NA</v>
          </cell>
          <cell r="Y3597" t="str">
            <v>1.1.5.0</v>
          </cell>
          <cell r="AE3597">
            <v>0</v>
          </cell>
        </row>
        <row r="3598">
          <cell r="A3598">
            <v>3607</v>
          </cell>
          <cell r="C3598">
            <v>41606</v>
          </cell>
          <cell r="U3598" t="str">
            <v>NA</v>
          </cell>
          <cell r="Y3598" t="str">
            <v>1.1.5.0</v>
          </cell>
          <cell r="AE3598">
            <v>0</v>
          </cell>
        </row>
        <row r="3599">
          <cell r="A3599">
            <v>3608</v>
          </cell>
          <cell r="C3599">
            <v>41606</v>
          </cell>
          <cell r="U3599" t="str">
            <v>NA</v>
          </cell>
          <cell r="Y3599" t="str">
            <v>1.1.5.0</v>
          </cell>
          <cell r="AE3599">
            <v>0</v>
          </cell>
        </row>
        <row r="3600">
          <cell r="A3600">
            <v>3609</v>
          </cell>
          <cell r="C3600">
            <v>41606</v>
          </cell>
          <cell r="U3600" t="str">
            <v>NA</v>
          </cell>
          <cell r="Y3600" t="str">
            <v>1.1.5.0</v>
          </cell>
          <cell r="AE3600">
            <v>0</v>
          </cell>
        </row>
        <row r="3601">
          <cell r="A3601">
            <v>3610</v>
          </cell>
          <cell r="C3601">
            <v>41606</v>
          </cell>
          <cell r="U3601" t="str">
            <v>NA</v>
          </cell>
          <cell r="Y3601" t="str">
            <v>1.1.5.0</v>
          </cell>
          <cell r="AE3601">
            <v>0</v>
          </cell>
        </row>
        <row r="3602">
          <cell r="A3602">
            <v>3611</v>
          </cell>
          <cell r="C3602">
            <v>41606</v>
          </cell>
          <cell r="U3602" t="str">
            <v>NA</v>
          </cell>
          <cell r="Y3602" t="str">
            <v>1.1.5.0</v>
          </cell>
          <cell r="AE3602">
            <v>0</v>
          </cell>
        </row>
        <row r="3603">
          <cell r="A3603">
            <v>3612</v>
          </cell>
          <cell r="C3603">
            <v>41606</v>
          </cell>
          <cell r="U3603" t="str">
            <v>NA</v>
          </cell>
          <cell r="Y3603" t="str">
            <v>1.1.5.0</v>
          </cell>
          <cell r="AE3603">
            <v>0</v>
          </cell>
        </row>
        <row r="3604">
          <cell r="A3604">
            <v>3613</v>
          </cell>
          <cell r="C3604">
            <v>41606</v>
          </cell>
          <cell r="U3604" t="str">
            <v>NA</v>
          </cell>
          <cell r="Y3604" t="str">
            <v>1.1.5.0</v>
          </cell>
          <cell r="AE3604">
            <v>0</v>
          </cell>
        </row>
        <row r="3605">
          <cell r="A3605">
            <v>3614</v>
          </cell>
          <cell r="C3605">
            <v>41606</v>
          </cell>
          <cell r="U3605" t="str">
            <v>NA</v>
          </cell>
          <cell r="Y3605" t="str">
            <v>1.1.5.0</v>
          </cell>
          <cell r="AE3605">
            <v>0</v>
          </cell>
        </row>
        <row r="3606">
          <cell r="A3606">
            <v>3615</v>
          </cell>
          <cell r="C3606">
            <v>41606</v>
          </cell>
          <cell r="U3606" t="str">
            <v>NA</v>
          </cell>
          <cell r="Y3606" t="str">
            <v>1.1.5.0</v>
          </cell>
          <cell r="AE3606">
            <v>0</v>
          </cell>
        </row>
        <row r="3607">
          <cell r="A3607">
            <v>3616</v>
          </cell>
          <cell r="C3607">
            <v>41606</v>
          </cell>
          <cell r="U3607" t="str">
            <v>NA</v>
          </cell>
          <cell r="Y3607" t="str">
            <v>1.1.5.0</v>
          </cell>
          <cell r="AE3607">
            <v>0</v>
          </cell>
        </row>
        <row r="3608">
          <cell r="A3608">
            <v>3617</v>
          </cell>
          <cell r="C3608">
            <v>41606</v>
          </cell>
          <cell r="U3608" t="str">
            <v>NA</v>
          </cell>
          <cell r="Y3608" t="str">
            <v>1.1.5.0</v>
          </cell>
          <cell r="AE3608">
            <v>0</v>
          </cell>
        </row>
        <row r="3609">
          <cell r="A3609">
            <v>3618</v>
          </cell>
          <cell r="C3609">
            <v>41606</v>
          </cell>
          <cell r="U3609" t="str">
            <v>NA</v>
          </cell>
          <cell r="Y3609" t="str">
            <v>1.1.5.0</v>
          </cell>
          <cell r="AE3609">
            <v>0</v>
          </cell>
        </row>
        <row r="3610">
          <cell r="A3610">
            <v>3619</v>
          </cell>
          <cell r="C3610">
            <v>41606</v>
          </cell>
          <cell r="U3610" t="str">
            <v>NA</v>
          </cell>
          <cell r="Y3610" t="str">
            <v>1.1.5.0</v>
          </cell>
          <cell r="AE3610">
            <v>0</v>
          </cell>
        </row>
        <row r="3611">
          <cell r="A3611">
            <v>3620</v>
          </cell>
          <cell r="C3611">
            <v>41606</v>
          </cell>
          <cell r="U3611" t="str">
            <v>NA</v>
          </cell>
          <cell r="Y3611" t="str">
            <v>1.1.5.0</v>
          </cell>
          <cell r="AE3611">
            <v>0</v>
          </cell>
        </row>
        <row r="3612">
          <cell r="A3612">
            <v>3621</v>
          </cell>
          <cell r="C3612">
            <v>41606</v>
          </cell>
          <cell r="U3612" t="str">
            <v>NA</v>
          </cell>
          <cell r="Y3612" t="str">
            <v>1.1.5.0</v>
          </cell>
          <cell r="AE3612">
            <v>0</v>
          </cell>
        </row>
        <row r="3613">
          <cell r="A3613">
            <v>3622</v>
          </cell>
          <cell r="C3613">
            <v>41606</v>
          </cell>
          <cell r="U3613" t="str">
            <v>NA</v>
          </cell>
          <cell r="Y3613" t="str">
            <v>1.1.5.0</v>
          </cell>
          <cell r="AE3613">
            <v>0</v>
          </cell>
        </row>
        <row r="3614">
          <cell r="A3614">
            <v>3623</v>
          </cell>
          <cell r="C3614">
            <v>41606</v>
          </cell>
          <cell r="U3614" t="str">
            <v>NA</v>
          </cell>
          <cell r="Y3614" t="str">
            <v>1.1.5.0</v>
          </cell>
          <cell r="AE3614">
            <v>0</v>
          </cell>
        </row>
        <row r="3615">
          <cell r="A3615">
            <v>3624</v>
          </cell>
          <cell r="C3615">
            <v>41606</v>
          </cell>
          <cell r="U3615" t="str">
            <v>NA</v>
          </cell>
          <cell r="Y3615" t="str">
            <v>1.1.5.0</v>
          </cell>
          <cell r="AE3615">
            <v>0</v>
          </cell>
        </row>
        <row r="3616">
          <cell r="A3616">
            <v>3625</v>
          </cell>
          <cell r="C3616">
            <v>41606</v>
          </cell>
          <cell r="U3616" t="str">
            <v>NA</v>
          </cell>
          <cell r="Y3616" t="str">
            <v>1.1.5.0</v>
          </cell>
          <cell r="AE3616">
            <v>0</v>
          </cell>
        </row>
        <row r="3617">
          <cell r="A3617">
            <v>3626</v>
          </cell>
          <cell r="C3617">
            <v>41606</v>
          </cell>
          <cell r="U3617" t="str">
            <v>NA</v>
          </cell>
          <cell r="Y3617" t="str">
            <v>1.1.5.0</v>
          </cell>
          <cell r="AE3617">
            <v>0</v>
          </cell>
        </row>
        <row r="3618">
          <cell r="A3618">
            <v>3627</v>
          </cell>
          <cell r="C3618">
            <v>41606</v>
          </cell>
          <cell r="U3618" t="str">
            <v>NA</v>
          </cell>
          <cell r="Y3618" t="str">
            <v>1.1.5.0</v>
          </cell>
          <cell r="AE3618">
            <v>0</v>
          </cell>
        </row>
        <row r="3619">
          <cell r="A3619">
            <v>3628</v>
          </cell>
          <cell r="C3619">
            <v>41606</v>
          </cell>
          <cell r="U3619" t="str">
            <v>NA</v>
          </cell>
          <cell r="Y3619" t="str">
            <v>1.1.5.0</v>
          </cell>
          <cell r="AE3619">
            <v>0</v>
          </cell>
        </row>
        <row r="3620">
          <cell r="A3620">
            <v>3629</v>
          </cell>
          <cell r="C3620">
            <v>41606</v>
          </cell>
          <cell r="U3620" t="str">
            <v>NA</v>
          </cell>
          <cell r="Y3620" t="str">
            <v>1.1.5.0</v>
          </cell>
          <cell r="AE3620">
            <v>0</v>
          </cell>
        </row>
        <row r="3621">
          <cell r="A3621">
            <v>3630</v>
          </cell>
          <cell r="C3621">
            <v>41607</v>
          </cell>
          <cell r="U3621" t="str">
            <v>NA</v>
          </cell>
          <cell r="Y3621" t="str">
            <v>1.1.5.0</v>
          </cell>
          <cell r="AE3621">
            <v>0</v>
          </cell>
        </row>
        <row r="3622">
          <cell r="A3622">
            <v>3631</v>
          </cell>
          <cell r="C3622">
            <v>41607</v>
          </cell>
          <cell r="U3622" t="str">
            <v>NA</v>
          </cell>
          <cell r="Y3622" t="str">
            <v>1.1.5.0</v>
          </cell>
          <cell r="AE3622">
            <v>0</v>
          </cell>
        </row>
        <row r="3623">
          <cell r="A3623">
            <v>3632</v>
          </cell>
          <cell r="C3623">
            <v>41607</v>
          </cell>
          <cell r="U3623" t="str">
            <v>NA</v>
          </cell>
          <cell r="Y3623" t="str">
            <v>1.1.5.0</v>
          </cell>
          <cell r="AE3623">
            <v>0</v>
          </cell>
        </row>
        <row r="3624">
          <cell r="A3624">
            <v>3633</v>
          </cell>
          <cell r="C3624">
            <v>41607</v>
          </cell>
          <cell r="U3624" t="str">
            <v>NA</v>
          </cell>
          <cell r="Y3624" t="str">
            <v>1.1.5.0</v>
          </cell>
          <cell r="AE3624">
            <v>0</v>
          </cell>
        </row>
        <row r="3625">
          <cell r="A3625">
            <v>3634</v>
          </cell>
          <cell r="C3625">
            <v>41607</v>
          </cell>
          <cell r="U3625" t="str">
            <v>NA</v>
          </cell>
          <cell r="Y3625" t="str">
            <v>1.1.5.0</v>
          </cell>
          <cell r="AE3625">
            <v>0</v>
          </cell>
        </row>
        <row r="3626">
          <cell r="A3626">
            <v>3635</v>
          </cell>
          <cell r="C3626">
            <v>41607</v>
          </cell>
          <cell r="U3626" t="str">
            <v>NA</v>
          </cell>
          <cell r="Y3626" t="str">
            <v>1.1.5.0</v>
          </cell>
          <cell r="AE3626">
            <v>0</v>
          </cell>
        </row>
        <row r="3627">
          <cell r="A3627">
            <v>3636</v>
          </cell>
          <cell r="C3627">
            <v>41607</v>
          </cell>
          <cell r="U3627" t="str">
            <v>NA</v>
          </cell>
          <cell r="Y3627" t="str">
            <v>1.1.5.0</v>
          </cell>
          <cell r="AE3627">
            <v>0</v>
          </cell>
        </row>
        <row r="3628">
          <cell r="A3628">
            <v>3637</v>
          </cell>
          <cell r="C3628">
            <v>41607</v>
          </cell>
          <cell r="U3628" t="str">
            <v>NA</v>
          </cell>
          <cell r="Y3628" t="str">
            <v>1.1.5.0</v>
          </cell>
          <cell r="AE3628">
            <v>0</v>
          </cell>
        </row>
        <row r="3629">
          <cell r="A3629">
            <v>3638</v>
          </cell>
          <cell r="C3629">
            <v>41607</v>
          </cell>
          <cell r="U3629" t="str">
            <v>NA</v>
          </cell>
          <cell r="Y3629" t="str">
            <v>1.1.5.0</v>
          </cell>
          <cell r="AE3629">
            <v>0</v>
          </cell>
        </row>
        <row r="3630">
          <cell r="A3630">
            <v>3639</v>
          </cell>
          <cell r="C3630">
            <v>41607</v>
          </cell>
          <cell r="U3630" t="str">
            <v>NA</v>
          </cell>
          <cell r="Y3630" t="str">
            <v>1.1.5.0</v>
          </cell>
          <cell r="AE3630">
            <v>0</v>
          </cell>
        </row>
        <row r="3631">
          <cell r="A3631">
            <v>3640</v>
          </cell>
          <cell r="C3631">
            <v>41607</v>
          </cell>
          <cell r="U3631" t="str">
            <v>NA</v>
          </cell>
          <cell r="Y3631" t="str">
            <v>1.1.5.0</v>
          </cell>
          <cell r="AE3631">
            <v>0</v>
          </cell>
        </row>
        <row r="3632">
          <cell r="A3632">
            <v>3641</v>
          </cell>
          <cell r="C3632">
            <v>41607</v>
          </cell>
          <cell r="U3632" t="str">
            <v>NA</v>
          </cell>
          <cell r="Y3632" t="str">
            <v>1.1.5.0</v>
          </cell>
          <cell r="AE3632">
            <v>0</v>
          </cell>
        </row>
        <row r="3633">
          <cell r="A3633">
            <v>3642</v>
          </cell>
          <cell r="C3633">
            <v>41607</v>
          </cell>
          <cell r="U3633" t="str">
            <v>NA</v>
          </cell>
          <cell r="Y3633" t="str">
            <v>1.1.5.0</v>
          </cell>
          <cell r="AE3633">
            <v>0</v>
          </cell>
        </row>
        <row r="3634">
          <cell r="A3634">
            <v>3643</v>
          </cell>
          <cell r="C3634">
            <v>41607</v>
          </cell>
          <cell r="U3634" t="str">
            <v>NA</v>
          </cell>
          <cell r="Y3634" t="str">
            <v>1.1.5.0</v>
          </cell>
          <cell r="AE3634">
            <v>0</v>
          </cell>
        </row>
        <row r="3635">
          <cell r="A3635">
            <v>3644</v>
          </cell>
          <cell r="C3635">
            <v>41607</v>
          </cell>
          <cell r="U3635" t="str">
            <v>NA</v>
          </cell>
          <cell r="Y3635" t="str">
            <v>1.1.5.0</v>
          </cell>
          <cell r="AE3635">
            <v>0</v>
          </cell>
        </row>
        <row r="3636">
          <cell r="A3636">
            <v>3645</v>
          </cell>
          <cell r="C3636">
            <v>41607</v>
          </cell>
          <cell r="U3636" t="str">
            <v>NA</v>
          </cell>
          <cell r="Y3636" t="str">
            <v>1.1.5.0</v>
          </cell>
          <cell r="AE3636">
            <v>0</v>
          </cell>
        </row>
        <row r="3637">
          <cell r="A3637">
            <v>3646</v>
          </cell>
          <cell r="C3637">
            <v>41607</v>
          </cell>
          <cell r="U3637" t="str">
            <v>NA</v>
          </cell>
          <cell r="Y3637" t="str">
            <v>1.1.5.0</v>
          </cell>
          <cell r="AE3637">
            <v>0</v>
          </cell>
        </row>
        <row r="3638">
          <cell r="A3638">
            <v>3647</v>
          </cell>
          <cell r="C3638">
            <v>41607</v>
          </cell>
          <cell r="U3638" t="str">
            <v>NA</v>
          </cell>
          <cell r="Y3638" t="str">
            <v>1.1.5.0</v>
          </cell>
          <cell r="AE3638">
            <v>0</v>
          </cell>
        </row>
        <row r="3639">
          <cell r="A3639">
            <v>3648</v>
          </cell>
          <cell r="C3639">
            <v>41607</v>
          </cell>
          <cell r="U3639" t="str">
            <v>NA</v>
          </cell>
          <cell r="Y3639" t="str">
            <v>1.1.5.0</v>
          </cell>
          <cell r="AE3639">
            <v>0</v>
          </cell>
        </row>
        <row r="3640">
          <cell r="A3640">
            <v>3649</v>
          </cell>
          <cell r="C3640">
            <v>41607</v>
          </cell>
          <cell r="U3640" t="str">
            <v>NA</v>
          </cell>
          <cell r="Y3640" t="str">
            <v>1.1.5.0</v>
          </cell>
          <cell r="AE3640">
            <v>0</v>
          </cell>
        </row>
        <row r="3641">
          <cell r="A3641">
            <v>3650</v>
          </cell>
          <cell r="C3641">
            <v>41607</v>
          </cell>
          <cell r="U3641" t="str">
            <v>NA</v>
          </cell>
          <cell r="Y3641" t="str">
            <v>1.1.5.0</v>
          </cell>
          <cell r="AE3641">
            <v>0</v>
          </cell>
        </row>
        <row r="3642">
          <cell r="A3642">
            <v>3651</v>
          </cell>
          <cell r="C3642">
            <v>41607</v>
          </cell>
          <cell r="U3642" t="str">
            <v>NA</v>
          </cell>
          <cell r="Y3642" t="str">
            <v>1.1.5.0</v>
          </cell>
          <cell r="AE3642">
            <v>0</v>
          </cell>
        </row>
        <row r="3643">
          <cell r="A3643">
            <v>3652</v>
          </cell>
          <cell r="C3643">
            <v>41607</v>
          </cell>
          <cell r="U3643" t="str">
            <v>NA</v>
          </cell>
          <cell r="Y3643" t="str">
            <v>1.1.5.0</v>
          </cell>
          <cell r="AE3643">
            <v>0</v>
          </cell>
        </row>
        <row r="3644">
          <cell r="A3644">
            <v>3653</v>
          </cell>
          <cell r="C3644">
            <v>41607</v>
          </cell>
          <cell r="U3644" t="str">
            <v>NA</v>
          </cell>
          <cell r="Y3644" t="str">
            <v>1.1.5.0</v>
          </cell>
          <cell r="AE3644">
            <v>0</v>
          </cell>
        </row>
        <row r="3645">
          <cell r="A3645">
            <v>3654</v>
          </cell>
          <cell r="C3645">
            <v>41607</v>
          </cell>
          <cell r="U3645" t="str">
            <v>NA</v>
          </cell>
          <cell r="Y3645" t="str">
            <v>1.1.5.0</v>
          </cell>
          <cell r="AE3645">
            <v>0</v>
          </cell>
        </row>
        <row r="3646">
          <cell r="A3646">
            <v>3655</v>
          </cell>
          <cell r="C3646">
            <v>41607</v>
          </cell>
          <cell r="U3646" t="str">
            <v>NA</v>
          </cell>
          <cell r="Y3646" t="str">
            <v>1.1.5.0</v>
          </cell>
          <cell r="AE3646">
            <v>0</v>
          </cell>
        </row>
        <row r="3647">
          <cell r="A3647">
            <v>3656</v>
          </cell>
          <cell r="C3647">
            <v>41607</v>
          </cell>
          <cell r="U3647" t="str">
            <v>NA</v>
          </cell>
          <cell r="Y3647" t="str">
            <v>1.1.5.0</v>
          </cell>
          <cell r="AE3647">
            <v>0</v>
          </cell>
        </row>
        <row r="3648">
          <cell r="A3648">
            <v>3657</v>
          </cell>
          <cell r="C3648">
            <v>41607</v>
          </cell>
          <cell r="U3648" t="str">
            <v>NA</v>
          </cell>
          <cell r="Y3648" t="str">
            <v>1.1.5.0</v>
          </cell>
          <cell r="AE3648">
            <v>0</v>
          </cell>
        </row>
        <row r="3649">
          <cell r="A3649">
            <v>3658</v>
          </cell>
          <cell r="C3649">
            <v>41607</v>
          </cell>
          <cell r="U3649" t="str">
            <v>010.901-13.49277469</v>
          </cell>
          <cell r="AE3649">
            <v>0</v>
          </cell>
        </row>
        <row r="3650">
          <cell r="A3650">
            <v>3659</v>
          </cell>
          <cell r="C3650">
            <v>41607</v>
          </cell>
          <cell r="U3650" t="str">
            <v>NA</v>
          </cell>
          <cell r="AE3650">
            <v>0</v>
          </cell>
        </row>
        <row r="3651">
          <cell r="A3651">
            <v>3660</v>
          </cell>
          <cell r="C3651">
            <v>41607</v>
          </cell>
          <cell r="U3651" t="str">
            <v>010.901-13.49277470</v>
          </cell>
          <cell r="AE3651">
            <v>0</v>
          </cell>
        </row>
        <row r="3652">
          <cell r="A3652">
            <v>3661</v>
          </cell>
          <cell r="C3652">
            <v>41607</v>
          </cell>
          <cell r="U3652" t="str">
            <v>010.902-13.55959835</v>
          </cell>
          <cell r="W3652" t="str">
            <v>1.1.5.0.1</v>
          </cell>
          <cell r="AE3652">
            <v>0</v>
          </cell>
        </row>
        <row r="3653">
          <cell r="A3653">
            <v>3662</v>
          </cell>
          <cell r="C3653">
            <v>41608</v>
          </cell>
          <cell r="U3653" t="str">
            <v>NA</v>
          </cell>
          <cell r="Y3653" t="str">
            <v>1.1.5.0</v>
          </cell>
          <cell r="AE3653">
            <v>0</v>
          </cell>
        </row>
        <row r="3654">
          <cell r="A3654">
            <v>3663</v>
          </cell>
          <cell r="C3654">
            <v>41608</v>
          </cell>
          <cell r="U3654" t="str">
            <v>NA</v>
          </cell>
          <cell r="Y3654" t="str">
            <v>1.1.5.0</v>
          </cell>
          <cell r="AE3654">
            <v>0</v>
          </cell>
        </row>
        <row r="3655">
          <cell r="A3655">
            <v>3664</v>
          </cell>
          <cell r="C3655">
            <v>41608</v>
          </cell>
          <cell r="U3655" t="str">
            <v>NA</v>
          </cell>
          <cell r="Y3655" t="str">
            <v>1.1.5.0</v>
          </cell>
          <cell r="AE3655">
            <v>0</v>
          </cell>
        </row>
        <row r="3656">
          <cell r="A3656">
            <v>3665</v>
          </cell>
          <cell r="C3656">
            <v>41608</v>
          </cell>
          <cell r="U3656" t="str">
            <v>NA</v>
          </cell>
          <cell r="Y3656" t="str">
            <v>1.1.5.0</v>
          </cell>
          <cell r="AE3656">
            <v>0</v>
          </cell>
        </row>
        <row r="3657">
          <cell r="A3657">
            <v>3666</v>
          </cell>
          <cell r="C3657">
            <v>41608</v>
          </cell>
          <cell r="U3657" t="str">
            <v>NA</v>
          </cell>
          <cell r="Y3657" t="str">
            <v>1.1.5.0</v>
          </cell>
          <cell r="AE3657">
            <v>0</v>
          </cell>
        </row>
        <row r="3658">
          <cell r="A3658">
            <v>3667</v>
          </cell>
          <cell r="C3658">
            <v>41608</v>
          </cell>
          <cell r="U3658" t="str">
            <v>NA</v>
          </cell>
          <cell r="Y3658" t="str">
            <v>1.1.5.0</v>
          </cell>
          <cell r="AE3658">
            <v>0</v>
          </cell>
        </row>
        <row r="3659">
          <cell r="A3659">
            <v>3668</v>
          </cell>
          <cell r="C3659">
            <v>41608</v>
          </cell>
          <cell r="U3659" t="str">
            <v>NA</v>
          </cell>
          <cell r="Y3659" t="str">
            <v>1.1.5.0</v>
          </cell>
          <cell r="AE3659">
            <v>0</v>
          </cell>
        </row>
        <row r="3660">
          <cell r="A3660">
            <v>3669</v>
          </cell>
          <cell r="C3660">
            <v>41608</v>
          </cell>
          <cell r="U3660" t="str">
            <v>NA</v>
          </cell>
          <cell r="Y3660" t="str">
            <v>1.1.5.0</v>
          </cell>
          <cell r="AE3660">
            <v>0</v>
          </cell>
        </row>
        <row r="3661">
          <cell r="A3661">
            <v>3670</v>
          </cell>
          <cell r="C3661">
            <v>41608</v>
          </cell>
          <cell r="U3661" t="str">
            <v>NA</v>
          </cell>
          <cell r="Y3661" t="str">
            <v>1.1.5.0</v>
          </cell>
          <cell r="AE3661">
            <v>0</v>
          </cell>
        </row>
        <row r="3662">
          <cell r="A3662">
            <v>3671</v>
          </cell>
          <cell r="C3662">
            <v>41608</v>
          </cell>
          <cell r="U3662" t="str">
            <v>NA</v>
          </cell>
          <cell r="Y3662" t="str">
            <v>1.1.5.0</v>
          </cell>
          <cell r="AE3662">
            <v>0</v>
          </cell>
        </row>
        <row r="3663">
          <cell r="A3663">
            <v>3672</v>
          </cell>
          <cell r="C3663">
            <v>41608</v>
          </cell>
          <cell r="U3663" t="str">
            <v>NA</v>
          </cell>
          <cell r="Y3663" t="str">
            <v>1.1.5.0</v>
          </cell>
          <cell r="AE3663">
            <v>0</v>
          </cell>
        </row>
        <row r="3664">
          <cell r="A3664">
            <v>3673</v>
          </cell>
          <cell r="C3664">
            <v>41608</v>
          </cell>
          <cell r="U3664" t="str">
            <v>NA</v>
          </cell>
          <cell r="Y3664" t="str">
            <v>1.1.5.0</v>
          </cell>
          <cell r="AE3664">
            <v>0</v>
          </cell>
        </row>
        <row r="3665">
          <cell r="A3665">
            <v>3674</v>
          </cell>
          <cell r="C3665">
            <v>41608</v>
          </cell>
          <cell r="U3665" t="str">
            <v>NA</v>
          </cell>
          <cell r="Y3665" t="str">
            <v>1.1.5.0</v>
          </cell>
          <cell r="AE3665">
            <v>0</v>
          </cell>
        </row>
        <row r="3666">
          <cell r="A3666">
            <v>3675</v>
          </cell>
          <cell r="C3666">
            <v>41608</v>
          </cell>
          <cell r="U3666" t="str">
            <v>NA</v>
          </cell>
          <cell r="Y3666" t="str">
            <v>1.1.5.0</v>
          </cell>
          <cell r="AE3666">
            <v>0</v>
          </cell>
        </row>
        <row r="3667">
          <cell r="A3667">
            <v>3676</v>
          </cell>
          <cell r="C3667">
            <v>41608</v>
          </cell>
          <cell r="U3667" t="str">
            <v>NA</v>
          </cell>
          <cell r="Y3667" t="str">
            <v>1.1.5.0</v>
          </cell>
          <cell r="AE3667">
            <v>0</v>
          </cell>
        </row>
        <row r="3668">
          <cell r="A3668">
            <v>3677</v>
          </cell>
          <cell r="C3668">
            <v>41608</v>
          </cell>
          <cell r="U3668" t="str">
            <v>NA</v>
          </cell>
          <cell r="Y3668" t="str">
            <v>1.1.5.0</v>
          </cell>
          <cell r="AE3668">
            <v>0</v>
          </cell>
        </row>
        <row r="3669">
          <cell r="A3669">
            <v>3678</v>
          </cell>
          <cell r="C3669">
            <v>41608</v>
          </cell>
          <cell r="U3669" t="str">
            <v>NA</v>
          </cell>
          <cell r="Y3669" t="str">
            <v>1.1.5.0</v>
          </cell>
          <cell r="AE3669">
            <v>0</v>
          </cell>
        </row>
        <row r="3670">
          <cell r="A3670">
            <v>3679</v>
          </cell>
          <cell r="C3670">
            <v>41608</v>
          </cell>
          <cell r="U3670" t="str">
            <v>NA</v>
          </cell>
          <cell r="Y3670" t="str">
            <v>1.1.5.0</v>
          </cell>
          <cell r="AE3670">
            <v>0</v>
          </cell>
        </row>
        <row r="3671">
          <cell r="A3671">
            <v>3680</v>
          </cell>
          <cell r="C3671">
            <v>41608</v>
          </cell>
          <cell r="U3671" t="str">
            <v>NA</v>
          </cell>
          <cell r="Y3671" t="str">
            <v>1.1.5.0</v>
          </cell>
          <cell r="AE3671">
            <v>0</v>
          </cell>
        </row>
        <row r="3672">
          <cell r="A3672">
            <v>3681</v>
          </cell>
          <cell r="C3672">
            <v>41608</v>
          </cell>
          <cell r="U3672" t="str">
            <v>NA</v>
          </cell>
          <cell r="Y3672" t="str">
            <v>1.1.5.0</v>
          </cell>
          <cell r="AE3672">
            <v>0</v>
          </cell>
        </row>
        <row r="3673">
          <cell r="A3673">
            <v>3682</v>
          </cell>
          <cell r="C3673">
            <v>41608</v>
          </cell>
          <cell r="U3673" t="str">
            <v>NA</v>
          </cell>
          <cell r="Y3673" t="str">
            <v>1.1.5.0</v>
          </cell>
          <cell r="AE3673">
            <v>0</v>
          </cell>
        </row>
        <row r="3674">
          <cell r="A3674">
            <v>3683</v>
          </cell>
          <cell r="C3674">
            <v>41608</v>
          </cell>
          <cell r="U3674" t="str">
            <v>NA</v>
          </cell>
          <cell r="Y3674" t="str">
            <v>1.1.5.0</v>
          </cell>
          <cell r="AE3674">
            <v>0</v>
          </cell>
        </row>
        <row r="3675">
          <cell r="A3675">
            <v>3684</v>
          </cell>
          <cell r="C3675">
            <v>41608</v>
          </cell>
          <cell r="U3675" t="str">
            <v>NA</v>
          </cell>
          <cell r="Y3675" t="str">
            <v>1.1.5.0</v>
          </cell>
          <cell r="AE3675">
            <v>0</v>
          </cell>
        </row>
        <row r="3676">
          <cell r="A3676">
            <v>3685</v>
          </cell>
          <cell r="C3676">
            <v>41608</v>
          </cell>
          <cell r="U3676" t="str">
            <v>NA</v>
          </cell>
          <cell r="Y3676" t="str">
            <v>1.1.5.0</v>
          </cell>
          <cell r="AE3676">
            <v>0</v>
          </cell>
        </row>
        <row r="3677">
          <cell r="A3677">
            <v>3686</v>
          </cell>
          <cell r="C3677">
            <v>41608</v>
          </cell>
          <cell r="U3677" t="str">
            <v>NA</v>
          </cell>
          <cell r="Y3677" t="str">
            <v>1.1.5.0</v>
          </cell>
          <cell r="AE3677">
            <v>0</v>
          </cell>
        </row>
        <row r="3678">
          <cell r="A3678">
            <v>3687</v>
          </cell>
          <cell r="C3678">
            <v>41608</v>
          </cell>
          <cell r="U3678" t="str">
            <v>NA</v>
          </cell>
          <cell r="Y3678" t="str">
            <v>1.1.5.0</v>
          </cell>
          <cell r="AE3678">
            <v>0</v>
          </cell>
        </row>
        <row r="3679">
          <cell r="A3679">
            <v>3688</v>
          </cell>
          <cell r="C3679">
            <v>41608</v>
          </cell>
          <cell r="U3679" t="str">
            <v>NA</v>
          </cell>
          <cell r="Y3679" t="str">
            <v>1.1.5.0</v>
          </cell>
          <cell r="AE3679">
            <v>0</v>
          </cell>
        </row>
        <row r="3680">
          <cell r="A3680">
            <v>3689</v>
          </cell>
          <cell r="C3680">
            <v>41608</v>
          </cell>
          <cell r="U3680" t="str">
            <v>NA</v>
          </cell>
          <cell r="AE3680">
            <v>0</v>
          </cell>
        </row>
        <row r="3681">
          <cell r="A3681">
            <v>3690</v>
          </cell>
          <cell r="C3681">
            <v>41608</v>
          </cell>
          <cell r="U3681" t="str">
            <v>010.901-13.49277473</v>
          </cell>
          <cell r="AE3681">
            <v>0</v>
          </cell>
        </row>
        <row r="3682">
          <cell r="A3682">
            <v>3691</v>
          </cell>
          <cell r="C3682">
            <v>41608</v>
          </cell>
          <cell r="U3682" t="str">
            <v>010.902-13.55959836</v>
          </cell>
          <cell r="W3682" t="str">
            <v>1.1.5.0.1</v>
          </cell>
          <cell r="AE3682">
            <v>0</v>
          </cell>
        </row>
        <row r="3683">
          <cell r="A3683">
            <v>3692</v>
          </cell>
          <cell r="C3683">
            <v>41608</v>
          </cell>
          <cell r="U3683" t="str">
            <v>010.901-13.49277471</v>
          </cell>
          <cell r="AE3683">
            <v>0</v>
          </cell>
        </row>
        <row r="3684">
          <cell r="A3684">
            <v>3693</v>
          </cell>
          <cell r="C3684">
            <v>41605</v>
          </cell>
          <cell r="U3684" t="str">
            <v>010.901-13.89237532</v>
          </cell>
          <cell r="W3684" t="str">
            <v>1.1.5.0.1</v>
          </cell>
          <cell r="AE3684">
            <v>0</v>
          </cell>
        </row>
        <row r="3685">
          <cell r="A3685">
            <v>3694</v>
          </cell>
          <cell r="C3685">
            <v>41605</v>
          </cell>
          <cell r="U3685" t="str">
            <v>010.901-13.89237538</v>
          </cell>
          <cell r="W3685" t="str">
            <v>1.1.5.0.1</v>
          </cell>
          <cell r="AE3685">
            <v>0</v>
          </cell>
        </row>
        <row r="3686">
          <cell r="A3686">
            <v>3695</v>
          </cell>
          <cell r="C3686">
            <v>41605</v>
          </cell>
          <cell r="U3686" t="str">
            <v>010.901-13.89237539</v>
          </cell>
          <cell r="W3686" t="str">
            <v>1.1.5.0.1</v>
          </cell>
          <cell r="AE3686">
            <v>0</v>
          </cell>
        </row>
        <row r="3687">
          <cell r="A3687">
            <v>3696</v>
          </cell>
          <cell r="C3687">
            <v>41605</v>
          </cell>
          <cell r="U3687" t="str">
            <v>010.901-13.89237540</v>
          </cell>
          <cell r="W3687" t="str">
            <v>1.1.5.0.1</v>
          </cell>
          <cell r="AE3687">
            <v>0</v>
          </cell>
        </row>
        <row r="3688">
          <cell r="A3688">
            <v>3697</v>
          </cell>
          <cell r="C3688">
            <v>41605</v>
          </cell>
          <cell r="U3688" t="str">
            <v>010.901-13.89237541</v>
          </cell>
          <cell r="W3688" t="str">
            <v>1.1.5.0.1</v>
          </cell>
          <cell r="AE3688">
            <v>0</v>
          </cell>
        </row>
        <row r="3689">
          <cell r="A3689">
            <v>3698</v>
          </cell>
          <cell r="C3689">
            <v>41605</v>
          </cell>
          <cell r="U3689" t="str">
            <v>010.901-13.89237542</v>
          </cell>
          <cell r="W3689" t="str">
            <v>1.1.5.0.1</v>
          </cell>
          <cell r="AE3689">
            <v>0</v>
          </cell>
        </row>
        <row r="3690">
          <cell r="A3690">
            <v>3699</v>
          </cell>
          <cell r="C3690">
            <v>41586</v>
          </cell>
          <cell r="U3690" t="str">
            <v>010.901-13.89237532</v>
          </cell>
          <cell r="W3690" t="str">
            <v>1.1.5.0.1</v>
          </cell>
          <cell r="AE3690">
            <v>0</v>
          </cell>
        </row>
        <row r="3691">
          <cell r="A3691">
            <v>3700</v>
          </cell>
          <cell r="C3691">
            <v>41586</v>
          </cell>
          <cell r="U3691" t="str">
            <v>010.901-13.89237538</v>
          </cell>
          <cell r="W3691" t="str">
            <v>1.1.5.0.1</v>
          </cell>
          <cell r="AE3691">
            <v>0</v>
          </cell>
        </row>
        <row r="3692">
          <cell r="A3692">
            <v>3701</v>
          </cell>
          <cell r="C3692">
            <v>41608</v>
          </cell>
          <cell r="U3692" t="str">
            <v>010.902-13.55959837</v>
          </cell>
          <cell r="W3692" t="str">
            <v>1.1.5.0.1</v>
          </cell>
          <cell r="AE3692">
            <v>0</v>
          </cell>
        </row>
        <row r="3693">
          <cell r="A3693">
            <v>3702</v>
          </cell>
          <cell r="C3693">
            <v>41610</v>
          </cell>
          <cell r="U3693" t="str">
            <v>010.902-13.55959838</v>
          </cell>
          <cell r="W3693" t="str">
            <v>1.1.5.0.1</v>
          </cell>
          <cell r="AE3693">
            <v>0</v>
          </cell>
        </row>
        <row r="3694">
          <cell r="A3694">
            <v>3703</v>
          </cell>
          <cell r="C3694">
            <v>41610</v>
          </cell>
          <cell r="U3694" t="str">
            <v>NA</v>
          </cell>
          <cell r="Y3694" t="str">
            <v>1.1.5.0</v>
          </cell>
          <cell r="AE3694">
            <v>0</v>
          </cell>
        </row>
        <row r="3695">
          <cell r="A3695">
            <v>3704</v>
          </cell>
          <cell r="C3695">
            <v>41610</v>
          </cell>
          <cell r="U3695" t="str">
            <v>NA</v>
          </cell>
          <cell r="Y3695" t="str">
            <v>1.1.5.0</v>
          </cell>
          <cell r="AE3695">
            <v>0</v>
          </cell>
        </row>
        <row r="3696">
          <cell r="A3696">
            <v>3705</v>
          </cell>
          <cell r="C3696">
            <v>41610</v>
          </cell>
          <cell r="U3696" t="str">
            <v>NA</v>
          </cell>
          <cell r="Y3696" t="str">
            <v>1.1.5.0</v>
          </cell>
          <cell r="AE3696">
            <v>0</v>
          </cell>
        </row>
        <row r="3697">
          <cell r="A3697">
            <v>3706</v>
          </cell>
          <cell r="C3697">
            <v>41610</v>
          </cell>
          <cell r="U3697" t="str">
            <v>NA</v>
          </cell>
          <cell r="Y3697" t="str">
            <v>1.1.5.0</v>
          </cell>
          <cell r="AE3697">
            <v>0</v>
          </cell>
        </row>
        <row r="3698">
          <cell r="A3698">
            <v>3707</v>
          </cell>
          <cell r="C3698">
            <v>41610</v>
          </cell>
          <cell r="U3698" t="str">
            <v>NA</v>
          </cell>
          <cell r="Y3698" t="str">
            <v>1.1.5.0</v>
          </cell>
          <cell r="AE3698">
            <v>0</v>
          </cell>
        </row>
        <row r="3699">
          <cell r="A3699">
            <v>3708</v>
          </cell>
          <cell r="C3699">
            <v>41610</v>
          </cell>
          <cell r="U3699" t="str">
            <v>NA</v>
          </cell>
          <cell r="Y3699" t="str">
            <v>1.1.5.0</v>
          </cell>
          <cell r="AE3699">
            <v>0</v>
          </cell>
        </row>
        <row r="3700">
          <cell r="A3700">
            <v>3709</v>
          </cell>
          <cell r="C3700">
            <v>41610</v>
          </cell>
          <cell r="U3700" t="str">
            <v>NA</v>
          </cell>
          <cell r="Y3700" t="str">
            <v>1.1.5.0</v>
          </cell>
          <cell r="AE3700">
            <v>0</v>
          </cell>
        </row>
        <row r="3701">
          <cell r="A3701">
            <v>3710</v>
          </cell>
          <cell r="C3701">
            <v>41610</v>
          </cell>
          <cell r="U3701" t="str">
            <v>NA</v>
          </cell>
          <cell r="Y3701" t="str">
            <v>1.1.5.0</v>
          </cell>
          <cell r="AE3701">
            <v>0</v>
          </cell>
        </row>
        <row r="3702">
          <cell r="A3702">
            <v>3711</v>
          </cell>
          <cell r="C3702">
            <v>41610</v>
          </cell>
          <cell r="U3702" t="str">
            <v>NA</v>
          </cell>
          <cell r="Y3702" t="str">
            <v>1.1.5.0</v>
          </cell>
          <cell r="AE3702">
            <v>0</v>
          </cell>
        </row>
        <row r="3703">
          <cell r="A3703">
            <v>3712</v>
          </cell>
          <cell r="C3703">
            <v>41610</v>
          </cell>
          <cell r="U3703" t="str">
            <v>NA</v>
          </cell>
          <cell r="Y3703" t="str">
            <v>1.1.5.0</v>
          </cell>
          <cell r="AE3703">
            <v>0</v>
          </cell>
        </row>
        <row r="3704">
          <cell r="A3704">
            <v>3713</v>
          </cell>
          <cell r="C3704">
            <v>41610</v>
          </cell>
          <cell r="U3704" t="str">
            <v>NA</v>
          </cell>
          <cell r="Y3704" t="str">
            <v>1.1.5.0</v>
          </cell>
          <cell r="AE3704">
            <v>0</v>
          </cell>
        </row>
        <row r="3705">
          <cell r="A3705">
            <v>3714</v>
          </cell>
          <cell r="C3705">
            <v>41610</v>
          </cell>
          <cell r="U3705" t="str">
            <v>NA</v>
          </cell>
          <cell r="Y3705" t="str">
            <v>1.1.5.0</v>
          </cell>
          <cell r="AE3705">
            <v>0</v>
          </cell>
        </row>
        <row r="3706">
          <cell r="A3706">
            <v>3715</v>
          </cell>
          <cell r="C3706">
            <v>41610</v>
          </cell>
          <cell r="U3706" t="str">
            <v>NA</v>
          </cell>
          <cell r="Y3706" t="str">
            <v>1.1.5.0</v>
          </cell>
          <cell r="AE3706">
            <v>0</v>
          </cell>
        </row>
        <row r="3707">
          <cell r="A3707">
            <v>3716</v>
          </cell>
          <cell r="C3707">
            <v>41610</v>
          </cell>
          <cell r="U3707" t="str">
            <v>NA</v>
          </cell>
          <cell r="Y3707" t="str">
            <v>1.1.5.0</v>
          </cell>
          <cell r="AE3707">
            <v>0</v>
          </cell>
        </row>
        <row r="3708">
          <cell r="A3708">
            <v>3717</v>
          </cell>
          <cell r="C3708">
            <v>41610</v>
          </cell>
          <cell r="U3708" t="str">
            <v>NA</v>
          </cell>
          <cell r="Y3708" t="str">
            <v>1.1.5.0</v>
          </cell>
          <cell r="AE3708">
            <v>0</v>
          </cell>
        </row>
        <row r="3709">
          <cell r="A3709">
            <v>3718</v>
          </cell>
          <cell r="C3709">
            <v>41610</v>
          </cell>
          <cell r="U3709" t="str">
            <v>NA</v>
          </cell>
          <cell r="Y3709" t="str">
            <v>1.1.5.0</v>
          </cell>
          <cell r="AE3709">
            <v>0</v>
          </cell>
        </row>
        <row r="3710">
          <cell r="A3710">
            <v>3719</v>
          </cell>
          <cell r="C3710">
            <v>41610</v>
          </cell>
          <cell r="U3710" t="str">
            <v>NA</v>
          </cell>
          <cell r="Y3710" t="str">
            <v>1.1.5.0</v>
          </cell>
          <cell r="AE3710">
            <v>0</v>
          </cell>
        </row>
        <row r="3711">
          <cell r="A3711">
            <v>3720</v>
          </cell>
          <cell r="C3711">
            <v>41610</v>
          </cell>
          <cell r="U3711" t="str">
            <v>NA</v>
          </cell>
          <cell r="Y3711" t="str">
            <v>1.1.5.0</v>
          </cell>
          <cell r="AE3711">
            <v>0</v>
          </cell>
        </row>
        <row r="3712">
          <cell r="A3712">
            <v>3721</v>
          </cell>
          <cell r="C3712">
            <v>41610</v>
          </cell>
          <cell r="U3712" t="str">
            <v>NA</v>
          </cell>
          <cell r="Y3712" t="str">
            <v>1.1.5.0</v>
          </cell>
          <cell r="AE3712">
            <v>0</v>
          </cell>
        </row>
        <row r="3713">
          <cell r="A3713">
            <v>3722</v>
          </cell>
          <cell r="C3713">
            <v>41610</v>
          </cell>
          <cell r="U3713" t="str">
            <v>NA</v>
          </cell>
          <cell r="Y3713" t="str">
            <v>1.1.5.0</v>
          </cell>
          <cell r="AE3713">
            <v>0</v>
          </cell>
        </row>
        <row r="3714">
          <cell r="A3714">
            <v>3723</v>
          </cell>
          <cell r="C3714">
            <v>41610</v>
          </cell>
          <cell r="U3714" t="str">
            <v>NA</v>
          </cell>
          <cell r="Y3714" t="str">
            <v>1.1.5.0</v>
          </cell>
          <cell r="AE3714">
            <v>0</v>
          </cell>
        </row>
        <row r="3715">
          <cell r="A3715">
            <v>3724</v>
          </cell>
          <cell r="C3715">
            <v>41610</v>
          </cell>
          <cell r="U3715" t="str">
            <v>NA</v>
          </cell>
          <cell r="Y3715" t="str">
            <v>1.1.5.0</v>
          </cell>
          <cell r="AE3715">
            <v>0</v>
          </cell>
        </row>
        <row r="3716">
          <cell r="A3716">
            <v>3725</v>
          </cell>
          <cell r="C3716">
            <v>41610</v>
          </cell>
          <cell r="U3716" t="str">
            <v>NA</v>
          </cell>
          <cell r="Y3716" t="str">
            <v>1.1.5.0</v>
          </cell>
          <cell r="AE3716">
            <v>0</v>
          </cell>
        </row>
        <row r="3717">
          <cell r="A3717">
            <v>3726</v>
          </cell>
          <cell r="C3717">
            <v>41610</v>
          </cell>
          <cell r="U3717" t="str">
            <v>NA</v>
          </cell>
          <cell r="Y3717" t="str">
            <v>1.1.5.0</v>
          </cell>
          <cell r="AE3717">
            <v>0</v>
          </cell>
        </row>
        <row r="3718">
          <cell r="A3718">
            <v>3727</v>
          </cell>
          <cell r="C3718">
            <v>41610</v>
          </cell>
          <cell r="U3718" t="str">
            <v>NA</v>
          </cell>
          <cell r="Y3718" t="str">
            <v>1.1.5.0</v>
          </cell>
          <cell r="AE3718">
            <v>0</v>
          </cell>
        </row>
        <row r="3719">
          <cell r="A3719">
            <v>3728</v>
          </cell>
          <cell r="C3719">
            <v>41610</v>
          </cell>
          <cell r="U3719" t="str">
            <v>NA</v>
          </cell>
          <cell r="Y3719" t="str">
            <v>1.1.5.0</v>
          </cell>
          <cell r="AE3719">
            <v>0</v>
          </cell>
        </row>
        <row r="3720">
          <cell r="A3720">
            <v>3729</v>
          </cell>
          <cell r="C3720">
            <v>41610</v>
          </cell>
          <cell r="U3720" t="str">
            <v>NA</v>
          </cell>
          <cell r="Y3720" t="str">
            <v>1.1.5.0</v>
          </cell>
          <cell r="AE3720">
            <v>0</v>
          </cell>
        </row>
        <row r="3721">
          <cell r="A3721">
            <v>3730</v>
          </cell>
          <cell r="C3721">
            <v>41610</v>
          </cell>
          <cell r="U3721" t="str">
            <v>NA</v>
          </cell>
          <cell r="Y3721" t="str">
            <v>1.1.5.0</v>
          </cell>
          <cell r="AE3721">
            <v>0</v>
          </cell>
        </row>
        <row r="3722">
          <cell r="A3722">
            <v>3731</v>
          </cell>
          <cell r="C3722">
            <v>41608</v>
          </cell>
          <cell r="U3722" t="str">
            <v>010.901-13.49277474</v>
          </cell>
          <cell r="AE3722">
            <v>0</v>
          </cell>
        </row>
        <row r="3723">
          <cell r="A3723">
            <v>3732</v>
          </cell>
          <cell r="C3723">
            <v>41611</v>
          </cell>
          <cell r="U3723" t="str">
            <v>NA</v>
          </cell>
          <cell r="Y3723" t="str">
            <v>1.1.5.0</v>
          </cell>
          <cell r="AE3723">
            <v>0</v>
          </cell>
        </row>
        <row r="3724">
          <cell r="A3724">
            <v>3733</v>
          </cell>
          <cell r="C3724">
            <v>41611</v>
          </cell>
          <cell r="U3724" t="str">
            <v>NA</v>
          </cell>
          <cell r="Y3724" t="str">
            <v>1.1.5.0</v>
          </cell>
          <cell r="AE3724">
            <v>0</v>
          </cell>
        </row>
        <row r="3725">
          <cell r="A3725">
            <v>3734</v>
          </cell>
          <cell r="C3725">
            <v>41611</v>
          </cell>
          <cell r="U3725" t="str">
            <v>NA</v>
          </cell>
          <cell r="Y3725" t="str">
            <v>1.1.5.0</v>
          </cell>
          <cell r="AE3725">
            <v>0</v>
          </cell>
        </row>
        <row r="3726">
          <cell r="A3726">
            <v>3735</v>
          </cell>
          <cell r="C3726">
            <v>41611</v>
          </cell>
          <cell r="U3726" t="str">
            <v>NA</v>
          </cell>
          <cell r="Y3726" t="str">
            <v>1.1.5.0</v>
          </cell>
          <cell r="AE3726">
            <v>0</v>
          </cell>
        </row>
        <row r="3727">
          <cell r="A3727">
            <v>3736</v>
          </cell>
          <cell r="C3727">
            <v>41611</v>
          </cell>
          <cell r="U3727" t="str">
            <v>NA</v>
          </cell>
          <cell r="Y3727" t="str">
            <v>1.1.5.0</v>
          </cell>
          <cell r="AE3727">
            <v>0</v>
          </cell>
        </row>
        <row r="3728">
          <cell r="A3728">
            <v>3737</v>
          </cell>
          <cell r="C3728">
            <v>41611</v>
          </cell>
          <cell r="U3728" t="str">
            <v>NA</v>
          </cell>
          <cell r="Y3728" t="str">
            <v>1.1.5.0</v>
          </cell>
          <cell r="AE3728">
            <v>0</v>
          </cell>
        </row>
        <row r="3729">
          <cell r="A3729">
            <v>3738</v>
          </cell>
          <cell r="C3729">
            <v>41611</v>
          </cell>
          <cell r="U3729" t="str">
            <v>NA</v>
          </cell>
          <cell r="Y3729" t="str">
            <v>1.1.5.0</v>
          </cell>
          <cell r="AE3729">
            <v>0</v>
          </cell>
        </row>
        <row r="3730">
          <cell r="A3730">
            <v>3739</v>
          </cell>
          <cell r="C3730">
            <v>41611</v>
          </cell>
          <cell r="U3730" t="str">
            <v>NA</v>
          </cell>
          <cell r="Y3730" t="str">
            <v>1.1.5.0</v>
          </cell>
          <cell r="AE3730">
            <v>0</v>
          </cell>
        </row>
        <row r="3731">
          <cell r="A3731">
            <v>3740</v>
          </cell>
          <cell r="C3731">
            <v>41611</v>
          </cell>
          <cell r="U3731" t="str">
            <v>NA</v>
          </cell>
          <cell r="Y3731" t="str">
            <v>1.1.5.0</v>
          </cell>
          <cell r="AE3731">
            <v>0</v>
          </cell>
        </row>
        <row r="3732">
          <cell r="A3732">
            <v>3741</v>
          </cell>
          <cell r="C3732">
            <v>41611</v>
          </cell>
          <cell r="U3732" t="str">
            <v>NA</v>
          </cell>
          <cell r="Y3732" t="str">
            <v>1.1.5.0</v>
          </cell>
          <cell r="AE3732">
            <v>0</v>
          </cell>
        </row>
        <row r="3733">
          <cell r="A3733">
            <v>3742</v>
          </cell>
          <cell r="C3733">
            <v>41611</v>
          </cell>
          <cell r="U3733" t="str">
            <v>NA</v>
          </cell>
          <cell r="Y3733" t="str">
            <v>1.1.5.0</v>
          </cell>
          <cell r="AE3733">
            <v>0</v>
          </cell>
        </row>
        <row r="3734">
          <cell r="A3734">
            <v>3743</v>
          </cell>
          <cell r="C3734">
            <v>41611</v>
          </cell>
          <cell r="U3734" t="str">
            <v>NA</v>
          </cell>
          <cell r="Y3734" t="str">
            <v>1.1.5.0</v>
          </cell>
          <cell r="AE3734">
            <v>0</v>
          </cell>
        </row>
        <row r="3735">
          <cell r="A3735">
            <v>3744</v>
          </cell>
          <cell r="C3735">
            <v>41611</v>
          </cell>
          <cell r="U3735" t="str">
            <v>NA</v>
          </cell>
          <cell r="Y3735" t="str">
            <v>1.1.5.0</v>
          </cell>
          <cell r="AE3735">
            <v>0</v>
          </cell>
        </row>
        <row r="3736">
          <cell r="A3736">
            <v>3745</v>
          </cell>
          <cell r="C3736">
            <v>41611</v>
          </cell>
          <cell r="U3736" t="str">
            <v>NA</v>
          </cell>
          <cell r="Y3736" t="str">
            <v>1.1.5.0</v>
          </cell>
          <cell r="AE3736">
            <v>0</v>
          </cell>
        </row>
        <row r="3737">
          <cell r="A3737">
            <v>3746</v>
          </cell>
          <cell r="C3737">
            <v>41611</v>
          </cell>
          <cell r="U3737" t="str">
            <v>NA</v>
          </cell>
          <cell r="Y3737" t="str">
            <v>1.1.5.0</v>
          </cell>
          <cell r="AE3737">
            <v>0</v>
          </cell>
        </row>
        <row r="3738">
          <cell r="A3738">
            <v>3747</v>
          </cell>
          <cell r="C3738">
            <v>41611</v>
          </cell>
          <cell r="U3738" t="str">
            <v>NA</v>
          </cell>
          <cell r="Y3738" t="str">
            <v>1.1.5.0</v>
          </cell>
          <cell r="AE3738">
            <v>0</v>
          </cell>
        </row>
        <row r="3739">
          <cell r="A3739">
            <v>3748</v>
          </cell>
          <cell r="C3739">
            <v>41611</v>
          </cell>
          <cell r="U3739" t="str">
            <v>NA</v>
          </cell>
          <cell r="Y3739" t="str">
            <v>1.1.5.0</v>
          </cell>
          <cell r="AE3739">
            <v>0</v>
          </cell>
        </row>
        <row r="3740">
          <cell r="A3740">
            <v>3749</v>
          </cell>
          <cell r="C3740">
            <v>41611</v>
          </cell>
          <cell r="U3740" t="str">
            <v>NA</v>
          </cell>
          <cell r="Y3740" t="str">
            <v>1.1.5.0</v>
          </cell>
          <cell r="AE3740">
            <v>0</v>
          </cell>
        </row>
        <row r="3741">
          <cell r="A3741">
            <v>3750</v>
          </cell>
          <cell r="C3741">
            <v>41611</v>
          </cell>
          <cell r="U3741" t="str">
            <v>NA</v>
          </cell>
          <cell r="Y3741" t="str">
            <v>1.1.5.0</v>
          </cell>
          <cell r="AE3741">
            <v>0</v>
          </cell>
        </row>
        <row r="3742">
          <cell r="A3742">
            <v>3751</v>
          </cell>
          <cell r="C3742">
            <v>41611</v>
          </cell>
          <cell r="U3742" t="str">
            <v>NA</v>
          </cell>
          <cell r="Y3742" t="str">
            <v>1.1.5.0</v>
          </cell>
          <cell r="AE3742">
            <v>0</v>
          </cell>
        </row>
        <row r="3743">
          <cell r="A3743">
            <v>3752</v>
          </cell>
          <cell r="C3743">
            <v>41611</v>
          </cell>
          <cell r="U3743" t="str">
            <v>NA</v>
          </cell>
          <cell r="Y3743" t="str">
            <v>1.1.5.0</v>
          </cell>
          <cell r="AE3743">
            <v>0</v>
          </cell>
        </row>
        <row r="3744">
          <cell r="A3744">
            <v>3753</v>
          </cell>
          <cell r="C3744">
            <v>41611</v>
          </cell>
          <cell r="U3744" t="str">
            <v>NA</v>
          </cell>
          <cell r="Y3744" t="str">
            <v>1.1.5.0</v>
          </cell>
          <cell r="AE3744">
            <v>0</v>
          </cell>
        </row>
        <row r="3745">
          <cell r="A3745">
            <v>3754</v>
          </cell>
          <cell r="C3745">
            <v>41611</v>
          </cell>
          <cell r="U3745" t="str">
            <v>NA</v>
          </cell>
          <cell r="Y3745" t="str">
            <v>1.1.5.0</v>
          </cell>
          <cell r="AE3745">
            <v>0</v>
          </cell>
        </row>
        <row r="3746">
          <cell r="A3746">
            <v>3755</v>
          </cell>
          <cell r="C3746">
            <v>41611</v>
          </cell>
          <cell r="U3746" t="str">
            <v>NA</v>
          </cell>
          <cell r="Y3746" t="str">
            <v>1.1.5.0</v>
          </cell>
          <cell r="AE3746">
            <v>0</v>
          </cell>
        </row>
        <row r="3747">
          <cell r="A3747">
            <v>3756</v>
          </cell>
          <cell r="C3747">
            <v>41611</v>
          </cell>
          <cell r="U3747" t="str">
            <v>NA</v>
          </cell>
          <cell r="Y3747" t="str">
            <v>1.1.5.0</v>
          </cell>
          <cell r="AE3747">
            <v>0</v>
          </cell>
        </row>
        <row r="3748">
          <cell r="A3748">
            <v>3757</v>
          </cell>
          <cell r="C3748">
            <v>41611</v>
          </cell>
          <cell r="U3748" t="str">
            <v>NA</v>
          </cell>
          <cell r="Y3748" t="str">
            <v>1.1.5.0</v>
          </cell>
          <cell r="AE3748">
            <v>0</v>
          </cell>
        </row>
        <row r="3749">
          <cell r="A3749">
            <v>3758</v>
          </cell>
          <cell r="C3749">
            <v>41611</v>
          </cell>
          <cell r="U3749" t="str">
            <v>NA</v>
          </cell>
          <cell r="Y3749" t="str">
            <v>1.1.5.0</v>
          </cell>
          <cell r="AE3749">
            <v>0</v>
          </cell>
        </row>
        <row r="3750">
          <cell r="A3750">
            <v>3759</v>
          </cell>
          <cell r="C3750">
            <v>41611</v>
          </cell>
          <cell r="U3750" t="str">
            <v>NA</v>
          </cell>
          <cell r="Y3750" t="str">
            <v>1.1.5.0</v>
          </cell>
          <cell r="AE3750">
            <v>0</v>
          </cell>
        </row>
        <row r="3751">
          <cell r="A3751">
            <v>3760</v>
          </cell>
          <cell r="C3751">
            <v>41611</v>
          </cell>
          <cell r="U3751" t="str">
            <v>NA</v>
          </cell>
          <cell r="Y3751" t="str">
            <v>1.1.5.0</v>
          </cell>
          <cell r="AE3751">
            <v>0</v>
          </cell>
        </row>
        <row r="3752">
          <cell r="A3752">
            <v>3761</v>
          </cell>
          <cell r="C3752">
            <v>41611</v>
          </cell>
          <cell r="U3752" t="str">
            <v>NA</v>
          </cell>
          <cell r="Y3752" t="str">
            <v>1.1.5.0</v>
          </cell>
          <cell r="AE3752">
            <v>0</v>
          </cell>
        </row>
        <row r="3753">
          <cell r="A3753">
            <v>3762</v>
          </cell>
          <cell r="C3753">
            <v>41611</v>
          </cell>
          <cell r="U3753" t="str">
            <v>NA</v>
          </cell>
          <cell r="Y3753" t="str">
            <v>1.1.5.0</v>
          </cell>
          <cell r="AE3753">
            <v>0</v>
          </cell>
        </row>
        <row r="3754">
          <cell r="A3754">
            <v>3763</v>
          </cell>
          <cell r="C3754">
            <v>41611</v>
          </cell>
          <cell r="U3754" t="str">
            <v>NA</v>
          </cell>
          <cell r="Y3754" t="str">
            <v>1.1.5.0</v>
          </cell>
          <cell r="AE3754">
            <v>0</v>
          </cell>
        </row>
        <row r="3755">
          <cell r="A3755">
            <v>3764</v>
          </cell>
          <cell r="C3755">
            <v>41611</v>
          </cell>
          <cell r="U3755" t="str">
            <v>010.902-13.55959839</v>
          </cell>
          <cell r="W3755" t="str">
            <v>1.1.5.0.1</v>
          </cell>
          <cell r="AE3755">
            <v>0</v>
          </cell>
        </row>
        <row r="3756">
          <cell r="A3756">
            <v>3765</v>
          </cell>
          <cell r="C3756">
            <v>41612</v>
          </cell>
          <cell r="U3756" t="str">
            <v>010.902-13.55959840</v>
          </cell>
          <cell r="W3756" t="str">
            <v>1.1.5.0.1</v>
          </cell>
          <cell r="AE3756">
            <v>0</v>
          </cell>
        </row>
        <row r="3757">
          <cell r="A3757">
            <v>3766</v>
          </cell>
          <cell r="C3757">
            <v>41612</v>
          </cell>
          <cell r="U3757" t="str">
            <v>NA</v>
          </cell>
          <cell r="Y3757" t="str">
            <v>1.1.5.0</v>
          </cell>
          <cell r="AE3757">
            <v>0</v>
          </cell>
        </row>
        <row r="3758">
          <cell r="A3758">
            <v>3767</v>
          </cell>
          <cell r="C3758">
            <v>41612</v>
          </cell>
          <cell r="U3758" t="str">
            <v>NA</v>
          </cell>
          <cell r="Y3758" t="str">
            <v>1.1.5.0</v>
          </cell>
          <cell r="AE3758">
            <v>0</v>
          </cell>
        </row>
        <row r="3759">
          <cell r="A3759">
            <v>3768</v>
          </cell>
          <cell r="C3759">
            <v>41612</v>
          </cell>
          <cell r="U3759" t="str">
            <v>NA</v>
          </cell>
          <cell r="Y3759" t="str">
            <v>1.1.5.0</v>
          </cell>
          <cell r="AE3759">
            <v>0</v>
          </cell>
        </row>
        <row r="3760">
          <cell r="A3760">
            <v>3769</v>
          </cell>
          <cell r="C3760">
            <v>41612</v>
          </cell>
          <cell r="U3760" t="str">
            <v>NA</v>
          </cell>
          <cell r="Y3760" t="str">
            <v>1.1.5.0</v>
          </cell>
          <cell r="AE3760">
            <v>0</v>
          </cell>
        </row>
        <row r="3761">
          <cell r="A3761">
            <v>3770</v>
          </cell>
          <cell r="C3761">
            <v>41612</v>
          </cell>
          <cell r="U3761" t="str">
            <v>NA</v>
          </cell>
          <cell r="Y3761" t="str">
            <v>1.1.5.0</v>
          </cell>
          <cell r="AE3761">
            <v>0</v>
          </cell>
        </row>
        <row r="3762">
          <cell r="A3762">
            <v>3771</v>
          </cell>
          <cell r="C3762">
            <v>41612</v>
          </cell>
          <cell r="U3762" t="str">
            <v>NA</v>
          </cell>
          <cell r="Y3762" t="str">
            <v>1.1.5.0</v>
          </cell>
          <cell r="AE3762">
            <v>0</v>
          </cell>
        </row>
        <row r="3763">
          <cell r="A3763">
            <v>3772</v>
          </cell>
          <cell r="C3763">
            <v>41612</v>
          </cell>
          <cell r="U3763" t="str">
            <v>NA</v>
          </cell>
          <cell r="Y3763" t="str">
            <v>1.1.5.0</v>
          </cell>
          <cell r="AE3763">
            <v>0</v>
          </cell>
        </row>
        <row r="3764">
          <cell r="A3764">
            <v>3773</v>
          </cell>
          <cell r="C3764">
            <v>41612</v>
          </cell>
          <cell r="U3764" t="str">
            <v>NA</v>
          </cell>
          <cell r="Y3764" t="str">
            <v>1.1.5.0</v>
          </cell>
          <cell r="AE3764">
            <v>0</v>
          </cell>
        </row>
        <row r="3765">
          <cell r="A3765">
            <v>3774</v>
          </cell>
          <cell r="C3765">
            <v>41612</v>
          </cell>
          <cell r="U3765" t="str">
            <v>NA</v>
          </cell>
          <cell r="Y3765" t="str">
            <v>1.1.5.0</v>
          </cell>
          <cell r="AE3765">
            <v>0</v>
          </cell>
        </row>
        <row r="3766">
          <cell r="A3766">
            <v>3775</v>
          </cell>
          <cell r="C3766">
            <v>41612</v>
          </cell>
          <cell r="U3766" t="str">
            <v>NA</v>
          </cell>
          <cell r="Y3766" t="str">
            <v>1.1.5.0</v>
          </cell>
          <cell r="AE3766">
            <v>0</v>
          </cell>
        </row>
        <row r="3767">
          <cell r="A3767">
            <v>3776</v>
          </cell>
          <cell r="C3767">
            <v>41612</v>
          </cell>
          <cell r="U3767" t="str">
            <v>NA</v>
          </cell>
          <cell r="Y3767" t="str">
            <v>1.1.5.0</v>
          </cell>
          <cell r="AE3767">
            <v>0</v>
          </cell>
        </row>
        <row r="3768">
          <cell r="A3768">
            <v>3777</v>
          </cell>
          <cell r="C3768">
            <v>41612</v>
          </cell>
          <cell r="U3768" t="str">
            <v>NA</v>
          </cell>
          <cell r="Y3768" t="str">
            <v>1.1.5.0</v>
          </cell>
          <cell r="AE3768">
            <v>0</v>
          </cell>
        </row>
        <row r="3769">
          <cell r="A3769">
            <v>3778</v>
          </cell>
          <cell r="C3769">
            <v>41612</v>
          </cell>
          <cell r="U3769" t="str">
            <v>NA</v>
          </cell>
          <cell r="Y3769" t="str">
            <v>1.1.5.0</v>
          </cell>
          <cell r="AE3769">
            <v>0</v>
          </cell>
        </row>
        <row r="3770">
          <cell r="A3770">
            <v>3779</v>
          </cell>
          <cell r="C3770">
            <v>41612</v>
          </cell>
          <cell r="U3770" t="str">
            <v>NA</v>
          </cell>
          <cell r="Y3770" t="str">
            <v>1.1.5.0</v>
          </cell>
          <cell r="AE3770">
            <v>0</v>
          </cell>
        </row>
        <row r="3771">
          <cell r="A3771">
            <v>3780</v>
          </cell>
          <cell r="C3771">
            <v>41612</v>
          </cell>
          <cell r="U3771" t="str">
            <v>NA</v>
          </cell>
          <cell r="Y3771" t="str">
            <v>1.1.5.0</v>
          </cell>
          <cell r="AE3771">
            <v>0</v>
          </cell>
        </row>
        <row r="3772">
          <cell r="A3772">
            <v>3781</v>
          </cell>
          <cell r="C3772">
            <v>41612</v>
          </cell>
          <cell r="U3772" t="str">
            <v>NA</v>
          </cell>
          <cell r="Y3772" t="str">
            <v>1.1.5.0</v>
          </cell>
          <cell r="AE3772">
            <v>0</v>
          </cell>
        </row>
        <row r="3773">
          <cell r="A3773">
            <v>3782</v>
          </cell>
          <cell r="C3773">
            <v>41612</v>
          </cell>
          <cell r="U3773" t="str">
            <v>NA</v>
          </cell>
          <cell r="Y3773" t="str">
            <v>1.1.5.0</v>
          </cell>
          <cell r="AE3773">
            <v>0</v>
          </cell>
        </row>
        <row r="3774">
          <cell r="A3774">
            <v>3783</v>
          </cell>
          <cell r="C3774">
            <v>41612</v>
          </cell>
          <cell r="U3774" t="str">
            <v>NA</v>
          </cell>
          <cell r="Y3774" t="str">
            <v>1.1.5.0</v>
          </cell>
          <cell r="AE3774">
            <v>0</v>
          </cell>
        </row>
        <row r="3775">
          <cell r="A3775">
            <v>3784</v>
          </cell>
          <cell r="C3775">
            <v>41612</v>
          </cell>
          <cell r="U3775" t="str">
            <v>NA</v>
          </cell>
          <cell r="Y3775" t="str">
            <v>1.1.5.0</v>
          </cell>
          <cell r="AE3775">
            <v>0</v>
          </cell>
        </row>
        <row r="3776">
          <cell r="A3776">
            <v>3785</v>
          </cell>
          <cell r="C3776">
            <v>41612</v>
          </cell>
          <cell r="U3776" t="str">
            <v>NA</v>
          </cell>
          <cell r="Y3776" t="str">
            <v>1.1.5.0</v>
          </cell>
          <cell r="AE3776">
            <v>0</v>
          </cell>
        </row>
        <row r="3777">
          <cell r="A3777">
            <v>3786</v>
          </cell>
          <cell r="C3777">
            <v>41612</v>
          </cell>
          <cell r="U3777" t="str">
            <v>010.901-13.49277481</v>
          </cell>
          <cell r="AE3777">
            <v>0</v>
          </cell>
        </row>
        <row r="3778">
          <cell r="A3778">
            <v>3787</v>
          </cell>
          <cell r="C3778">
            <v>41613</v>
          </cell>
          <cell r="U3778" t="str">
            <v>010.902-13.55959841</v>
          </cell>
          <cell r="W3778" t="str">
            <v>1.1.5.0.1</v>
          </cell>
          <cell r="AE3778">
            <v>0</v>
          </cell>
        </row>
        <row r="3779">
          <cell r="A3779">
            <v>3788</v>
          </cell>
          <cell r="C3779">
            <v>41610</v>
          </cell>
          <cell r="U3779" t="str">
            <v>010.901-13.89237548</v>
          </cell>
          <cell r="W3779" t="str">
            <v>1.1.5.0.1</v>
          </cell>
          <cell r="AE3779">
            <v>0</v>
          </cell>
        </row>
        <row r="3780">
          <cell r="A3780">
            <v>3789</v>
          </cell>
          <cell r="C3780">
            <v>41610</v>
          </cell>
          <cell r="U3780" t="str">
            <v>010.901-13.89237552</v>
          </cell>
          <cell r="W3780" t="str">
            <v>1.1.5.0.1</v>
          </cell>
          <cell r="AE3780">
            <v>0</v>
          </cell>
        </row>
        <row r="3781">
          <cell r="A3781">
            <v>3790</v>
          </cell>
          <cell r="C3781">
            <v>41610</v>
          </cell>
          <cell r="U3781" t="str">
            <v>010.901-13.89237556</v>
          </cell>
          <cell r="W3781" t="str">
            <v>1.1.5.0.1</v>
          </cell>
          <cell r="AE3781">
            <v>0</v>
          </cell>
        </row>
        <row r="3782">
          <cell r="A3782">
            <v>3791</v>
          </cell>
          <cell r="C3782">
            <v>41610</v>
          </cell>
          <cell r="U3782" t="str">
            <v>010.901-13.89237547</v>
          </cell>
          <cell r="W3782" t="str">
            <v>1.1.5.0.1</v>
          </cell>
          <cell r="AE3782">
            <v>0</v>
          </cell>
        </row>
        <row r="3783">
          <cell r="A3783">
            <v>3792</v>
          </cell>
          <cell r="C3783">
            <v>41613</v>
          </cell>
          <cell r="U3783" t="str">
            <v>NA</v>
          </cell>
          <cell r="Y3783" t="str">
            <v>1.1.5.0</v>
          </cell>
          <cell r="AE3783">
            <v>0</v>
          </cell>
        </row>
        <row r="3784">
          <cell r="A3784">
            <v>3793</v>
          </cell>
          <cell r="C3784">
            <v>41613</v>
          </cell>
          <cell r="U3784" t="str">
            <v>NA</v>
          </cell>
          <cell r="Y3784" t="str">
            <v>1.1.5.0</v>
          </cell>
          <cell r="AE3784">
            <v>0</v>
          </cell>
        </row>
        <row r="3785">
          <cell r="A3785">
            <v>3794</v>
          </cell>
          <cell r="C3785">
            <v>41613</v>
          </cell>
          <cell r="U3785" t="str">
            <v>NA</v>
          </cell>
          <cell r="Y3785" t="str">
            <v>1.1.5.0</v>
          </cell>
          <cell r="AE3785">
            <v>0</v>
          </cell>
        </row>
        <row r="3786">
          <cell r="A3786">
            <v>3795</v>
          </cell>
          <cell r="C3786">
            <v>41613</v>
          </cell>
          <cell r="U3786" t="str">
            <v>NA</v>
          </cell>
          <cell r="Y3786" t="str">
            <v>1.1.5.0</v>
          </cell>
          <cell r="AE3786">
            <v>0</v>
          </cell>
        </row>
        <row r="3787">
          <cell r="A3787">
            <v>3796</v>
          </cell>
          <cell r="C3787">
            <v>41613</v>
          </cell>
          <cell r="U3787" t="str">
            <v>NA</v>
          </cell>
          <cell r="Y3787" t="str">
            <v>1.1.5.0</v>
          </cell>
          <cell r="AE3787">
            <v>0</v>
          </cell>
        </row>
        <row r="3788">
          <cell r="A3788">
            <v>3797</v>
          </cell>
          <cell r="C3788">
            <v>41613</v>
          </cell>
          <cell r="U3788" t="str">
            <v>NA</v>
          </cell>
          <cell r="Y3788" t="str">
            <v>1.1.5.0</v>
          </cell>
          <cell r="AE3788">
            <v>0</v>
          </cell>
        </row>
        <row r="3789">
          <cell r="A3789">
            <v>3798</v>
          </cell>
          <cell r="C3789">
            <v>41613</v>
          </cell>
          <cell r="U3789" t="str">
            <v>NA</v>
          </cell>
          <cell r="Y3789" t="str">
            <v>1.1.5.0</v>
          </cell>
          <cell r="AE3789">
            <v>0</v>
          </cell>
        </row>
        <row r="3790">
          <cell r="A3790">
            <v>3799</v>
          </cell>
          <cell r="C3790">
            <v>41613</v>
          </cell>
          <cell r="U3790" t="str">
            <v>NA</v>
          </cell>
          <cell r="Y3790" t="str">
            <v>1.1.5.0</v>
          </cell>
          <cell r="AE3790">
            <v>0</v>
          </cell>
        </row>
        <row r="3791">
          <cell r="A3791">
            <v>3800</v>
          </cell>
          <cell r="C3791">
            <v>41613</v>
          </cell>
          <cell r="U3791" t="str">
            <v>NA</v>
          </cell>
          <cell r="Y3791" t="str">
            <v>1.1.5.0</v>
          </cell>
          <cell r="AE3791">
            <v>0</v>
          </cell>
        </row>
        <row r="3792">
          <cell r="A3792">
            <v>3801</v>
          </cell>
          <cell r="C3792">
            <v>41613</v>
          </cell>
          <cell r="U3792" t="str">
            <v>NA</v>
          </cell>
          <cell r="Y3792" t="str">
            <v>1.1.5.0</v>
          </cell>
          <cell r="AE3792">
            <v>0</v>
          </cell>
        </row>
        <row r="3793">
          <cell r="A3793">
            <v>3802</v>
          </cell>
          <cell r="C3793">
            <v>41613</v>
          </cell>
          <cell r="U3793" t="str">
            <v>NA</v>
          </cell>
          <cell r="Y3793" t="str">
            <v>1.1.5.0</v>
          </cell>
          <cell r="AE3793">
            <v>0</v>
          </cell>
        </row>
        <row r="3794">
          <cell r="A3794">
            <v>3803</v>
          </cell>
          <cell r="C3794">
            <v>41613</v>
          </cell>
          <cell r="U3794" t="str">
            <v>NA</v>
          </cell>
          <cell r="Y3794" t="str">
            <v>1.1.5.0</v>
          </cell>
          <cell r="AE3794">
            <v>0</v>
          </cell>
        </row>
        <row r="3795">
          <cell r="A3795">
            <v>3804</v>
          </cell>
          <cell r="C3795">
            <v>41613</v>
          </cell>
          <cell r="U3795" t="str">
            <v>NA</v>
          </cell>
          <cell r="Y3795" t="str">
            <v>1.1.5.0</v>
          </cell>
          <cell r="AE3795">
            <v>0</v>
          </cell>
        </row>
        <row r="3796">
          <cell r="A3796">
            <v>3805</v>
          </cell>
          <cell r="C3796">
            <v>41613</v>
          </cell>
          <cell r="U3796" t="str">
            <v>NA</v>
          </cell>
          <cell r="Y3796" t="str">
            <v>1.1.5.0</v>
          </cell>
          <cell r="AE3796">
            <v>0</v>
          </cell>
        </row>
        <row r="3797">
          <cell r="A3797">
            <v>3806</v>
          </cell>
          <cell r="C3797">
            <v>41613</v>
          </cell>
          <cell r="U3797" t="str">
            <v>NA</v>
          </cell>
          <cell r="Y3797" t="str">
            <v>1.1.5.0</v>
          </cell>
          <cell r="AE3797">
            <v>0</v>
          </cell>
        </row>
        <row r="3798">
          <cell r="A3798">
            <v>3807</v>
          </cell>
          <cell r="C3798">
            <v>41613</v>
          </cell>
          <cell r="U3798" t="str">
            <v>NA</v>
          </cell>
          <cell r="Y3798" t="str">
            <v>1.1.5.0</v>
          </cell>
          <cell r="AE3798">
            <v>0</v>
          </cell>
        </row>
        <row r="3799">
          <cell r="A3799">
            <v>3808</v>
          </cell>
          <cell r="C3799">
            <v>41613</v>
          </cell>
          <cell r="U3799" t="str">
            <v>NA</v>
          </cell>
          <cell r="Y3799" t="str">
            <v>1.1.5.0</v>
          </cell>
          <cell r="AE3799">
            <v>0</v>
          </cell>
        </row>
        <row r="3800">
          <cell r="A3800">
            <v>3809</v>
          </cell>
          <cell r="C3800">
            <v>41613</v>
          </cell>
          <cell r="U3800" t="str">
            <v>NA</v>
          </cell>
          <cell r="Y3800" t="str">
            <v>1.1.5.0</v>
          </cell>
          <cell r="AE3800">
            <v>0</v>
          </cell>
        </row>
        <row r="3801">
          <cell r="A3801">
            <v>3810</v>
          </cell>
          <cell r="C3801">
            <v>41613</v>
          </cell>
          <cell r="U3801" t="str">
            <v>NA</v>
          </cell>
          <cell r="Y3801" t="str">
            <v>1.1.5.0</v>
          </cell>
          <cell r="AE3801">
            <v>0</v>
          </cell>
        </row>
        <row r="3802">
          <cell r="A3802">
            <v>3811</v>
          </cell>
          <cell r="C3802">
            <v>41613</v>
          </cell>
          <cell r="U3802" t="str">
            <v>NA</v>
          </cell>
          <cell r="Y3802" t="str">
            <v>1.1.5.0</v>
          </cell>
          <cell r="AE3802">
            <v>0</v>
          </cell>
        </row>
        <row r="3803">
          <cell r="A3803">
            <v>3812</v>
          </cell>
          <cell r="C3803">
            <v>41613</v>
          </cell>
          <cell r="U3803" t="str">
            <v>NA</v>
          </cell>
          <cell r="Y3803" t="str">
            <v>1.1.5.0</v>
          </cell>
          <cell r="AE3803">
            <v>0</v>
          </cell>
        </row>
        <row r="3804">
          <cell r="A3804">
            <v>3813</v>
          </cell>
          <cell r="C3804">
            <v>41613</v>
          </cell>
          <cell r="U3804" t="str">
            <v>NA</v>
          </cell>
          <cell r="Y3804" t="str">
            <v>1.1.5.0</v>
          </cell>
          <cell r="AE3804">
            <v>0</v>
          </cell>
        </row>
        <row r="3805">
          <cell r="A3805">
            <v>3814</v>
          </cell>
          <cell r="C3805">
            <v>41613</v>
          </cell>
          <cell r="U3805" t="str">
            <v>NA</v>
          </cell>
          <cell r="Y3805" t="str">
            <v>1.1.5.0</v>
          </cell>
          <cell r="AE3805">
            <v>0</v>
          </cell>
        </row>
        <row r="3806">
          <cell r="A3806">
            <v>3815</v>
          </cell>
          <cell r="C3806">
            <v>41613</v>
          </cell>
          <cell r="U3806" t="str">
            <v>NA</v>
          </cell>
          <cell r="Y3806" t="str">
            <v>1.1.5.0</v>
          </cell>
          <cell r="AE3806">
            <v>0</v>
          </cell>
        </row>
        <row r="3807">
          <cell r="A3807">
            <v>3816</v>
          </cell>
          <cell r="C3807">
            <v>41613</v>
          </cell>
          <cell r="U3807" t="str">
            <v>NA</v>
          </cell>
          <cell r="Y3807" t="str">
            <v>1.1.5.0</v>
          </cell>
          <cell r="AE3807">
            <v>0</v>
          </cell>
        </row>
        <row r="3808">
          <cell r="A3808">
            <v>3817</v>
          </cell>
          <cell r="C3808">
            <v>41613</v>
          </cell>
          <cell r="U3808" t="str">
            <v>NA</v>
          </cell>
          <cell r="Y3808" t="str">
            <v>1.1.5.0</v>
          </cell>
          <cell r="AE3808">
            <v>0</v>
          </cell>
        </row>
        <row r="3809">
          <cell r="A3809">
            <v>3818</v>
          </cell>
          <cell r="C3809">
            <v>41613</v>
          </cell>
          <cell r="U3809" t="str">
            <v>NA</v>
          </cell>
          <cell r="Y3809" t="str">
            <v>1.1.5.0</v>
          </cell>
          <cell r="AE3809">
            <v>0</v>
          </cell>
        </row>
        <row r="3810">
          <cell r="A3810">
            <v>3819</v>
          </cell>
          <cell r="C3810">
            <v>41613</v>
          </cell>
          <cell r="U3810" t="str">
            <v>NA</v>
          </cell>
          <cell r="Y3810" t="str">
            <v>1.1.5.0</v>
          </cell>
          <cell r="AE3810">
            <v>0</v>
          </cell>
        </row>
        <row r="3811">
          <cell r="A3811">
            <v>3820</v>
          </cell>
          <cell r="C3811">
            <v>41613</v>
          </cell>
          <cell r="U3811" t="str">
            <v>010.902-13.55959842</v>
          </cell>
          <cell r="W3811" t="str">
            <v>1.1.5.0.1</v>
          </cell>
          <cell r="AE3811">
            <v>0</v>
          </cell>
        </row>
        <row r="3812">
          <cell r="A3812">
            <v>3821</v>
          </cell>
          <cell r="C3812">
            <v>41613</v>
          </cell>
          <cell r="U3812" t="str">
            <v>010.901-13.49277482</v>
          </cell>
          <cell r="AE3812">
            <v>0</v>
          </cell>
        </row>
        <row r="3813">
          <cell r="A3813">
            <v>3822</v>
          </cell>
          <cell r="C3813">
            <v>41614</v>
          </cell>
          <cell r="U3813" t="str">
            <v>NA</v>
          </cell>
          <cell r="Y3813" t="str">
            <v>1.1.5.0</v>
          </cell>
          <cell r="AE3813">
            <v>0</v>
          </cell>
        </row>
        <row r="3814">
          <cell r="A3814">
            <v>3823</v>
          </cell>
          <cell r="C3814">
            <v>41614</v>
          </cell>
          <cell r="U3814" t="str">
            <v>NA</v>
          </cell>
          <cell r="Y3814" t="str">
            <v>1.1.5.0</v>
          </cell>
          <cell r="AE3814">
            <v>0</v>
          </cell>
        </row>
        <row r="3815">
          <cell r="A3815">
            <v>3824</v>
          </cell>
          <cell r="C3815">
            <v>41614</v>
          </cell>
          <cell r="U3815" t="str">
            <v>NA</v>
          </cell>
          <cell r="Y3815" t="str">
            <v>1.1.5.0</v>
          </cell>
          <cell r="AE3815">
            <v>0</v>
          </cell>
        </row>
        <row r="3816">
          <cell r="A3816">
            <v>3825</v>
          </cell>
          <cell r="C3816">
            <v>41614</v>
          </cell>
          <cell r="U3816" t="str">
            <v>NA</v>
          </cell>
          <cell r="Y3816" t="str">
            <v>1.1.5.0</v>
          </cell>
          <cell r="AE3816">
            <v>0</v>
          </cell>
        </row>
        <row r="3817">
          <cell r="A3817">
            <v>3826</v>
          </cell>
          <cell r="C3817">
            <v>41614</v>
          </cell>
          <cell r="U3817" t="str">
            <v>NA</v>
          </cell>
          <cell r="Y3817" t="str">
            <v>1.1.5.0</v>
          </cell>
          <cell r="AE3817">
            <v>0</v>
          </cell>
        </row>
        <row r="3818">
          <cell r="A3818">
            <v>3827</v>
          </cell>
          <cell r="C3818">
            <v>41614</v>
          </cell>
          <cell r="U3818" t="str">
            <v>NA</v>
          </cell>
          <cell r="Y3818" t="str">
            <v>1.1.5.0</v>
          </cell>
          <cell r="AE3818">
            <v>0</v>
          </cell>
        </row>
        <row r="3819">
          <cell r="A3819">
            <v>3828</v>
          </cell>
          <cell r="C3819">
            <v>41614</v>
          </cell>
          <cell r="U3819" t="str">
            <v>NA</v>
          </cell>
          <cell r="Y3819" t="str">
            <v>1.1.5.0</v>
          </cell>
          <cell r="AE3819">
            <v>0</v>
          </cell>
        </row>
        <row r="3820">
          <cell r="A3820">
            <v>3829</v>
          </cell>
          <cell r="C3820">
            <v>41614</v>
          </cell>
          <cell r="U3820" t="str">
            <v>NA</v>
          </cell>
          <cell r="Y3820" t="str">
            <v>1.1.5.0</v>
          </cell>
          <cell r="AE3820">
            <v>0</v>
          </cell>
        </row>
        <row r="3821">
          <cell r="A3821">
            <v>3830</v>
          </cell>
          <cell r="C3821">
            <v>41614</v>
          </cell>
          <cell r="U3821" t="str">
            <v>NA</v>
          </cell>
          <cell r="Y3821" t="str">
            <v>1.1.5.0</v>
          </cell>
          <cell r="AE3821">
            <v>0</v>
          </cell>
        </row>
        <row r="3822">
          <cell r="A3822">
            <v>3831</v>
          </cell>
          <cell r="C3822">
            <v>41614</v>
          </cell>
          <cell r="U3822" t="str">
            <v>NA</v>
          </cell>
          <cell r="Y3822" t="str">
            <v>1.1.5.0</v>
          </cell>
          <cell r="AE3822">
            <v>0</v>
          </cell>
        </row>
        <row r="3823">
          <cell r="A3823">
            <v>3832</v>
          </cell>
          <cell r="C3823">
            <v>41614</v>
          </cell>
          <cell r="U3823" t="str">
            <v>NA</v>
          </cell>
          <cell r="Y3823" t="str">
            <v>1.1.5.0</v>
          </cell>
          <cell r="AE3823">
            <v>0</v>
          </cell>
        </row>
        <row r="3824">
          <cell r="A3824">
            <v>3833</v>
          </cell>
          <cell r="C3824">
            <v>41614</v>
          </cell>
          <cell r="U3824" t="str">
            <v>NA</v>
          </cell>
          <cell r="Y3824" t="str">
            <v>1.1.5.0</v>
          </cell>
          <cell r="AE3824">
            <v>0</v>
          </cell>
        </row>
        <row r="3825">
          <cell r="A3825">
            <v>3834</v>
          </cell>
          <cell r="C3825">
            <v>41614</v>
          </cell>
          <cell r="U3825" t="str">
            <v>NA</v>
          </cell>
          <cell r="Y3825" t="str">
            <v>1.1.5.0</v>
          </cell>
          <cell r="AE3825">
            <v>0</v>
          </cell>
        </row>
        <row r="3826">
          <cell r="A3826">
            <v>3835</v>
          </cell>
          <cell r="C3826">
            <v>41614</v>
          </cell>
          <cell r="U3826" t="str">
            <v>NA</v>
          </cell>
          <cell r="Y3826" t="str">
            <v>1.1.5.0</v>
          </cell>
          <cell r="AE3826">
            <v>0</v>
          </cell>
        </row>
        <row r="3827">
          <cell r="A3827">
            <v>3836</v>
          </cell>
          <cell r="C3827">
            <v>41614</v>
          </cell>
          <cell r="U3827" t="str">
            <v>NA</v>
          </cell>
          <cell r="Y3827" t="str">
            <v>1.1.5.0</v>
          </cell>
          <cell r="AE3827">
            <v>0</v>
          </cell>
        </row>
        <row r="3828">
          <cell r="A3828">
            <v>3837</v>
          </cell>
          <cell r="C3828">
            <v>41614</v>
          </cell>
          <cell r="U3828" t="str">
            <v>NA</v>
          </cell>
          <cell r="Y3828" t="str">
            <v>1.1.5.0</v>
          </cell>
          <cell r="AE3828">
            <v>0</v>
          </cell>
        </row>
        <row r="3829">
          <cell r="A3829">
            <v>3838</v>
          </cell>
          <cell r="C3829">
            <v>41614</v>
          </cell>
          <cell r="U3829" t="str">
            <v>NA</v>
          </cell>
          <cell r="Y3829" t="str">
            <v>1.1.5.0</v>
          </cell>
          <cell r="AE3829">
            <v>0</v>
          </cell>
        </row>
        <row r="3830">
          <cell r="A3830">
            <v>3839</v>
          </cell>
          <cell r="C3830">
            <v>41614</v>
          </cell>
          <cell r="U3830" t="str">
            <v>NA</v>
          </cell>
          <cell r="Y3830" t="str">
            <v>1.1.5.0</v>
          </cell>
          <cell r="AE3830">
            <v>0</v>
          </cell>
        </row>
        <row r="3831">
          <cell r="A3831">
            <v>3840</v>
          </cell>
          <cell r="C3831">
            <v>41614</v>
          </cell>
          <cell r="U3831" t="str">
            <v>NA</v>
          </cell>
          <cell r="Y3831" t="str">
            <v>1.1.5.0</v>
          </cell>
          <cell r="AE3831">
            <v>0</v>
          </cell>
        </row>
        <row r="3832">
          <cell r="A3832">
            <v>3841</v>
          </cell>
          <cell r="C3832">
            <v>41614</v>
          </cell>
          <cell r="U3832" t="str">
            <v>NA</v>
          </cell>
          <cell r="Y3832" t="str">
            <v>1.1.5.0</v>
          </cell>
          <cell r="AE3832">
            <v>0</v>
          </cell>
        </row>
        <row r="3833">
          <cell r="A3833">
            <v>3842</v>
          </cell>
          <cell r="C3833">
            <v>41614</v>
          </cell>
          <cell r="U3833" t="str">
            <v>NA</v>
          </cell>
          <cell r="Y3833" t="str">
            <v>1.1.5.0</v>
          </cell>
          <cell r="AE3833">
            <v>0</v>
          </cell>
        </row>
        <row r="3834">
          <cell r="A3834">
            <v>3843</v>
          </cell>
          <cell r="C3834">
            <v>41614</v>
          </cell>
          <cell r="U3834" t="str">
            <v>NA</v>
          </cell>
          <cell r="Y3834" t="str">
            <v>1.1.5.0</v>
          </cell>
          <cell r="AE3834">
            <v>0</v>
          </cell>
        </row>
        <row r="3835">
          <cell r="A3835">
            <v>3844</v>
          </cell>
          <cell r="C3835">
            <v>41614</v>
          </cell>
          <cell r="U3835" t="str">
            <v>NA</v>
          </cell>
          <cell r="Y3835" t="str">
            <v>1.1.5.0</v>
          </cell>
          <cell r="AE3835">
            <v>0</v>
          </cell>
        </row>
        <row r="3836">
          <cell r="A3836">
            <v>3845</v>
          </cell>
          <cell r="C3836">
            <v>41614</v>
          </cell>
          <cell r="U3836" t="str">
            <v>NA</v>
          </cell>
          <cell r="Y3836" t="str">
            <v>1.1.5.0</v>
          </cell>
          <cell r="AE3836">
            <v>0</v>
          </cell>
        </row>
        <row r="3837">
          <cell r="A3837">
            <v>3846</v>
          </cell>
          <cell r="C3837">
            <v>41614</v>
          </cell>
          <cell r="U3837" t="str">
            <v>NA</v>
          </cell>
          <cell r="Y3837" t="str">
            <v>1.1.5.0</v>
          </cell>
          <cell r="AE3837">
            <v>0</v>
          </cell>
        </row>
        <row r="3838">
          <cell r="A3838">
            <v>3847</v>
          </cell>
          <cell r="C3838">
            <v>41614</v>
          </cell>
          <cell r="U3838" t="str">
            <v>NA</v>
          </cell>
          <cell r="Y3838" t="str">
            <v>1.1.5.0</v>
          </cell>
          <cell r="AE3838">
            <v>0</v>
          </cell>
        </row>
        <row r="3839">
          <cell r="A3839">
            <v>3848</v>
          </cell>
          <cell r="C3839">
            <v>41614</v>
          </cell>
          <cell r="U3839" t="str">
            <v>NA</v>
          </cell>
          <cell r="Y3839" t="str">
            <v>1.1.5.0</v>
          </cell>
          <cell r="AE3839">
            <v>0</v>
          </cell>
        </row>
        <row r="3840">
          <cell r="A3840">
            <v>3849</v>
          </cell>
          <cell r="C3840">
            <v>41614</v>
          </cell>
          <cell r="U3840" t="str">
            <v>NA</v>
          </cell>
          <cell r="Y3840" t="str">
            <v>1.1.5.0</v>
          </cell>
          <cell r="AE3840">
            <v>0</v>
          </cell>
        </row>
        <row r="3841">
          <cell r="A3841">
            <v>3850</v>
          </cell>
          <cell r="C3841">
            <v>41614</v>
          </cell>
          <cell r="U3841" t="str">
            <v>NA</v>
          </cell>
          <cell r="Y3841" t="str">
            <v>1.1.5.0</v>
          </cell>
          <cell r="AE3841">
            <v>0</v>
          </cell>
        </row>
        <row r="3842">
          <cell r="A3842">
            <v>3851</v>
          </cell>
          <cell r="C3842">
            <v>41614</v>
          </cell>
          <cell r="U3842" t="str">
            <v>NA</v>
          </cell>
          <cell r="Y3842" t="str">
            <v>1.1.5.0</v>
          </cell>
          <cell r="AE3842">
            <v>0</v>
          </cell>
        </row>
        <row r="3843">
          <cell r="A3843">
            <v>3852</v>
          </cell>
          <cell r="C3843">
            <v>41614</v>
          </cell>
          <cell r="U3843" t="str">
            <v>NA</v>
          </cell>
          <cell r="Y3843" t="str">
            <v>1.1.5.0</v>
          </cell>
          <cell r="AE3843">
            <v>0</v>
          </cell>
        </row>
        <row r="3844">
          <cell r="A3844">
            <v>3853</v>
          </cell>
          <cell r="C3844">
            <v>41614</v>
          </cell>
          <cell r="U3844" t="str">
            <v>NA</v>
          </cell>
          <cell r="Y3844" t="str">
            <v>1.1.5.0</v>
          </cell>
          <cell r="AE3844">
            <v>0</v>
          </cell>
        </row>
        <row r="3845">
          <cell r="A3845">
            <v>3854</v>
          </cell>
          <cell r="C3845">
            <v>41614</v>
          </cell>
          <cell r="U3845" t="str">
            <v>NA</v>
          </cell>
          <cell r="Y3845" t="str">
            <v>1.1.5.0</v>
          </cell>
          <cell r="AE3845">
            <v>0</v>
          </cell>
        </row>
        <row r="3846">
          <cell r="A3846">
            <v>3855</v>
          </cell>
          <cell r="C3846">
            <v>41614</v>
          </cell>
          <cell r="U3846" t="str">
            <v>NA</v>
          </cell>
          <cell r="Y3846" t="str">
            <v>1.1.5.0</v>
          </cell>
          <cell r="AE3846">
            <v>0</v>
          </cell>
        </row>
        <row r="3847">
          <cell r="A3847">
            <v>3856</v>
          </cell>
          <cell r="C3847">
            <v>41614</v>
          </cell>
          <cell r="U3847" t="str">
            <v>010.902-13.55959843</v>
          </cell>
          <cell r="W3847" t="str">
            <v>1.1.5.0.1</v>
          </cell>
          <cell r="AE3847">
            <v>0</v>
          </cell>
        </row>
        <row r="3848">
          <cell r="A3848">
            <v>3857</v>
          </cell>
          <cell r="C3848">
            <v>41614</v>
          </cell>
          <cell r="U3848" t="str">
            <v>010.901-13.49277485</v>
          </cell>
          <cell r="AE3848">
            <v>0</v>
          </cell>
        </row>
        <row r="3849">
          <cell r="A3849">
            <v>3858</v>
          </cell>
          <cell r="C3849">
            <v>41614</v>
          </cell>
          <cell r="U3849" t="str">
            <v>010.902-13.55959844</v>
          </cell>
          <cell r="W3849" t="str">
            <v>1.1.5.0.1</v>
          </cell>
          <cell r="AE3849">
            <v>0</v>
          </cell>
        </row>
        <row r="3850">
          <cell r="A3850">
            <v>3859</v>
          </cell>
          <cell r="C3850">
            <v>41615</v>
          </cell>
          <cell r="U3850" t="str">
            <v>NA</v>
          </cell>
          <cell r="Y3850" t="str">
            <v>1.1.5.0</v>
          </cell>
          <cell r="AE3850">
            <v>0</v>
          </cell>
        </row>
        <row r="3851">
          <cell r="A3851">
            <v>3860</v>
          </cell>
          <cell r="C3851">
            <v>41615</v>
          </cell>
          <cell r="U3851" t="str">
            <v>NA</v>
          </cell>
          <cell r="Y3851" t="str">
            <v>1.1.5.0</v>
          </cell>
          <cell r="AE3851">
            <v>0</v>
          </cell>
        </row>
        <row r="3852">
          <cell r="A3852">
            <v>3861</v>
          </cell>
          <cell r="C3852">
            <v>41615</v>
          </cell>
          <cell r="U3852" t="str">
            <v>NA</v>
          </cell>
          <cell r="Y3852" t="str">
            <v>1.1.5.0</v>
          </cell>
          <cell r="AE3852">
            <v>0</v>
          </cell>
        </row>
        <row r="3853">
          <cell r="A3853">
            <v>3862</v>
          </cell>
          <cell r="C3853">
            <v>41615</v>
          </cell>
          <cell r="U3853" t="str">
            <v>NA</v>
          </cell>
          <cell r="Y3853" t="str">
            <v>1.1.5.0</v>
          </cell>
          <cell r="AE3853">
            <v>0</v>
          </cell>
        </row>
        <row r="3854">
          <cell r="A3854">
            <v>3863</v>
          </cell>
          <cell r="C3854">
            <v>41615</v>
          </cell>
          <cell r="U3854" t="str">
            <v>NA</v>
          </cell>
          <cell r="Y3854" t="str">
            <v>1.1.5.0</v>
          </cell>
          <cell r="AE3854">
            <v>0</v>
          </cell>
        </row>
        <row r="3855">
          <cell r="A3855">
            <v>3864</v>
          </cell>
          <cell r="C3855">
            <v>41615</v>
          </cell>
          <cell r="U3855" t="str">
            <v>NA</v>
          </cell>
          <cell r="Y3855" t="str">
            <v>1.1.5.0</v>
          </cell>
          <cell r="AE3855">
            <v>0</v>
          </cell>
        </row>
        <row r="3856">
          <cell r="A3856">
            <v>3865</v>
          </cell>
          <cell r="C3856">
            <v>41615</v>
          </cell>
          <cell r="U3856" t="str">
            <v>NA</v>
          </cell>
          <cell r="Y3856" t="str">
            <v>1.1.5.0</v>
          </cell>
          <cell r="AE3856">
            <v>0</v>
          </cell>
        </row>
        <row r="3857">
          <cell r="A3857">
            <v>3866</v>
          </cell>
          <cell r="C3857">
            <v>41615</v>
          </cell>
          <cell r="U3857" t="str">
            <v>NA</v>
          </cell>
          <cell r="Y3857" t="str">
            <v>1.1.5.0</v>
          </cell>
          <cell r="AE3857">
            <v>0</v>
          </cell>
        </row>
        <row r="3858">
          <cell r="A3858">
            <v>3867</v>
          </cell>
          <cell r="C3858">
            <v>41615</v>
          </cell>
          <cell r="U3858" t="str">
            <v>NA</v>
          </cell>
          <cell r="Y3858" t="str">
            <v>1.1.5.0</v>
          </cell>
          <cell r="AE3858">
            <v>0</v>
          </cell>
        </row>
        <row r="3859">
          <cell r="A3859">
            <v>3868</v>
          </cell>
          <cell r="C3859">
            <v>41615</v>
          </cell>
          <cell r="U3859" t="str">
            <v>NA</v>
          </cell>
          <cell r="Y3859" t="str">
            <v>1.1.5.0</v>
          </cell>
          <cell r="AE3859">
            <v>0</v>
          </cell>
        </row>
        <row r="3860">
          <cell r="A3860">
            <v>3869</v>
          </cell>
          <cell r="C3860">
            <v>41615</v>
          </cell>
          <cell r="U3860" t="str">
            <v>NA</v>
          </cell>
          <cell r="Y3860" t="str">
            <v>1.1.5.0</v>
          </cell>
          <cell r="AE3860">
            <v>0</v>
          </cell>
        </row>
        <row r="3861">
          <cell r="A3861">
            <v>3870</v>
          </cell>
          <cell r="C3861">
            <v>41615</v>
          </cell>
          <cell r="U3861" t="str">
            <v>NA</v>
          </cell>
          <cell r="Y3861" t="str">
            <v>1.1.5.0</v>
          </cell>
          <cell r="AE3861">
            <v>0</v>
          </cell>
        </row>
        <row r="3862">
          <cell r="A3862">
            <v>3871</v>
          </cell>
          <cell r="C3862">
            <v>41615</v>
          </cell>
          <cell r="U3862" t="str">
            <v>NA</v>
          </cell>
          <cell r="Y3862" t="str">
            <v>1.1.5.0</v>
          </cell>
          <cell r="AE3862">
            <v>0</v>
          </cell>
        </row>
        <row r="3863">
          <cell r="A3863">
            <v>3872</v>
          </cell>
          <cell r="C3863">
            <v>41615</v>
          </cell>
          <cell r="U3863" t="str">
            <v>NA</v>
          </cell>
          <cell r="Y3863" t="str">
            <v>1.1.5.0</v>
          </cell>
          <cell r="AE3863">
            <v>0</v>
          </cell>
        </row>
        <row r="3864">
          <cell r="A3864">
            <v>3873</v>
          </cell>
          <cell r="C3864">
            <v>41615</v>
          </cell>
          <cell r="U3864" t="str">
            <v>NA</v>
          </cell>
          <cell r="Y3864" t="str">
            <v>1.1.5.0</v>
          </cell>
          <cell r="AE3864">
            <v>0</v>
          </cell>
        </row>
        <row r="3865">
          <cell r="A3865">
            <v>3874</v>
          </cell>
          <cell r="C3865">
            <v>41615</v>
          </cell>
          <cell r="U3865" t="str">
            <v>NA</v>
          </cell>
          <cell r="Y3865" t="str">
            <v>1.1.5.0</v>
          </cell>
          <cell r="AE3865">
            <v>0</v>
          </cell>
        </row>
        <row r="3866">
          <cell r="A3866">
            <v>3875</v>
          </cell>
          <cell r="C3866">
            <v>41615</v>
          </cell>
          <cell r="U3866" t="str">
            <v>NA</v>
          </cell>
          <cell r="Y3866" t="str">
            <v>1.1.5.0</v>
          </cell>
          <cell r="AE3866">
            <v>0</v>
          </cell>
        </row>
        <row r="3867">
          <cell r="A3867">
            <v>3876</v>
          </cell>
          <cell r="C3867">
            <v>41615</v>
          </cell>
          <cell r="U3867" t="str">
            <v>NA</v>
          </cell>
          <cell r="Y3867" t="str">
            <v>1.1.5.0</v>
          </cell>
          <cell r="AE3867">
            <v>0</v>
          </cell>
        </row>
        <row r="3868">
          <cell r="A3868">
            <v>3877</v>
          </cell>
          <cell r="C3868">
            <v>41615</v>
          </cell>
          <cell r="U3868" t="str">
            <v>NA</v>
          </cell>
          <cell r="Y3868" t="str">
            <v>1.1.5.0</v>
          </cell>
          <cell r="AE3868">
            <v>0</v>
          </cell>
        </row>
        <row r="3869">
          <cell r="A3869">
            <v>3878</v>
          </cell>
          <cell r="C3869">
            <v>41615</v>
          </cell>
          <cell r="U3869" t="str">
            <v>NA</v>
          </cell>
          <cell r="Y3869" t="str">
            <v>1.1.5.0</v>
          </cell>
          <cell r="AE3869">
            <v>0</v>
          </cell>
        </row>
        <row r="3870">
          <cell r="A3870">
            <v>3879</v>
          </cell>
          <cell r="C3870">
            <v>41615</v>
          </cell>
          <cell r="U3870" t="str">
            <v>NA</v>
          </cell>
          <cell r="Y3870" t="str">
            <v>1.1.5.0</v>
          </cell>
          <cell r="AE3870">
            <v>0</v>
          </cell>
        </row>
        <row r="3871">
          <cell r="A3871">
            <v>3880</v>
          </cell>
          <cell r="C3871">
            <v>41615</v>
          </cell>
          <cell r="U3871" t="str">
            <v>NA</v>
          </cell>
          <cell r="Y3871" t="str">
            <v>1.1.5.0</v>
          </cell>
          <cell r="AE3871">
            <v>0</v>
          </cell>
        </row>
        <row r="3872">
          <cell r="A3872">
            <v>3881</v>
          </cell>
          <cell r="C3872">
            <v>41615</v>
          </cell>
          <cell r="U3872" t="str">
            <v>NA</v>
          </cell>
          <cell r="Y3872" t="str">
            <v>1.1.5.0</v>
          </cell>
          <cell r="AE3872">
            <v>0</v>
          </cell>
        </row>
        <row r="3873">
          <cell r="A3873">
            <v>3882</v>
          </cell>
          <cell r="C3873">
            <v>41615</v>
          </cell>
          <cell r="U3873" t="str">
            <v>NA</v>
          </cell>
          <cell r="Y3873" t="str">
            <v>1.1.5.0</v>
          </cell>
          <cell r="AE3873">
            <v>0</v>
          </cell>
        </row>
        <row r="3874">
          <cell r="A3874">
            <v>3883</v>
          </cell>
          <cell r="C3874">
            <v>41615</v>
          </cell>
          <cell r="U3874" t="str">
            <v>NA</v>
          </cell>
          <cell r="Y3874" t="str">
            <v>1.1.5.0</v>
          </cell>
          <cell r="AE3874">
            <v>0</v>
          </cell>
        </row>
        <row r="3875">
          <cell r="A3875">
            <v>3884</v>
          </cell>
          <cell r="C3875">
            <v>41615</v>
          </cell>
          <cell r="U3875" t="str">
            <v>NA</v>
          </cell>
          <cell r="Y3875" t="str">
            <v>1.1.5.0</v>
          </cell>
          <cell r="AE3875">
            <v>0</v>
          </cell>
        </row>
        <row r="3876">
          <cell r="A3876">
            <v>3885</v>
          </cell>
          <cell r="C3876">
            <v>41615</v>
          </cell>
          <cell r="U3876" t="str">
            <v>NA</v>
          </cell>
          <cell r="Y3876" t="str">
            <v>1.1.5.0</v>
          </cell>
          <cell r="AE3876">
            <v>0</v>
          </cell>
        </row>
        <row r="3877">
          <cell r="A3877">
            <v>3886</v>
          </cell>
          <cell r="C3877">
            <v>41615</v>
          </cell>
          <cell r="U3877" t="str">
            <v>NA</v>
          </cell>
          <cell r="Y3877" t="str">
            <v>1.1.5.0</v>
          </cell>
          <cell r="AE3877">
            <v>0</v>
          </cell>
        </row>
        <row r="3878">
          <cell r="A3878">
            <v>3887</v>
          </cell>
          <cell r="C3878">
            <v>41615</v>
          </cell>
          <cell r="U3878" t="str">
            <v>NA</v>
          </cell>
          <cell r="Y3878" t="str">
            <v>1.1.5.0</v>
          </cell>
          <cell r="AE3878">
            <v>0</v>
          </cell>
        </row>
        <row r="3879">
          <cell r="A3879">
            <v>3888</v>
          </cell>
          <cell r="C3879">
            <v>41615</v>
          </cell>
          <cell r="U3879" t="str">
            <v>NA</v>
          </cell>
          <cell r="Y3879" t="str">
            <v>1.1.5.0</v>
          </cell>
          <cell r="AE3879">
            <v>0</v>
          </cell>
        </row>
        <row r="3880">
          <cell r="A3880">
            <v>3889</v>
          </cell>
          <cell r="C3880">
            <v>41615</v>
          </cell>
          <cell r="U3880" t="str">
            <v>NA</v>
          </cell>
          <cell r="Y3880" t="str">
            <v>1.1.5.0</v>
          </cell>
          <cell r="AE3880">
            <v>0</v>
          </cell>
        </row>
        <row r="3881">
          <cell r="A3881">
            <v>3890</v>
          </cell>
          <cell r="C3881">
            <v>41615</v>
          </cell>
          <cell r="U3881" t="str">
            <v>NA</v>
          </cell>
          <cell r="Y3881" t="str">
            <v>1.1.5.0</v>
          </cell>
          <cell r="AE3881">
            <v>0</v>
          </cell>
        </row>
        <row r="3882">
          <cell r="A3882">
            <v>3891</v>
          </cell>
          <cell r="C3882">
            <v>41615</v>
          </cell>
          <cell r="U3882" t="str">
            <v>010.902-13.55959845</v>
          </cell>
          <cell r="W3882" t="str">
            <v>1.1.5.0.1</v>
          </cell>
          <cell r="AE3882">
            <v>0</v>
          </cell>
        </row>
        <row r="3883">
          <cell r="A3883">
            <v>3892</v>
          </cell>
          <cell r="C3883">
            <v>41617</v>
          </cell>
          <cell r="U3883" t="str">
            <v>NA</v>
          </cell>
          <cell r="Y3883" t="str">
            <v>1.1.5.0</v>
          </cell>
          <cell r="AE3883">
            <v>0</v>
          </cell>
        </row>
        <row r="3884">
          <cell r="A3884">
            <v>3893</v>
          </cell>
          <cell r="C3884">
            <v>41617</v>
          </cell>
          <cell r="U3884" t="str">
            <v>NA</v>
          </cell>
          <cell r="Y3884" t="str">
            <v>1.1.5.0</v>
          </cell>
          <cell r="AE3884">
            <v>0</v>
          </cell>
        </row>
        <row r="3885">
          <cell r="A3885">
            <v>3894</v>
          </cell>
          <cell r="C3885">
            <v>41617</v>
          </cell>
          <cell r="U3885" t="str">
            <v>NA</v>
          </cell>
          <cell r="Y3885" t="str">
            <v>1.1.5.0</v>
          </cell>
          <cell r="AE3885">
            <v>0</v>
          </cell>
        </row>
        <row r="3886">
          <cell r="A3886">
            <v>3895</v>
          </cell>
          <cell r="C3886">
            <v>41617</v>
          </cell>
          <cell r="U3886" t="str">
            <v>NA</v>
          </cell>
          <cell r="Y3886" t="str">
            <v>1.1.5.0</v>
          </cell>
          <cell r="AE3886">
            <v>0</v>
          </cell>
        </row>
        <row r="3887">
          <cell r="A3887">
            <v>3896</v>
          </cell>
          <cell r="C3887">
            <v>41617</v>
          </cell>
          <cell r="U3887" t="str">
            <v>NA</v>
          </cell>
          <cell r="Y3887" t="str">
            <v>1.1.5.0</v>
          </cell>
          <cell r="AE3887">
            <v>0</v>
          </cell>
        </row>
        <row r="3888">
          <cell r="A3888">
            <v>3897</v>
          </cell>
          <cell r="C3888">
            <v>41617</v>
          </cell>
          <cell r="U3888" t="str">
            <v>NA</v>
          </cell>
          <cell r="Y3888" t="str">
            <v>1.1.5.0</v>
          </cell>
          <cell r="AE3888">
            <v>0</v>
          </cell>
        </row>
        <row r="3889">
          <cell r="A3889">
            <v>3898</v>
          </cell>
          <cell r="C3889">
            <v>41617</v>
          </cell>
          <cell r="U3889" t="str">
            <v>NA</v>
          </cell>
          <cell r="Y3889" t="str">
            <v>1.1.5.0</v>
          </cell>
          <cell r="AE3889">
            <v>0</v>
          </cell>
        </row>
        <row r="3890">
          <cell r="A3890">
            <v>3899</v>
          </cell>
          <cell r="C3890">
            <v>41617</v>
          </cell>
          <cell r="U3890" t="str">
            <v>NA</v>
          </cell>
          <cell r="Y3890" t="str">
            <v>1.1.5.0</v>
          </cell>
          <cell r="AE3890">
            <v>0</v>
          </cell>
        </row>
        <row r="3891">
          <cell r="A3891">
            <v>3900</v>
          </cell>
          <cell r="C3891">
            <v>41617</v>
          </cell>
          <cell r="U3891" t="str">
            <v>NA</v>
          </cell>
          <cell r="Y3891" t="str">
            <v>1.1.5.0</v>
          </cell>
          <cell r="AE3891">
            <v>0</v>
          </cell>
        </row>
        <row r="3892">
          <cell r="A3892">
            <v>3901</v>
          </cell>
          <cell r="C3892">
            <v>41617</v>
          </cell>
          <cell r="U3892" t="str">
            <v>NA</v>
          </cell>
          <cell r="Y3892" t="str">
            <v>1.1.5.0</v>
          </cell>
          <cell r="AE3892">
            <v>0</v>
          </cell>
        </row>
        <row r="3893">
          <cell r="A3893">
            <v>3902</v>
          </cell>
          <cell r="C3893">
            <v>41617</v>
          </cell>
          <cell r="U3893" t="str">
            <v>NA</v>
          </cell>
          <cell r="Y3893" t="str">
            <v>1.1.5.0</v>
          </cell>
          <cell r="AE3893">
            <v>0</v>
          </cell>
        </row>
        <row r="3894">
          <cell r="A3894">
            <v>3903</v>
          </cell>
          <cell r="C3894">
            <v>41617</v>
          </cell>
          <cell r="U3894" t="str">
            <v>NA</v>
          </cell>
          <cell r="Y3894" t="str">
            <v>1.1.5.0</v>
          </cell>
          <cell r="AE3894">
            <v>0</v>
          </cell>
        </row>
        <row r="3895">
          <cell r="A3895">
            <v>3904</v>
          </cell>
          <cell r="C3895">
            <v>41617</v>
          </cell>
          <cell r="U3895" t="str">
            <v>NA</v>
          </cell>
          <cell r="Y3895" t="str">
            <v>1.1.5.0</v>
          </cell>
          <cell r="AE3895">
            <v>0</v>
          </cell>
        </row>
        <row r="3896">
          <cell r="A3896">
            <v>3905</v>
          </cell>
          <cell r="C3896">
            <v>41617</v>
          </cell>
          <cell r="U3896" t="str">
            <v>NA</v>
          </cell>
          <cell r="Y3896" t="str">
            <v>1.1.5.0</v>
          </cell>
          <cell r="AE3896">
            <v>0</v>
          </cell>
        </row>
        <row r="3897">
          <cell r="A3897">
            <v>3906</v>
          </cell>
          <cell r="C3897">
            <v>41617</v>
          </cell>
          <cell r="U3897" t="str">
            <v>NA</v>
          </cell>
          <cell r="Y3897" t="str">
            <v>1.1.5.0</v>
          </cell>
          <cell r="AE3897">
            <v>0</v>
          </cell>
        </row>
        <row r="3898">
          <cell r="A3898">
            <v>3907</v>
          </cell>
          <cell r="C3898">
            <v>41617</v>
          </cell>
          <cell r="U3898" t="str">
            <v>NA</v>
          </cell>
          <cell r="Y3898" t="str">
            <v>1.1.5.0</v>
          </cell>
          <cell r="AE3898">
            <v>0</v>
          </cell>
        </row>
        <row r="3899">
          <cell r="A3899">
            <v>3908</v>
          </cell>
          <cell r="C3899">
            <v>41617</v>
          </cell>
          <cell r="U3899" t="str">
            <v>NA</v>
          </cell>
          <cell r="Y3899" t="str">
            <v>1.1.5.0</v>
          </cell>
          <cell r="AE3899">
            <v>0</v>
          </cell>
        </row>
        <row r="3900">
          <cell r="A3900">
            <v>3909</v>
          </cell>
          <cell r="C3900">
            <v>41617</v>
          </cell>
          <cell r="U3900" t="str">
            <v>NA</v>
          </cell>
          <cell r="Y3900" t="str">
            <v>1.1.5.0</v>
          </cell>
          <cell r="AE3900">
            <v>0</v>
          </cell>
        </row>
        <row r="3901">
          <cell r="A3901">
            <v>3910</v>
          </cell>
          <cell r="C3901">
            <v>41617</v>
          </cell>
          <cell r="U3901" t="str">
            <v>NA</v>
          </cell>
          <cell r="Y3901" t="str">
            <v>1.1.5.0</v>
          </cell>
          <cell r="AE3901">
            <v>0</v>
          </cell>
        </row>
        <row r="3902">
          <cell r="A3902">
            <v>3911</v>
          </cell>
          <cell r="C3902">
            <v>41617</v>
          </cell>
          <cell r="U3902" t="str">
            <v>NA</v>
          </cell>
          <cell r="Y3902" t="str">
            <v>1.1.5.0</v>
          </cell>
          <cell r="AE3902">
            <v>0</v>
          </cell>
        </row>
        <row r="3903">
          <cell r="A3903">
            <v>3912</v>
          </cell>
          <cell r="C3903">
            <v>41617</v>
          </cell>
          <cell r="U3903" t="str">
            <v>010.901-13.49277492</v>
          </cell>
          <cell r="AE3903">
            <v>0</v>
          </cell>
        </row>
        <row r="3904">
          <cell r="A3904">
            <v>3913</v>
          </cell>
          <cell r="C3904">
            <v>41617</v>
          </cell>
          <cell r="U3904" t="str">
            <v>010.902-13.55959846</v>
          </cell>
          <cell r="W3904" t="str">
            <v>1.1.5.0.1</v>
          </cell>
          <cell r="AE3904">
            <v>0</v>
          </cell>
        </row>
        <row r="3905">
          <cell r="A3905">
            <v>3914</v>
          </cell>
          <cell r="C3905">
            <v>41618</v>
          </cell>
          <cell r="U3905" t="str">
            <v>NA</v>
          </cell>
          <cell r="Y3905" t="str">
            <v>1.1.5.0</v>
          </cell>
          <cell r="AE3905">
            <v>0</v>
          </cell>
        </row>
        <row r="3906">
          <cell r="A3906">
            <v>3915</v>
          </cell>
          <cell r="C3906">
            <v>41618</v>
          </cell>
          <cell r="U3906" t="str">
            <v>NA</v>
          </cell>
          <cell r="Y3906" t="str">
            <v>1.1.5.0</v>
          </cell>
          <cell r="AE3906">
            <v>0</v>
          </cell>
        </row>
        <row r="3907">
          <cell r="A3907">
            <v>3916</v>
          </cell>
          <cell r="C3907">
            <v>41618</v>
          </cell>
          <cell r="U3907" t="str">
            <v>NA</v>
          </cell>
          <cell r="Y3907" t="str">
            <v>1.1.5.0</v>
          </cell>
          <cell r="AE3907">
            <v>0</v>
          </cell>
        </row>
        <row r="3908">
          <cell r="A3908">
            <v>3917</v>
          </cell>
          <cell r="C3908">
            <v>41618</v>
          </cell>
          <cell r="U3908" t="str">
            <v>NA</v>
          </cell>
          <cell r="Y3908" t="str">
            <v>1.1.5.0</v>
          </cell>
          <cell r="AE3908">
            <v>0</v>
          </cell>
        </row>
        <row r="3909">
          <cell r="A3909">
            <v>3918</v>
          </cell>
          <cell r="C3909">
            <v>41618</v>
          </cell>
          <cell r="U3909" t="str">
            <v>NA</v>
          </cell>
          <cell r="Y3909" t="str">
            <v>1.1.5.0</v>
          </cell>
          <cell r="AE3909">
            <v>0</v>
          </cell>
        </row>
        <row r="3910">
          <cell r="A3910">
            <v>3919</v>
          </cell>
          <cell r="C3910">
            <v>41618</v>
          </cell>
          <cell r="U3910" t="str">
            <v>NA</v>
          </cell>
          <cell r="Y3910" t="str">
            <v>1.1.5.0</v>
          </cell>
          <cell r="AE3910">
            <v>0</v>
          </cell>
        </row>
        <row r="3911">
          <cell r="A3911">
            <v>3920</v>
          </cell>
          <cell r="C3911">
            <v>41618</v>
          </cell>
          <cell r="U3911" t="str">
            <v>NA</v>
          </cell>
          <cell r="Y3911" t="str">
            <v>1.1.5.0</v>
          </cell>
          <cell r="AE3911">
            <v>0</v>
          </cell>
        </row>
        <row r="3912">
          <cell r="A3912">
            <v>3921</v>
          </cell>
          <cell r="C3912">
            <v>41618</v>
          </cell>
          <cell r="U3912" t="str">
            <v>NA</v>
          </cell>
          <cell r="Y3912" t="str">
            <v>1.1.5.0</v>
          </cell>
          <cell r="AE3912">
            <v>0</v>
          </cell>
        </row>
        <row r="3913">
          <cell r="A3913">
            <v>3922</v>
          </cell>
          <cell r="C3913">
            <v>41618</v>
          </cell>
          <cell r="U3913" t="str">
            <v>NA</v>
          </cell>
          <cell r="Y3913" t="str">
            <v>1.1.5.0</v>
          </cell>
          <cell r="AE3913">
            <v>0</v>
          </cell>
        </row>
        <row r="3914">
          <cell r="A3914">
            <v>3923</v>
          </cell>
          <cell r="C3914">
            <v>41618</v>
          </cell>
          <cell r="U3914" t="str">
            <v>NA</v>
          </cell>
          <cell r="Y3914" t="str">
            <v>1.1.5.0</v>
          </cell>
          <cell r="AE3914">
            <v>0</v>
          </cell>
        </row>
        <row r="3915">
          <cell r="A3915">
            <v>3924</v>
          </cell>
          <cell r="C3915">
            <v>41618</v>
          </cell>
          <cell r="U3915" t="str">
            <v>NA</v>
          </cell>
          <cell r="Y3915" t="str">
            <v>1.1.5.0</v>
          </cell>
          <cell r="AE3915">
            <v>0</v>
          </cell>
        </row>
        <row r="3916">
          <cell r="A3916">
            <v>3925</v>
          </cell>
          <cell r="C3916">
            <v>41618</v>
          </cell>
          <cell r="U3916" t="str">
            <v>NA</v>
          </cell>
          <cell r="Y3916" t="str">
            <v>1.1.5.0</v>
          </cell>
          <cell r="AE3916">
            <v>0</v>
          </cell>
        </row>
        <row r="3917">
          <cell r="A3917">
            <v>3926</v>
          </cell>
          <cell r="C3917">
            <v>41618</v>
          </cell>
          <cell r="U3917" t="str">
            <v>NA</v>
          </cell>
          <cell r="Y3917" t="str">
            <v>1.1.5.0</v>
          </cell>
          <cell r="AE3917">
            <v>0</v>
          </cell>
        </row>
        <row r="3918">
          <cell r="A3918">
            <v>3927</v>
          </cell>
          <cell r="C3918">
            <v>41618</v>
          </cell>
          <cell r="U3918" t="str">
            <v>NA</v>
          </cell>
          <cell r="Y3918" t="str">
            <v>1.1.5.0</v>
          </cell>
          <cell r="AE3918">
            <v>0</v>
          </cell>
        </row>
        <row r="3919">
          <cell r="A3919">
            <v>3928</v>
          </cell>
          <cell r="C3919">
            <v>41618</v>
          </cell>
          <cell r="U3919" t="str">
            <v>NA</v>
          </cell>
          <cell r="Y3919" t="str">
            <v>1.1.5.0</v>
          </cell>
          <cell r="AE3919">
            <v>0</v>
          </cell>
        </row>
        <row r="3920">
          <cell r="A3920">
            <v>3929</v>
          </cell>
          <cell r="C3920">
            <v>41618</v>
          </cell>
          <cell r="U3920" t="str">
            <v>NA</v>
          </cell>
          <cell r="Y3920" t="str">
            <v>1.1.5.0</v>
          </cell>
          <cell r="AE3920">
            <v>0</v>
          </cell>
        </row>
        <row r="3921">
          <cell r="A3921">
            <v>3930</v>
          </cell>
          <cell r="C3921">
            <v>41618</v>
          </cell>
          <cell r="U3921" t="str">
            <v>010.902-13.55959847</v>
          </cell>
          <cell r="W3921" t="str">
            <v>1.1.5.0.1</v>
          </cell>
          <cell r="AE3921">
            <v>0</v>
          </cell>
        </row>
        <row r="3922">
          <cell r="A3922">
            <v>3931</v>
          </cell>
          <cell r="C3922">
            <v>41619</v>
          </cell>
          <cell r="U3922" t="str">
            <v>NA</v>
          </cell>
          <cell r="Y3922" t="str">
            <v>1.1.5.0</v>
          </cell>
          <cell r="AE3922">
            <v>0</v>
          </cell>
        </row>
        <row r="3923">
          <cell r="A3923">
            <v>3932</v>
          </cell>
          <cell r="C3923">
            <v>41619</v>
          </cell>
          <cell r="U3923" t="str">
            <v>NA</v>
          </cell>
          <cell r="Y3923" t="str">
            <v>1.1.5.0</v>
          </cell>
          <cell r="AE3923">
            <v>0</v>
          </cell>
        </row>
        <row r="3924">
          <cell r="A3924">
            <v>3933</v>
          </cell>
          <cell r="C3924">
            <v>41619</v>
          </cell>
          <cell r="U3924" t="str">
            <v>NA</v>
          </cell>
          <cell r="Y3924" t="str">
            <v>1.1.5.0</v>
          </cell>
          <cell r="AE3924">
            <v>0</v>
          </cell>
        </row>
        <row r="3925">
          <cell r="A3925">
            <v>3934</v>
          </cell>
          <cell r="C3925">
            <v>41619</v>
          </cell>
          <cell r="U3925" t="str">
            <v>NA</v>
          </cell>
          <cell r="Y3925" t="str">
            <v>1.1.5.0</v>
          </cell>
          <cell r="AE3925">
            <v>0</v>
          </cell>
        </row>
        <row r="3926">
          <cell r="A3926">
            <v>3935</v>
          </cell>
          <cell r="C3926">
            <v>41619</v>
          </cell>
          <cell r="U3926" t="str">
            <v>NA</v>
          </cell>
          <cell r="Y3926" t="str">
            <v>1.1.5.0</v>
          </cell>
          <cell r="AE3926">
            <v>0</v>
          </cell>
        </row>
        <row r="3927">
          <cell r="A3927">
            <v>3936</v>
          </cell>
          <cell r="C3927">
            <v>41619</v>
          </cell>
          <cell r="U3927" t="str">
            <v>NA</v>
          </cell>
          <cell r="Y3927" t="str">
            <v>1.1.5.0</v>
          </cell>
          <cell r="AE3927">
            <v>0</v>
          </cell>
        </row>
        <row r="3928">
          <cell r="A3928">
            <v>3937</v>
          </cell>
          <cell r="C3928">
            <v>41619</v>
          </cell>
          <cell r="U3928" t="str">
            <v>NA</v>
          </cell>
          <cell r="Y3928" t="str">
            <v>1.1.5.0</v>
          </cell>
          <cell r="AE3928">
            <v>0</v>
          </cell>
        </row>
        <row r="3929">
          <cell r="A3929">
            <v>3938</v>
          </cell>
          <cell r="C3929">
            <v>41619</v>
          </cell>
          <cell r="U3929" t="str">
            <v>NA</v>
          </cell>
          <cell r="Y3929" t="str">
            <v>1.1.5.0</v>
          </cell>
          <cell r="AE3929">
            <v>0</v>
          </cell>
        </row>
        <row r="3930">
          <cell r="A3930">
            <v>3939</v>
          </cell>
          <cell r="C3930">
            <v>41619</v>
          </cell>
          <cell r="U3930" t="str">
            <v>NA</v>
          </cell>
          <cell r="Y3930" t="str">
            <v>1.1.5.0</v>
          </cell>
          <cell r="AE3930">
            <v>0</v>
          </cell>
        </row>
        <row r="3931">
          <cell r="A3931">
            <v>3940</v>
          </cell>
          <cell r="C3931">
            <v>41619</v>
          </cell>
          <cell r="U3931" t="str">
            <v>NA</v>
          </cell>
          <cell r="Y3931" t="str">
            <v>1.1.5.0</v>
          </cell>
          <cell r="AE3931">
            <v>0</v>
          </cell>
        </row>
        <row r="3932">
          <cell r="A3932">
            <v>3941</v>
          </cell>
          <cell r="C3932">
            <v>41619</v>
          </cell>
          <cell r="U3932" t="str">
            <v>NA</v>
          </cell>
          <cell r="Y3932" t="str">
            <v>1.1.5.0</v>
          </cell>
          <cell r="AE3932">
            <v>0</v>
          </cell>
        </row>
        <row r="3933">
          <cell r="A3933">
            <v>3942</v>
          </cell>
          <cell r="C3933">
            <v>41619</v>
          </cell>
          <cell r="U3933" t="str">
            <v>NA</v>
          </cell>
          <cell r="Y3933" t="str">
            <v>1.1.5.0</v>
          </cell>
          <cell r="AE3933">
            <v>0</v>
          </cell>
        </row>
        <row r="3934">
          <cell r="A3934">
            <v>3943</v>
          </cell>
          <cell r="C3934">
            <v>41619</v>
          </cell>
          <cell r="U3934" t="str">
            <v>NA</v>
          </cell>
          <cell r="Y3934" t="str">
            <v>1.1.5.0</v>
          </cell>
          <cell r="AE3934">
            <v>0</v>
          </cell>
        </row>
        <row r="3935">
          <cell r="A3935">
            <v>3944</v>
          </cell>
          <cell r="C3935">
            <v>41619</v>
          </cell>
          <cell r="U3935" t="str">
            <v>NA</v>
          </cell>
          <cell r="Y3935" t="str">
            <v>1.1.5.0</v>
          </cell>
          <cell r="AE3935">
            <v>0</v>
          </cell>
        </row>
        <row r="3936">
          <cell r="A3936">
            <v>3945</v>
          </cell>
          <cell r="C3936">
            <v>41620</v>
          </cell>
          <cell r="U3936" t="str">
            <v>NA</v>
          </cell>
          <cell r="Y3936" t="str">
            <v>1.1.5.0</v>
          </cell>
          <cell r="AE3936">
            <v>0</v>
          </cell>
        </row>
        <row r="3937">
          <cell r="A3937">
            <v>3946</v>
          </cell>
          <cell r="C3937">
            <v>41620</v>
          </cell>
          <cell r="U3937" t="str">
            <v>NA</v>
          </cell>
          <cell r="Y3937" t="str">
            <v>1.1.5.0</v>
          </cell>
          <cell r="AE3937">
            <v>0</v>
          </cell>
        </row>
        <row r="3938">
          <cell r="A3938">
            <v>3947</v>
          </cell>
          <cell r="C3938">
            <v>41620</v>
          </cell>
          <cell r="U3938" t="str">
            <v>NA</v>
          </cell>
          <cell r="Y3938" t="str">
            <v>1.1.5.0</v>
          </cell>
          <cell r="AE3938">
            <v>0</v>
          </cell>
        </row>
        <row r="3939">
          <cell r="A3939">
            <v>3948</v>
          </cell>
          <cell r="C3939">
            <v>41620</v>
          </cell>
          <cell r="U3939" t="str">
            <v>NA</v>
          </cell>
          <cell r="Y3939" t="str">
            <v>1.1.5.0</v>
          </cell>
          <cell r="AE3939">
            <v>0</v>
          </cell>
        </row>
        <row r="3940">
          <cell r="A3940">
            <v>3949</v>
          </cell>
          <cell r="C3940">
            <v>41620</v>
          </cell>
          <cell r="U3940" t="str">
            <v>NA</v>
          </cell>
          <cell r="Y3940" t="str">
            <v>1.1.5.0</v>
          </cell>
          <cell r="AE3940">
            <v>0</v>
          </cell>
        </row>
        <row r="3941">
          <cell r="A3941">
            <v>3950</v>
          </cell>
          <cell r="C3941">
            <v>41620</v>
          </cell>
          <cell r="U3941" t="str">
            <v>NA</v>
          </cell>
          <cell r="Y3941" t="str">
            <v>1.1.5.0</v>
          </cell>
          <cell r="AE3941">
            <v>0</v>
          </cell>
        </row>
        <row r="3942">
          <cell r="A3942">
            <v>3951</v>
          </cell>
          <cell r="C3942">
            <v>41620</v>
          </cell>
          <cell r="U3942" t="str">
            <v>NA</v>
          </cell>
          <cell r="Y3942" t="str">
            <v>1.1.5.0</v>
          </cell>
          <cell r="AE3942">
            <v>0</v>
          </cell>
        </row>
        <row r="3943">
          <cell r="A3943">
            <v>3952</v>
          </cell>
          <cell r="C3943">
            <v>41620</v>
          </cell>
          <cell r="U3943" t="str">
            <v>NA</v>
          </cell>
          <cell r="Y3943" t="str">
            <v>1.1.5.0</v>
          </cell>
          <cell r="AE3943">
            <v>0</v>
          </cell>
        </row>
        <row r="3944">
          <cell r="A3944">
            <v>3953</v>
          </cell>
          <cell r="C3944">
            <v>41620</v>
          </cell>
          <cell r="U3944" t="str">
            <v>NA</v>
          </cell>
          <cell r="Y3944" t="str">
            <v>1.1.5.0</v>
          </cell>
          <cell r="AE3944">
            <v>0</v>
          </cell>
        </row>
        <row r="3945">
          <cell r="A3945">
            <v>3954</v>
          </cell>
          <cell r="C3945">
            <v>41620</v>
          </cell>
          <cell r="U3945" t="str">
            <v>NA</v>
          </cell>
          <cell r="Y3945" t="str">
            <v>1.1.5.0</v>
          </cell>
          <cell r="AE3945">
            <v>0</v>
          </cell>
        </row>
        <row r="3946">
          <cell r="A3946">
            <v>3955</v>
          </cell>
          <cell r="C3946">
            <v>41620</v>
          </cell>
          <cell r="U3946" t="str">
            <v>NA</v>
          </cell>
          <cell r="Y3946" t="str">
            <v>1.1.5.0</v>
          </cell>
          <cell r="AE3946">
            <v>0</v>
          </cell>
        </row>
        <row r="3947">
          <cell r="A3947">
            <v>3956</v>
          </cell>
          <cell r="C3947">
            <v>41620</v>
          </cell>
          <cell r="U3947" t="str">
            <v>NA</v>
          </cell>
          <cell r="Y3947" t="str">
            <v>1.1.5.0</v>
          </cell>
          <cell r="AE3947">
            <v>0</v>
          </cell>
        </row>
        <row r="3948">
          <cell r="A3948">
            <v>3957</v>
          </cell>
          <cell r="C3948">
            <v>41620</v>
          </cell>
          <cell r="U3948" t="str">
            <v>NA</v>
          </cell>
          <cell r="Y3948" t="str">
            <v>1.1.5.0</v>
          </cell>
          <cell r="AE3948">
            <v>0</v>
          </cell>
        </row>
        <row r="3949">
          <cell r="A3949">
            <v>3958</v>
          </cell>
          <cell r="C3949">
            <v>41620</v>
          </cell>
          <cell r="U3949" t="str">
            <v>NA</v>
          </cell>
          <cell r="Y3949" t="str">
            <v>1.1.5.0</v>
          </cell>
          <cell r="AE3949">
            <v>0</v>
          </cell>
        </row>
        <row r="3950">
          <cell r="A3950">
            <v>3959</v>
          </cell>
          <cell r="C3950">
            <v>41620</v>
          </cell>
          <cell r="U3950" t="str">
            <v>NA</v>
          </cell>
          <cell r="Y3950" t="str">
            <v>1.1.5.0</v>
          </cell>
          <cell r="AE3950">
            <v>0</v>
          </cell>
        </row>
        <row r="3951">
          <cell r="A3951">
            <v>3960</v>
          </cell>
          <cell r="C3951">
            <v>41620</v>
          </cell>
          <cell r="U3951" t="str">
            <v>NA</v>
          </cell>
          <cell r="Y3951" t="str">
            <v>1.1.5.0</v>
          </cell>
          <cell r="AE3951">
            <v>0</v>
          </cell>
        </row>
        <row r="3952">
          <cell r="A3952">
            <v>3961</v>
          </cell>
          <cell r="C3952">
            <v>41620</v>
          </cell>
          <cell r="U3952" t="str">
            <v>NA</v>
          </cell>
          <cell r="Y3952" t="str">
            <v>1.1.5.0</v>
          </cell>
          <cell r="AE3952">
            <v>0</v>
          </cell>
        </row>
        <row r="3953">
          <cell r="A3953">
            <v>3962</v>
          </cell>
          <cell r="C3953">
            <v>41620</v>
          </cell>
          <cell r="U3953" t="str">
            <v>NA</v>
          </cell>
          <cell r="Y3953" t="str">
            <v>1.1.5.0</v>
          </cell>
          <cell r="AE3953">
            <v>0</v>
          </cell>
        </row>
        <row r="3954">
          <cell r="A3954">
            <v>3963</v>
          </cell>
          <cell r="C3954">
            <v>41620</v>
          </cell>
          <cell r="U3954" t="str">
            <v>NA</v>
          </cell>
          <cell r="Y3954" t="str">
            <v>1.1.5.0</v>
          </cell>
          <cell r="AE3954">
            <v>0</v>
          </cell>
        </row>
        <row r="3955">
          <cell r="A3955">
            <v>3964</v>
          </cell>
          <cell r="C3955">
            <v>41620</v>
          </cell>
          <cell r="U3955" t="str">
            <v>NA</v>
          </cell>
          <cell r="Y3955" t="str">
            <v>1.1.5.0</v>
          </cell>
          <cell r="AE3955">
            <v>0</v>
          </cell>
        </row>
        <row r="3956">
          <cell r="A3956">
            <v>3965</v>
          </cell>
          <cell r="C3956">
            <v>41620</v>
          </cell>
          <cell r="U3956" t="str">
            <v>NA</v>
          </cell>
          <cell r="Y3956" t="str">
            <v>1.1.5.0</v>
          </cell>
          <cell r="AE3956">
            <v>0</v>
          </cell>
        </row>
        <row r="3957">
          <cell r="A3957">
            <v>3966</v>
          </cell>
          <cell r="C3957">
            <v>41620</v>
          </cell>
          <cell r="U3957" t="str">
            <v>NA</v>
          </cell>
          <cell r="Y3957" t="str">
            <v>1.1.5.0</v>
          </cell>
          <cell r="AE3957">
            <v>0</v>
          </cell>
        </row>
        <row r="3958">
          <cell r="A3958">
            <v>3967</v>
          </cell>
          <cell r="C3958">
            <v>41620</v>
          </cell>
          <cell r="U3958" t="str">
            <v>NA</v>
          </cell>
          <cell r="Y3958" t="str">
            <v>1.1.5.0</v>
          </cell>
          <cell r="AE3958">
            <v>0</v>
          </cell>
        </row>
        <row r="3959">
          <cell r="A3959">
            <v>3968</v>
          </cell>
          <cell r="C3959">
            <v>41620</v>
          </cell>
          <cell r="U3959" t="str">
            <v>NA</v>
          </cell>
          <cell r="Y3959" t="str">
            <v>1.1.5.0</v>
          </cell>
          <cell r="AE3959">
            <v>0</v>
          </cell>
        </row>
        <row r="3960">
          <cell r="A3960">
            <v>3969</v>
          </cell>
          <cell r="C3960">
            <v>41620</v>
          </cell>
          <cell r="U3960" t="str">
            <v>NA</v>
          </cell>
          <cell r="Y3960" t="str">
            <v>1.1.5.0</v>
          </cell>
          <cell r="AE3960">
            <v>0</v>
          </cell>
        </row>
        <row r="3961">
          <cell r="A3961">
            <v>3970</v>
          </cell>
          <cell r="C3961">
            <v>41620</v>
          </cell>
          <cell r="U3961" t="str">
            <v>NA</v>
          </cell>
          <cell r="Y3961" t="str">
            <v>1.1.5.0</v>
          </cell>
          <cell r="AE3961">
            <v>0</v>
          </cell>
        </row>
        <row r="3962">
          <cell r="A3962">
            <v>3971</v>
          </cell>
          <cell r="C3962">
            <v>41620</v>
          </cell>
          <cell r="U3962" t="str">
            <v>NA</v>
          </cell>
          <cell r="Y3962" t="str">
            <v>1.1.5.0</v>
          </cell>
          <cell r="AE3962">
            <v>0</v>
          </cell>
        </row>
        <row r="3963">
          <cell r="A3963">
            <v>3972</v>
          </cell>
          <cell r="C3963">
            <v>41620</v>
          </cell>
          <cell r="U3963" t="str">
            <v>NA</v>
          </cell>
          <cell r="Y3963" t="str">
            <v>1.1.5.0</v>
          </cell>
          <cell r="AE3963">
            <v>0</v>
          </cell>
        </row>
        <row r="3964">
          <cell r="A3964">
            <v>3973</v>
          </cell>
          <cell r="C3964">
            <v>41620</v>
          </cell>
          <cell r="U3964" t="str">
            <v>NA</v>
          </cell>
          <cell r="Y3964" t="str">
            <v>1.1.5.0</v>
          </cell>
          <cell r="AE3964">
            <v>0</v>
          </cell>
        </row>
        <row r="3965">
          <cell r="A3965">
            <v>3974</v>
          </cell>
          <cell r="C3965">
            <v>41620</v>
          </cell>
          <cell r="U3965" t="str">
            <v>NA</v>
          </cell>
          <cell r="Y3965" t="str">
            <v>1.1.5.0</v>
          </cell>
          <cell r="AE3965">
            <v>0</v>
          </cell>
        </row>
        <row r="3966">
          <cell r="A3966">
            <v>3975</v>
          </cell>
          <cell r="C3966">
            <v>41620</v>
          </cell>
          <cell r="U3966" t="str">
            <v>NA</v>
          </cell>
          <cell r="Y3966" t="str">
            <v>1.1.5.0</v>
          </cell>
          <cell r="AE3966">
            <v>0</v>
          </cell>
        </row>
        <row r="3967">
          <cell r="A3967">
            <v>3976</v>
          </cell>
          <cell r="C3967">
            <v>41620</v>
          </cell>
          <cell r="U3967" t="str">
            <v>NA</v>
          </cell>
          <cell r="Y3967" t="str">
            <v>1.1.5.0</v>
          </cell>
          <cell r="AE3967">
            <v>0</v>
          </cell>
        </row>
        <row r="3968">
          <cell r="A3968">
            <v>3977</v>
          </cell>
          <cell r="C3968">
            <v>41621</v>
          </cell>
          <cell r="U3968" t="str">
            <v>010.901-13.49277494</v>
          </cell>
          <cell r="AE3968">
            <v>0</v>
          </cell>
        </row>
        <row r="3969">
          <cell r="A3969">
            <v>3978</v>
          </cell>
          <cell r="C3969">
            <v>41621</v>
          </cell>
          <cell r="U3969" t="str">
            <v>010.902-13.55959848</v>
          </cell>
          <cell r="W3969" t="str">
            <v>1.1.5.0.1</v>
          </cell>
          <cell r="AE3969">
            <v>0</v>
          </cell>
        </row>
        <row r="3970">
          <cell r="A3970">
            <v>3979</v>
          </cell>
          <cell r="C3970">
            <v>41619</v>
          </cell>
          <cell r="U3970" t="str">
            <v>010.901-13.89237556</v>
          </cell>
          <cell r="W3970" t="str">
            <v>1.1.5.0.1</v>
          </cell>
          <cell r="AE3970">
            <v>0</v>
          </cell>
        </row>
        <row r="3971">
          <cell r="A3971">
            <v>3980</v>
          </cell>
          <cell r="C3971">
            <v>41619</v>
          </cell>
          <cell r="U3971" t="str">
            <v>010.901-13.89237557</v>
          </cell>
          <cell r="W3971" t="str">
            <v>1.1.5.0.1</v>
          </cell>
          <cell r="AE3971">
            <v>0</v>
          </cell>
        </row>
        <row r="3972">
          <cell r="A3972">
            <v>3981</v>
          </cell>
          <cell r="C3972">
            <v>41619</v>
          </cell>
          <cell r="U3972" t="str">
            <v>010.901-13.89237558</v>
          </cell>
          <cell r="W3972" t="str">
            <v>1.1.5.0.1</v>
          </cell>
          <cell r="AE3972">
            <v>0</v>
          </cell>
        </row>
        <row r="3973">
          <cell r="A3973">
            <v>3982</v>
          </cell>
          <cell r="C3973">
            <v>41621</v>
          </cell>
          <cell r="U3973" t="str">
            <v>010.901-13.49277497</v>
          </cell>
          <cell r="AE3973">
            <v>0</v>
          </cell>
        </row>
        <row r="3974">
          <cell r="A3974">
            <v>3983</v>
          </cell>
          <cell r="C3974">
            <v>41622</v>
          </cell>
          <cell r="U3974" t="str">
            <v>NA</v>
          </cell>
          <cell r="Y3974" t="str">
            <v>1.1.5.0</v>
          </cell>
          <cell r="AE3974">
            <v>0</v>
          </cell>
        </row>
        <row r="3975">
          <cell r="A3975">
            <v>3984</v>
          </cell>
          <cell r="C3975">
            <v>41622</v>
          </cell>
          <cell r="U3975" t="str">
            <v>NA</v>
          </cell>
          <cell r="Y3975" t="str">
            <v>1.1.5.0</v>
          </cell>
          <cell r="AE3975">
            <v>0</v>
          </cell>
        </row>
        <row r="3976">
          <cell r="A3976">
            <v>3985</v>
          </cell>
          <cell r="C3976">
            <v>41622</v>
          </cell>
          <cell r="U3976" t="str">
            <v>NA</v>
          </cell>
          <cell r="Y3976" t="str">
            <v>1.1.5.0</v>
          </cell>
          <cell r="AE3976">
            <v>0</v>
          </cell>
        </row>
        <row r="3977">
          <cell r="A3977">
            <v>3986</v>
          </cell>
          <cell r="C3977">
            <v>41622</v>
          </cell>
          <cell r="U3977" t="str">
            <v>NA</v>
          </cell>
          <cell r="Y3977" t="str">
            <v>1.1.5.0</v>
          </cell>
          <cell r="AE3977">
            <v>0</v>
          </cell>
        </row>
        <row r="3978">
          <cell r="A3978">
            <v>3987</v>
          </cell>
          <cell r="C3978">
            <v>41622</v>
          </cell>
          <cell r="U3978" t="str">
            <v>NA</v>
          </cell>
          <cell r="Y3978" t="str">
            <v>1.1.5.0</v>
          </cell>
          <cell r="AE3978">
            <v>0</v>
          </cell>
        </row>
        <row r="3979">
          <cell r="A3979">
            <v>3988</v>
          </cell>
          <cell r="C3979">
            <v>41622</v>
          </cell>
          <cell r="U3979" t="str">
            <v>NA</v>
          </cell>
          <cell r="Y3979" t="str">
            <v>1.1.5.0</v>
          </cell>
          <cell r="AE3979">
            <v>0</v>
          </cell>
        </row>
        <row r="3980">
          <cell r="A3980">
            <v>3989</v>
          </cell>
          <cell r="C3980">
            <v>41622</v>
          </cell>
          <cell r="U3980" t="str">
            <v>NA</v>
          </cell>
          <cell r="Y3980" t="str">
            <v>1.1.5.0</v>
          </cell>
          <cell r="AE3980">
            <v>0</v>
          </cell>
        </row>
        <row r="3981">
          <cell r="A3981">
            <v>3990</v>
          </cell>
          <cell r="C3981">
            <v>41622</v>
          </cell>
          <cell r="U3981" t="str">
            <v>NA</v>
          </cell>
          <cell r="Y3981" t="str">
            <v>1.1.5.0</v>
          </cell>
          <cell r="AE3981">
            <v>0</v>
          </cell>
        </row>
        <row r="3982">
          <cell r="A3982">
            <v>3991</v>
          </cell>
          <cell r="C3982">
            <v>41622</v>
          </cell>
          <cell r="U3982" t="str">
            <v>NA</v>
          </cell>
          <cell r="Y3982" t="str">
            <v>1.1.5.0</v>
          </cell>
          <cell r="AE3982">
            <v>0</v>
          </cell>
        </row>
        <row r="3983">
          <cell r="A3983">
            <v>3992</v>
          </cell>
          <cell r="C3983">
            <v>41622</v>
          </cell>
          <cell r="U3983" t="str">
            <v>NA</v>
          </cell>
          <cell r="Y3983" t="str">
            <v>1.1.5.0</v>
          </cell>
          <cell r="AE3983">
            <v>0</v>
          </cell>
        </row>
        <row r="3984">
          <cell r="A3984">
            <v>3993</v>
          </cell>
          <cell r="C3984">
            <v>41622</v>
          </cell>
          <cell r="U3984" t="str">
            <v>NA</v>
          </cell>
          <cell r="Y3984" t="str">
            <v>1.1.5.0</v>
          </cell>
          <cell r="AE3984">
            <v>0</v>
          </cell>
        </row>
        <row r="3985">
          <cell r="A3985">
            <v>3994</v>
          </cell>
          <cell r="C3985">
            <v>41622</v>
          </cell>
          <cell r="U3985" t="str">
            <v>NA</v>
          </cell>
          <cell r="Y3985" t="str">
            <v>1.1.5.0</v>
          </cell>
          <cell r="AE3985">
            <v>0</v>
          </cell>
        </row>
        <row r="3986">
          <cell r="A3986">
            <v>3995</v>
          </cell>
          <cell r="C3986">
            <v>41622</v>
          </cell>
          <cell r="U3986" t="str">
            <v>NA</v>
          </cell>
          <cell r="Y3986" t="str">
            <v>1.1.5.0</v>
          </cell>
          <cell r="AE3986">
            <v>0</v>
          </cell>
        </row>
        <row r="3987">
          <cell r="A3987">
            <v>3996</v>
          </cell>
          <cell r="C3987">
            <v>41622</v>
          </cell>
          <cell r="U3987" t="str">
            <v>NA</v>
          </cell>
          <cell r="Y3987" t="str">
            <v>1.1.5.0</v>
          </cell>
          <cell r="AE3987">
            <v>0</v>
          </cell>
        </row>
        <row r="3988">
          <cell r="A3988">
            <v>3997</v>
          </cell>
          <cell r="C3988">
            <v>41622</v>
          </cell>
          <cell r="U3988" t="str">
            <v>NA</v>
          </cell>
          <cell r="Y3988" t="str">
            <v>1.1.5.0</v>
          </cell>
          <cell r="AE3988">
            <v>0</v>
          </cell>
        </row>
        <row r="3989">
          <cell r="A3989">
            <v>3998</v>
          </cell>
          <cell r="C3989">
            <v>41622</v>
          </cell>
          <cell r="U3989" t="str">
            <v>NA</v>
          </cell>
          <cell r="Y3989" t="str">
            <v>1.1.5.0</v>
          </cell>
          <cell r="AE3989">
            <v>0</v>
          </cell>
        </row>
        <row r="3990">
          <cell r="A3990">
            <v>3999</v>
          </cell>
          <cell r="C3990">
            <v>41622</v>
          </cell>
          <cell r="U3990" t="str">
            <v>NA</v>
          </cell>
          <cell r="Y3990" t="str">
            <v>1.1.5.0</v>
          </cell>
          <cell r="AE3990">
            <v>0</v>
          </cell>
        </row>
        <row r="3991">
          <cell r="A3991">
            <v>4000</v>
          </cell>
          <cell r="C3991">
            <v>41622</v>
          </cell>
          <cell r="U3991" t="str">
            <v>NA</v>
          </cell>
          <cell r="Y3991" t="str">
            <v>1.1.5.0</v>
          </cell>
          <cell r="AE3991">
            <v>0</v>
          </cell>
        </row>
        <row r="3992">
          <cell r="A3992">
            <v>4001</v>
          </cell>
          <cell r="C3992">
            <v>41622</v>
          </cell>
          <cell r="U3992" t="str">
            <v>NA</v>
          </cell>
          <cell r="Y3992" t="str">
            <v>1.1.5.0</v>
          </cell>
          <cell r="AE3992">
            <v>0</v>
          </cell>
        </row>
        <row r="3993">
          <cell r="A3993">
            <v>4002</v>
          </cell>
          <cell r="C3993">
            <v>41622</v>
          </cell>
          <cell r="U3993" t="str">
            <v>NA</v>
          </cell>
          <cell r="Y3993" t="str">
            <v>1.1.5.0</v>
          </cell>
          <cell r="AE3993">
            <v>0</v>
          </cell>
        </row>
        <row r="3994">
          <cell r="A3994">
            <v>4003</v>
          </cell>
          <cell r="C3994">
            <v>41622</v>
          </cell>
          <cell r="U3994" t="str">
            <v>NA</v>
          </cell>
          <cell r="Y3994" t="str">
            <v>1.1.5.0</v>
          </cell>
          <cell r="AE3994">
            <v>0</v>
          </cell>
        </row>
        <row r="3995">
          <cell r="A3995">
            <v>4004</v>
          </cell>
          <cell r="C3995">
            <v>41622</v>
          </cell>
          <cell r="U3995" t="str">
            <v>NA</v>
          </cell>
          <cell r="Y3995" t="str">
            <v>1.1.5.0</v>
          </cell>
          <cell r="AE3995">
            <v>0</v>
          </cell>
        </row>
        <row r="3996">
          <cell r="A3996">
            <v>4005</v>
          </cell>
          <cell r="C3996">
            <v>41622</v>
          </cell>
          <cell r="U3996" t="str">
            <v>NA</v>
          </cell>
          <cell r="Y3996" t="str">
            <v>1.1.5.0</v>
          </cell>
          <cell r="AE3996">
            <v>0</v>
          </cell>
        </row>
        <row r="3997">
          <cell r="A3997">
            <v>4006</v>
          </cell>
          <cell r="C3997">
            <v>41622</v>
          </cell>
          <cell r="U3997" t="str">
            <v>NA</v>
          </cell>
          <cell r="Y3997" t="str">
            <v>1.1.5.0</v>
          </cell>
          <cell r="AE3997">
            <v>0</v>
          </cell>
        </row>
        <row r="3998">
          <cell r="A3998">
            <v>4007</v>
          </cell>
          <cell r="C3998">
            <v>41622</v>
          </cell>
          <cell r="U3998" t="str">
            <v>NA</v>
          </cell>
          <cell r="Y3998" t="str">
            <v>1.1.5.0</v>
          </cell>
          <cell r="AE3998">
            <v>0</v>
          </cell>
        </row>
        <row r="3999">
          <cell r="A3999">
            <v>4008</v>
          </cell>
          <cell r="C3999">
            <v>41622</v>
          </cell>
          <cell r="U3999" t="str">
            <v>NA</v>
          </cell>
          <cell r="Y3999" t="str">
            <v>1.1.5.0</v>
          </cell>
          <cell r="AE3999">
            <v>0</v>
          </cell>
        </row>
        <row r="4000">
          <cell r="A4000">
            <v>4009</v>
          </cell>
          <cell r="C4000">
            <v>41622</v>
          </cell>
          <cell r="U4000" t="str">
            <v>NA</v>
          </cell>
          <cell r="Y4000" t="str">
            <v>1.1.5.0</v>
          </cell>
          <cell r="AE4000">
            <v>0</v>
          </cell>
        </row>
        <row r="4001">
          <cell r="A4001">
            <v>4010</v>
          </cell>
          <cell r="C4001">
            <v>41622</v>
          </cell>
          <cell r="U4001" t="str">
            <v>NA</v>
          </cell>
          <cell r="Y4001" t="str">
            <v>1.1.5.0</v>
          </cell>
          <cell r="AE4001">
            <v>0</v>
          </cell>
        </row>
        <row r="4002">
          <cell r="A4002">
            <v>4011</v>
          </cell>
          <cell r="C4002">
            <v>41622</v>
          </cell>
          <cell r="U4002" t="str">
            <v>NA</v>
          </cell>
          <cell r="Y4002" t="str">
            <v>1.1.5.0</v>
          </cell>
          <cell r="AE4002">
            <v>0</v>
          </cell>
        </row>
        <row r="4003">
          <cell r="A4003">
            <v>4012</v>
          </cell>
          <cell r="C4003">
            <v>41622</v>
          </cell>
          <cell r="U4003" t="str">
            <v>NA</v>
          </cell>
          <cell r="Y4003" t="str">
            <v>1.1.5.0</v>
          </cell>
          <cell r="AE4003">
            <v>0</v>
          </cell>
        </row>
        <row r="4004">
          <cell r="A4004">
            <v>4013</v>
          </cell>
          <cell r="C4004">
            <v>41622</v>
          </cell>
          <cell r="U4004" t="str">
            <v>NA</v>
          </cell>
          <cell r="Y4004" t="str">
            <v>1.1.5.0</v>
          </cell>
          <cell r="AE4004">
            <v>0</v>
          </cell>
        </row>
        <row r="4005">
          <cell r="A4005">
            <v>4014</v>
          </cell>
          <cell r="C4005">
            <v>41622</v>
          </cell>
          <cell r="U4005" t="str">
            <v>NA</v>
          </cell>
          <cell r="Y4005" t="str">
            <v>1.1.5.0</v>
          </cell>
          <cell r="AE4005">
            <v>0</v>
          </cell>
        </row>
        <row r="4006">
          <cell r="A4006">
            <v>4015</v>
          </cell>
          <cell r="C4006">
            <v>41622</v>
          </cell>
          <cell r="U4006" t="str">
            <v>NA</v>
          </cell>
          <cell r="Y4006" t="str">
            <v>1.1.5.0</v>
          </cell>
          <cell r="AE4006">
            <v>0</v>
          </cell>
        </row>
        <row r="4007">
          <cell r="A4007">
            <v>4016</v>
          </cell>
          <cell r="C4007">
            <v>41622</v>
          </cell>
          <cell r="U4007" t="str">
            <v>NA</v>
          </cell>
          <cell r="Y4007" t="str">
            <v>1.1.5.0</v>
          </cell>
          <cell r="AE4007">
            <v>0</v>
          </cell>
        </row>
        <row r="4008">
          <cell r="A4008">
            <v>4017</v>
          </cell>
          <cell r="C4008">
            <v>41622</v>
          </cell>
          <cell r="U4008" t="str">
            <v>NA</v>
          </cell>
          <cell r="Y4008" t="str">
            <v>1.1.5.0</v>
          </cell>
          <cell r="AE4008">
            <v>0</v>
          </cell>
        </row>
        <row r="4009">
          <cell r="A4009">
            <v>4018</v>
          </cell>
          <cell r="C4009">
            <v>41622</v>
          </cell>
          <cell r="U4009" t="str">
            <v>NA</v>
          </cell>
          <cell r="Y4009" t="str">
            <v>1.1.5.0</v>
          </cell>
          <cell r="AE4009">
            <v>0</v>
          </cell>
        </row>
        <row r="4010">
          <cell r="A4010">
            <v>4019</v>
          </cell>
          <cell r="C4010">
            <v>41622</v>
          </cell>
          <cell r="U4010" t="str">
            <v>NA</v>
          </cell>
          <cell r="Y4010" t="str">
            <v>1.1.5.0</v>
          </cell>
          <cell r="AE4010">
            <v>0</v>
          </cell>
        </row>
        <row r="4011">
          <cell r="A4011">
            <v>4020</v>
          </cell>
          <cell r="C4011">
            <v>41622</v>
          </cell>
          <cell r="U4011" t="str">
            <v>NA</v>
          </cell>
          <cell r="Y4011" t="str">
            <v>1.1.5.0</v>
          </cell>
          <cell r="AE4011">
            <v>0</v>
          </cell>
        </row>
        <row r="4012">
          <cell r="A4012">
            <v>4021</v>
          </cell>
          <cell r="C4012">
            <v>41622</v>
          </cell>
          <cell r="U4012" t="str">
            <v>NA</v>
          </cell>
          <cell r="Y4012" t="str">
            <v>1.1.5.0</v>
          </cell>
          <cell r="AE4012">
            <v>0</v>
          </cell>
        </row>
        <row r="4013">
          <cell r="A4013">
            <v>4022</v>
          </cell>
          <cell r="C4013">
            <v>41622</v>
          </cell>
          <cell r="U4013" t="str">
            <v>NA</v>
          </cell>
          <cell r="Y4013" t="str">
            <v>1.1.5.0</v>
          </cell>
          <cell r="AE4013">
            <v>0</v>
          </cell>
        </row>
        <row r="4014">
          <cell r="A4014">
            <v>4023</v>
          </cell>
          <cell r="C4014">
            <v>41622</v>
          </cell>
          <cell r="U4014" t="str">
            <v>010.901-13.49277498</v>
          </cell>
          <cell r="AE4014">
            <v>0</v>
          </cell>
        </row>
        <row r="4015">
          <cell r="A4015">
            <v>4024</v>
          </cell>
          <cell r="C4015">
            <v>41624</v>
          </cell>
          <cell r="U4015" t="str">
            <v>010.902-13.55959849</v>
          </cell>
          <cell r="W4015" t="str">
            <v>1.1.5.0.1</v>
          </cell>
          <cell r="AE4015">
            <v>0</v>
          </cell>
        </row>
        <row r="4016">
          <cell r="A4016">
            <v>4025</v>
          </cell>
          <cell r="C4016">
            <v>41624</v>
          </cell>
          <cell r="U4016" t="str">
            <v>NA</v>
          </cell>
          <cell r="Y4016" t="str">
            <v>1.1.5.0</v>
          </cell>
          <cell r="AE4016">
            <v>0</v>
          </cell>
        </row>
        <row r="4017">
          <cell r="A4017">
            <v>4026</v>
          </cell>
          <cell r="C4017">
            <v>41624</v>
          </cell>
          <cell r="U4017" t="str">
            <v>NA</v>
          </cell>
          <cell r="Y4017" t="str">
            <v>1.1.5.0</v>
          </cell>
          <cell r="AE4017">
            <v>0</v>
          </cell>
        </row>
        <row r="4018">
          <cell r="A4018">
            <v>4027</v>
          </cell>
          <cell r="C4018">
            <v>41624</v>
          </cell>
          <cell r="U4018" t="str">
            <v>NA</v>
          </cell>
          <cell r="Y4018" t="str">
            <v>1.1.5.0</v>
          </cell>
          <cell r="AE4018">
            <v>0</v>
          </cell>
        </row>
        <row r="4019">
          <cell r="A4019">
            <v>4028</v>
          </cell>
          <cell r="C4019">
            <v>41624</v>
          </cell>
          <cell r="U4019" t="str">
            <v>NA</v>
          </cell>
          <cell r="Y4019" t="str">
            <v>1.1.5.0</v>
          </cell>
          <cell r="AE4019">
            <v>0</v>
          </cell>
        </row>
        <row r="4020">
          <cell r="A4020">
            <v>4029</v>
          </cell>
          <cell r="C4020">
            <v>41624</v>
          </cell>
          <cell r="U4020" t="str">
            <v>NA</v>
          </cell>
          <cell r="Y4020" t="str">
            <v>1.1.5.0</v>
          </cell>
          <cell r="AE4020">
            <v>0</v>
          </cell>
        </row>
        <row r="4021">
          <cell r="A4021">
            <v>4030</v>
          </cell>
          <cell r="C4021">
            <v>41624</v>
          </cell>
          <cell r="U4021" t="str">
            <v>NA</v>
          </cell>
          <cell r="Y4021" t="str">
            <v>1.1.5.0</v>
          </cell>
          <cell r="AE4021">
            <v>0</v>
          </cell>
        </row>
        <row r="4022">
          <cell r="A4022">
            <v>4031</v>
          </cell>
          <cell r="C4022">
            <v>41624</v>
          </cell>
          <cell r="U4022" t="str">
            <v>NA</v>
          </cell>
          <cell r="Y4022" t="str">
            <v>1.1.5.0</v>
          </cell>
          <cell r="AE4022">
            <v>0</v>
          </cell>
        </row>
        <row r="4023">
          <cell r="A4023">
            <v>4032</v>
          </cell>
          <cell r="C4023">
            <v>41624</v>
          </cell>
          <cell r="U4023" t="str">
            <v>NA</v>
          </cell>
          <cell r="Y4023" t="str">
            <v>1.1.5.0</v>
          </cell>
          <cell r="AE4023">
            <v>0</v>
          </cell>
        </row>
        <row r="4024">
          <cell r="A4024">
            <v>4033</v>
          </cell>
          <cell r="C4024">
            <v>41624</v>
          </cell>
          <cell r="U4024" t="str">
            <v>NA</v>
          </cell>
          <cell r="Y4024" t="str">
            <v>1.1.5.0</v>
          </cell>
          <cell r="AE4024">
            <v>0</v>
          </cell>
        </row>
        <row r="4025">
          <cell r="A4025">
            <v>4034</v>
          </cell>
          <cell r="C4025">
            <v>41624</v>
          </cell>
          <cell r="U4025" t="str">
            <v>NA</v>
          </cell>
          <cell r="Y4025" t="str">
            <v>1.1.5.0</v>
          </cell>
          <cell r="AE4025">
            <v>0</v>
          </cell>
        </row>
        <row r="4026">
          <cell r="A4026">
            <v>4035</v>
          </cell>
          <cell r="C4026">
            <v>41624</v>
          </cell>
          <cell r="U4026" t="str">
            <v>NA</v>
          </cell>
          <cell r="Y4026" t="str">
            <v>1.1.5.0</v>
          </cell>
          <cell r="AE4026">
            <v>0</v>
          </cell>
        </row>
        <row r="4027">
          <cell r="A4027">
            <v>4036</v>
          </cell>
          <cell r="C4027">
            <v>41624</v>
          </cell>
          <cell r="U4027" t="str">
            <v>NA</v>
          </cell>
          <cell r="Y4027" t="str">
            <v>1.1.5.0</v>
          </cell>
          <cell r="AE4027">
            <v>0</v>
          </cell>
        </row>
        <row r="4028">
          <cell r="A4028">
            <v>4037</v>
          </cell>
          <cell r="C4028">
            <v>41624</v>
          </cell>
          <cell r="U4028" t="str">
            <v>NA</v>
          </cell>
          <cell r="Y4028" t="str">
            <v>1.1.5.0</v>
          </cell>
          <cell r="AE4028">
            <v>0</v>
          </cell>
        </row>
        <row r="4029">
          <cell r="A4029">
            <v>4038</v>
          </cell>
          <cell r="C4029">
            <v>41624</v>
          </cell>
          <cell r="U4029" t="str">
            <v>NA</v>
          </cell>
          <cell r="Y4029" t="str">
            <v>1.1.5.0</v>
          </cell>
          <cell r="AE4029">
            <v>0</v>
          </cell>
        </row>
        <row r="4030">
          <cell r="A4030">
            <v>4039</v>
          </cell>
          <cell r="C4030">
            <v>41624</v>
          </cell>
          <cell r="U4030" t="str">
            <v>NA</v>
          </cell>
          <cell r="Y4030" t="str">
            <v>1.1.5.0</v>
          </cell>
          <cell r="AE4030">
            <v>0</v>
          </cell>
        </row>
        <row r="4031">
          <cell r="A4031">
            <v>4040</v>
          </cell>
          <cell r="C4031">
            <v>41624</v>
          </cell>
          <cell r="U4031" t="str">
            <v>NA</v>
          </cell>
          <cell r="Y4031" t="str">
            <v>1.1.5.0</v>
          </cell>
          <cell r="AE4031">
            <v>0</v>
          </cell>
        </row>
        <row r="4032">
          <cell r="A4032">
            <v>4041</v>
          </cell>
          <cell r="C4032">
            <v>41624</v>
          </cell>
          <cell r="U4032" t="str">
            <v>NA</v>
          </cell>
          <cell r="Y4032" t="str">
            <v>1.1.5.0</v>
          </cell>
          <cell r="AE4032">
            <v>0</v>
          </cell>
        </row>
        <row r="4033">
          <cell r="A4033">
            <v>4042</v>
          </cell>
          <cell r="C4033">
            <v>41624</v>
          </cell>
          <cell r="U4033" t="str">
            <v>NA</v>
          </cell>
          <cell r="Y4033" t="str">
            <v>1.1.5.0</v>
          </cell>
          <cell r="AE4033">
            <v>0</v>
          </cell>
        </row>
        <row r="4034">
          <cell r="A4034">
            <v>4043</v>
          </cell>
          <cell r="C4034">
            <v>41624</v>
          </cell>
          <cell r="U4034" t="str">
            <v>NA</v>
          </cell>
          <cell r="Y4034" t="str">
            <v>1.1.5.0</v>
          </cell>
          <cell r="AE4034">
            <v>0</v>
          </cell>
        </row>
        <row r="4035">
          <cell r="A4035">
            <v>4044</v>
          </cell>
          <cell r="C4035">
            <v>41624</v>
          </cell>
          <cell r="U4035" t="str">
            <v>NA</v>
          </cell>
          <cell r="Y4035" t="str">
            <v>1.1.5.0</v>
          </cell>
          <cell r="AE4035">
            <v>0</v>
          </cell>
        </row>
        <row r="4036">
          <cell r="A4036">
            <v>4045</v>
          </cell>
          <cell r="C4036">
            <v>41624</v>
          </cell>
          <cell r="U4036" t="str">
            <v>NA</v>
          </cell>
          <cell r="Y4036" t="str">
            <v>1.1.5.0</v>
          </cell>
          <cell r="AE4036">
            <v>0</v>
          </cell>
        </row>
        <row r="4037">
          <cell r="A4037">
            <v>4046</v>
          </cell>
          <cell r="C4037">
            <v>41624</v>
          </cell>
          <cell r="U4037" t="str">
            <v>NA</v>
          </cell>
          <cell r="Y4037" t="str">
            <v>1.1.5.0</v>
          </cell>
          <cell r="AE4037">
            <v>0</v>
          </cell>
        </row>
        <row r="4038">
          <cell r="A4038">
            <v>4047</v>
          </cell>
          <cell r="C4038">
            <v>41624</v>
          </cell>
          <cell r="U4038" t="str">
            <v>NA</v>
          </cell>
          <cell r="Y4038" t="str">
            <v>1.1.5.0</v>
          </cell>
          <cell r="AE4038">
            <v>0</v>
          </cell>
        </row>
        <row r="4039">
          <cell r="A4039">
            <v>4048</v>
          </cell>
          <cell r="C4039">
            <v>41624</v>
          </cell>
          <cell r="U4039" t="str">
            <v>NA</v>
          </cell>
          <cell r="Y4039" t="str">
            <v>1.1.5.0</v>
          </cell>
          <cell r="AE4039">
            <v>0</v>
          </cell>
        </row>
        <row r="4040">
          <cell r="A4040">
            <v>4049</v>
          </cell>
          <cell r="C4040">
            <v>41624</v>
          </cell>
          <cell r="U4040" t="str">
            <v>NA</v>
          </cell>
          <cell r="Y4040" t="str">
            <v>1.1.5.0</v>
          </cell>
          <cell r="AE4040">
            <v>0</v>
          </cell>
        </row>
        <row r="4041">
          <cell r="A4041">
            <v>4050</v>
          </cell>
          <cell r="C4041">
            <v>41624</v>
          </cell>
          <cell r="U4041" t="str">
            <v>NA</v>
          </cell>
          <cell r="Y4041" t="str">
            <v>1.1.5.0</v>
          </cell>
          <cell r="AE4041">
            <v>0</v>
          </cell>
        </row>
        <row r="4042">
          <cell r="A4042">
            <v>4051</v>
          </cell>
          <cell r="C4042">
            <v>41624</v>
          </cell>
          <cell r="U4042" t="str">
            <v>NA</v>
          </cell>
          <cell r="Y4042" t="str">
            <v>1.1.5.0</v>
          </cell>
          <cell r="AE4042">
            <v>0</v>
          </cell>
        </row>
        <row r="4043">
          <cell r="A4043">
            <v>4052</v>
          </cell>
          <cell r="C4043">
            <v>41624</v>
          </cell>
          <cell r="U4043" t="str">
            <v>NA</v>
          </cell>
          <cell r="Y4043" t="str">
            <v>1.1.5.0</v>
          </cell>
          <cell r="AE4043">
            <v>0</v>
          </cell>
        </row>
        <row r="4044">
          <cell r="AE4044">
            <v>0</v>
          </cell>
        </row>
        <row r="4045">
          <cell r="AE4045">
            <v>0</v>
          </cell>
        </row>
        <row r="4046">
          <cell r="AE4046">
            <v>0</v>
          </cell>
        </row>
        <row r="4047">
          <cell r="AE4047">
            <v>0</v>
          </cell>
        </row>
        <row r="4048">
          <cell r="AE4048">
            <v>0</v>
          </cell>
        </row>
        <row r="4049">
          <cell r="AE4049">
            <v>0</v>
          </cell>
        </row>
        <row r="4050">
          <cell r="AE4050">
            <v>0</v>
          </cell>
        </row>
        <row r="4051">
          <cell r="AE4051">
            <v>0</v>
          </cell>
        </row>
        <row r="4052">
          <cell r="AE4052">
            <v>0</v>
          </cell>
        </row>
        <row r="4053">
          <cell r="AE4053">
            <v>0</v>
          </cell>
        </row>
        <row r="4054">
          <cell r="AE4054">
            <v>0</v>
          </cell>
        </row>
        <row r="4055">
          <cell r="AE4055">
            <v>0</v>
          </cell>
        </row>
        <row r="4056">
          <cell r="AE4056">
            <v>0</v>
          </cell>
        </row>
        <row r="4057">
          <cell r="AE4057">
            <v>0</v>
          </cell>
        </row>
        <row r="4058">
          <cell r="AE4058">
            <v>0</v>
          </cell>
        </row>
        <row r="4059">
          <cell r="AE4059">
            <v>0</v>
          </cell>
        </row>
        <row r="4060">
          <cell r="AE4060">
            <v>0</v>
          </cell>
        </row>
        <row r="4061">
          <cell r="AE4061">
            <v>0</v>
          </cell>
        </row>
        <row r="4062">
          <cell r="AE4062">
            <v>0</v>
          </cell>
        </row>
        <row r="4063">
          <cell r="AE4063">
            <v>0</v>
          </cell>
        </row>
        <row r="4064">
          <cell r="AE4064">
            <v>0</v>
          </cell>
        </row>
        <row r="4065">
          <cell r="AE4065">
            <v>0</v>
          </cell>
        </row>
        <row r="4066">
          <cell r="AE4066">
            <v>0</v>
          </cell>
        </row>
        <row r="4067">
          <cell r="AE4067">
            <v>0</v>
          </cell>
        </row>
        <row r="4068">
          <cell r="AE4068">
            <v>0</v>
          </cell>
        </row>
        <row r="4069">
          <cell r="AE4069">
            <v>0</v>
          </cell>
        </row>
        <row r="4070">
          <cell r="AE4070">
            <v>0</v>
          </cell>
        </row>
        <row r="4071">
          <cell r="AE4071">
            <v>0</v>
          </cell>
        </row>
        <row r="4072">
          <cell r="AE4072">
            <v>0</v>
          </cell>
        </row>
        <row r="4073">
          <cell r="AE4073">
            <v>0</v>
          </cell>
        </row>
        <row r="4074">
          <cell r="AE4074">
            <v>0</v>
          </cell>
        </row>
        <row r="4075">
          <cell r="AE4075">
            <v>0</v>
          </cell>
        </row>
        <row r="4076">
          <cell r="AE4076">
            <v>0</v>
          </cell>
        </row>
        <row r="4077">
          <cell r="AE4077">
            <v>0</v>
          </cell>
        </row>
        <row r="4078">
          <cell r="AE4078">
            <v>0</v>
          </cell>
        </row>
        <row r="4079">
          <cell r="AE4079">
            <v>0</v>
          </cell>
        </row>
        <row r="4080">
          <cell r="AE4080">
            <v>0</v>
          </cell>
        </row>
        <row r="4081">
          <cell r="AE4081">
            <v>0</v>
          </cell>
        </row>
        <row r="4082">
          <cell r="AE4082">
            <v>0</v>
          </cell>
        </row>
        <row r="4083">
          <cell r="AE4083">
            <v>0</v>
          </cell>
        </row>
        <row r="4084">
          <cell r="AE4084">
            <v>0</v>
          </cell>
        </row>
        <row r="4085">
          <cell r="AE4085">
            <v>0</v>
          </cell>
        </row>
        <row r="4086">
          <cell r="AE4086">
            <v>0</v>
          </cell>
        </row>
        <row r="4087">
          <cell r="AE4087">
            <v>0</v>
          </cell>
        </row>
        <row r="4088">
          <cell r="AE4088">
            <v>0</v>
          </cell>
        </row>
        <row r="4089">
          <cell r="AE4089">
            <v>0</v>
          </cell>
        </row>
        <row r="4090">
          <cell r="AE4090">
            <v>0</v>
          </cell>
        </row>
        <row r="4091">
          <cell r="AE4091">
            <v>0</v>
          </cell>
        </row>
        <row r="4092">
          <cell r="AE4092">
            <v>0</v>
          </cell>
        </row>
        <row r="4093">
          <cell r="AE4093">
            <v>0</v>
          </cell>
        </row>
        <row r="4094">
          <cell r="AE4094">
            <v>0</v>
          </cell>
        </row>
        <row r="4095">
          <cell r="AE4095">
            <v>0</v>
          </cell>
        </row>
        <row r="4096">
          <cell r="AE4096">
            <v>0</v>
          </cell>
        </row>
        <row r="4097">
          <cell r="AE4097">
            <v>0</v>
          </cell>
        </row>
        <row r="4098">
          <cell r="AE4098">
            <v>0</v>
          </cell>
        </row>
      </sheetData>
      <sheetData sheetId="1">
        <row r="1">
          <cell r="B1" t="str">
            <v>CREF#</v>
          </cell>
          <cell r="G1" t="str">
            <v>Trademark</v>
          </cell>
          <cell r="K1" t="str">
            <v>Sales_Pricelist</v>
          </cell>
          <cell r="L1" t="str">
            <v>Procurement_Pricelist</v>
          </cell>
          <cell r="U1" t="str">
            <v>Volume</v>
          </cell>
        </row>
        <row r="2">
          <cell r="B2">
            <v>1</v>
          </cell>
          <cell r="G2" t="str">
            <v>Isopropylamine Glyphosate 62% TA</v>
          </cell>
          <cell r="K2">
            <v>0</v>
          </cell>
          <cell r="L2">
            <v>32828</v>
          </cell>
          <cell r="U2">
            <v>10000</v>
          </cell>
        </row>
        <row r="3">
          <cell r="B3">
            <v>2</v>
          </cell>
          <cell r="G3" t="str">
            <v>Bottle PET - 0,5 L</v>
          </cell>
          <cell r="K3">
            <v>0</v>
          </cell>
          <cell r="L3">
            <v>1800</v>
          </cell>
          <cell r="U3">
            <v>20160</v>
          </cell>
        </row>
        <row r="4">
          <cell r="B4">
            <v>3</v>
          </cell>
          <cell r="G4" t="str">
            <v>Bottle PET - 0,5 L - Plug</v>
          </cell>
          <cell r="K4">
            <v>0</v>
          </cell>
          <cell r="L4">
            <v>150</v>
          </cell>
          <cell r="U4">
            <v>20160</v>
          </cell>
        </row>
        <row r="5">
          <cell r="B5">
            <v>4</v>
          </cell>
          <cell r="G5" t="str">
            <v>Bottle PET - 0,5 L - Cap</v>
          </cell>
          <cell r="K5">
            <v>0</v>
          </cell>
          <cell r="L5">
            <v>171</v>
          </cell>
          <cell r="U5">
            <v>20160</v>
          </cell>
        </row>
        <row r="6">
          <cell r="B6">
            <v>5</v>
          </cell>
          <cell r="G6" t="str">
            <v>Isopropylamine Glyphosate 62% TA</v>
          </cell>
          <cell r="K6">
            <v>0</v>
          </cell>
          <cell r="L6">
            <v>32828</v>
          </cell>
          <cell r="U6">
            <v>628</v>
          </cell>
        </row>
        <row r="7">
          <cell r="B7">
            <v>6</v>
          </cell>
          <cell r="G7" t="str">
            <v>Agrisol 415 N</v>
          </cell>
          <cell r="K7">
            <v>0</v>
          </cell>
          <cell r="L7">
            <v>15101</v>
          </cell>
          <cell r="U7">
            <v>80</v>
          </cell>
        </row>
        <row r="8">
          <cell r="B8">
            <v>7</v>
          </cell>
          <cell r="G8" t="str">
            <v>Tartrazine</v>
          </cell>
          <cell r="K8">
            <v>0</v>
          </cell>
          <cell r="L8">
            <v>61711</v>
          </cell>
          <cell r="U8">
            <v>0.6</v>
          </cell>
        </row>
        <row r="9">
          <cell r="B9">
            <v>8</v>
          </cell>
          <cell r="G9" t="str">
            <v>Bottle PET - 1 L</v>
          </cell>
          <cell r="K9">
            <v>0</v>
          </cell>
          <cell r="L9">
            <v>0</v>
          </cell>
          <cell r="U9">
            <v>1000</v>
          </cell>
        </row>
        <row r="10">
          <cell r="B10">
            <v>9</v>
          </cell>
          <cell r="G10" t="str">
            <v>Bottle PET - 1 L - Cap</v>
          </cell>
          <cell r="K10">
            <v>0</v>
          </cell>
          <cell r="L10">
            <v>27846</v>
          </cell>
          <cell r="U10">
            <v>1000</v>
          </cell>
        </row>
        <row r="11">
          <cell r="B11">
            <v>10</v>
          </cell>
          <cell r="G11" t="str">
            <v>Bottle PET - 1 L - Plug</v>
          </cell>
          <cell r="K11">
            <v>0</v>
          </cell>
          <cell r="L11">
            <v>2020</v>
          </cell>
          <cell r="U11">
            <v>1000</v>
          </cell>
        </row>
        <row r="12">
          <cell r="B12">
            <v>11</v>
          </cell>
          <cell r="G12" t="str">
            <v>Sticker Markup 480 SL - 1 L</v>
          </cell>
          <cell r="K12">
            <v>0</v>
          </cell>
          <cell r="L12">
            <v>455</v>
          </cell>
          <cell r="U12">
            <v>1000</v>
          </cell>
        </row>
        <row r="13">
          <cell r="B13">
            <v>12</v>
          </cell>
          <cell r="G13" t="str">
            <v>PVC Shrink Wrap Logo Nathani</v>
          </cell>
          <cell r="K13">
            <v>0</v>
          </cell>
          <cell r="L13">
            <v>16.16</v>
          </cell>
          <cell r="U13">
            <v>1000</v>
          </cell>
        </row>
        <row r="14">
          <cell r="B14">
            <v>13</v>
          </cell>
          <cell r="G14" t="str">
            <v>Karton Box Markup 480 SL - 1 L</v>
          </cell>
          <cell r="K14">
            <v>0</v>
          </cell>
          <cell r="L14">
            <v>4500</v>
          </cell>
          <cell r="U14">
            <v>83</v>
          </cell>
        </row>
        <row r="15">
          <cell r="B15">
            <v>14</v>
          </cell>
          <cell r="G15" t="str">
            <v>Mark Up 480 SL @1 ltr</v>
          </cell>
          <cell r="K15">
            <v>0</v>
          </cell>
          <cell r="L15">
            <v>0</v>
          </cell>
          <cell r="U15">
            <v>996</v>
          </cell>
        </row>
        <row r="16">
          <cell r="B16">
            <v>15</v>
          </cell>
          <cell r="G16" t="str">
            <v>Isopropylamine Glyphosate 62% TA</v>
          </cell>
          <cell r="K16">
            <v>0</v>
          </cell>
          <cell r="L16">
            <v>32828</v>
          </cell>
          <cell r="U16">
            <v>628</v>
          </cell>
        </row>
        <row r="17">
          <cell r="B17">
            <v>16</v>
          </cell>
          <cell r="G17" t="str">
            <v>Agrisol 415 N</v>
          </cell>
          <cell r="K17">
            <v>0</v>
          </cell>
          <cell r="L17">
            <v>15101</v>
          </cell>
          <cell r="U17">
            <v>80</v>
          </cell>
        </row>
        <row r="18">
          <cell r="B18">
            <v>17</v>
          </cell>
          <cell r="G18" t="str">
            <v>Tartrazine</v>
          </cell>
          <cell r="K18">
            <v>0</v>
          </cell>
          <cell r="L18">
            <v>61711</v>
          </cell>
          <cell r="U18">
            <v>0.6</v>
          </cell>
        </row>
        <row r="19">
          <cell r="B19">
            <v>18</v>
          </cell>
          <cell r="G19" t="str">
            <v>Bottle PET - 1 L</v>
          </cell>
          <cell r="K19">
            <v>0</v>
          </cell>
          <cell r="L19">
            <v>0</v>
          </cell>
          <cell r="U19">
            <v>1000</v>
          </cell>
        </row>
        <row r="20">
          <cell r="B20">
            <v>19</v>
          </cell>
          <cell r="G20" t="str">
            <v>Bottle PET - 1 L - Cap</v>
          </cell>
          <cell r="K20">
            <v>0</v>
          </cell>
          <cell r="L20">
            <v>27846</v>
          </cell>
          <cell r="U20">
            <v>1000</v>
          </cell>
        </row>
        <row r="21">
          <cell r="B21">
            <v>20</v>
          </cell>
          <cell r="G21" t="str">
            <v>Bottle PET - 1 L - Plug</v>
          </cell>
          <cell r="K21">
            <v>0</v>
          </cell>
          <cell r="L21">
            <v>2020</v>
          </cell>
          <cell r="U21">
            <v>1000</v>
          </cell>
        </row>
        <row r="22">
          <cell r="B22">
            <v>21</v>
          </cell>
          <cell r="G22" t="str">
            <v>Sticker Markup 480 SL - 1 L</v>
          </cell>
          <cell r="K22">
            <v>0</v>
          </cell>
          <cell r="L22">
            <v>455</v>
          </cell>
          <cell r="U22">
            <v>1000</v>
          </cell>
        </row>
        <row r="23">
          <cell r="B23">
            <v>22</v>
          </cell>
          <cell r="G23" t="str">
            <v>PVC Shrink Wrap Logo Nathani</v>
          </cell>
          <cell r="K23">
            <v>0</v>
          </cell>
          <cell r="L23">
            <v>16.16</v>
          </cell>
          <cell r="U23">
            <v>1000</v>
          </cell>
        </row>
        <row r="24">
          <cell r="B24">
            <v>23</v>
          </cell>
          <cell r="G24" t="str">
            <v>Karton Box Markup 480 SL - 1 L</v>
          </cell>
          <cell r="K24">
            <v>0</v>
          </cell>
          <cell r="L24">
            <v>4500</v>
          </cell>
          <cell r="U24">
            <v>84</v>
          </cell>
        </row>
        <row r="25">
          <cell r="B25">
            <v>24</v>
          </cell>
          <cell r="G25" t="str">
            <v>Mark Up 480 SL @1 ltr</v>
          </cell>
          <cell r="K25">
            <v>0</v>
          </cell>
          <cell r="L25">
            <v>0</v>
          </cell>
          <cell r="U25">
            <v>1008</v>
          </cell>
        </row>
        <row r="26">
          <cell r="B26">
            <v>25</v>
          </cell>
          <cell r="G26" t="str">
            <v>Isopropylamine Glyphosate 62% TA</v>
          </cell>
          <cell r="K26">
            <v>0</v>
          </cell>
          <cell r="L26">
            <v>32828</v>
          </cell>
          <cell r="U26">
            <v>628</v>
          </cell>
        </row>
        <row r="27">
          <cell r="B27">
            <v>26</v>
          </cell>
          <cell r="G27" t="str">
            <v>Agrisol 415 N</v>
          </cell>
          <cell r="K27">
            <v>0</v>
          </cell>
          <cell r="L27">
            <v>15101</v>
          </cell>
          <cell r="U27">
            <v>80</v>
          </cell>
        </row>
        <row r="28">
          <cell r="B28">
            <v>27</v>
          </cell>
          <cell r="G28" t="str">
            <v>Tartrazine</v>
          </cell>
          <cell r="K28">
            <v>0</v>
          </cell>
          <cell r="L28">
            <v>61711</v>
          </cell>
          <cell r="U28">
            <v>0.6</v>
          </cell>
        </row>
        <row r="29">
          <cell r="B29">
            <v>28</v>
          </cell>
          <cell r="G29" t="str">
            <v>Jerrycan HDPE - 4 L</v>
          </cell>
          <cell r="K29">
            <v>0</v>
          </cell>
          <cell r="L29">
            <v>4141</v>
          </cell>
          <cell r="U29">
            <v>250</v>
          </cell>
        </row>
        <row r="30">
          <cell r="B30">
            <v>29</v>
          </cell>
          <cell r="G30" t="str">
            <v>Jerrycan HDPE - 4 L - Plug</v>
          </cell>
          <cell r="K30">
            <v>0</v>
          </cell>
          <cell r="L30">
            <v>505</v>
          </cell>
          <cell r="U30">
            <v>250</v>
          </cell>
        </row>
        <row r="31">
          <cell r="B31">
            <v>30</v>
          </cell>
          <cell r="G31" t="str">
            <v>Jerrycan HDPE - 4 L - Cap - Black</v>
          </cell>
          <cell r="K31">
            <v>0</v>
          </cell>
          <cell r="L31">
            <v>505</v>
          </cell>
          <cell r="U31">
            <v>250</v>
          </cell>
        </row>
        <row r="32">
          <cell r="B32">
            <v>31</v>
          </cell>
          <cell r="G32" t="str">
            <v>Sticker Markup 480 SL - 4 L</v>
          </cell>
          <cell r="K32">
            <v>0</v>
          </cell>
          <cell r="L32">
            <v>657</v>
          </cell>
          <cell r="U32">
            <v>250</v>
          </cell>
        </row>
        <row r="33">
          <cell r="B33">
            <v>32</v>
          </cell>
          <cell r="G33" t="str">
            <v>Karton Box Markup 480 SL - 4 L</v>
          </cell>
          <cell r="K33">
            <v>0</v>
          </cell>
          <cell r="L33">
            <v>3948</v>
          </cell>
          <cell r="U33">
            <v>62</v>
          </cell>
        </row>
        <row r="34">
          <cell r="B34">
            <v>33</v>
          </cell>
          <cell r="G34" t="str">
            <v>Mark Up 480 SL @4 ltr</v>
          </cell>
          <cell r="K34">
            <v>0</v>
          </cell>
          <cell r="L34">
            <v>25236</v>
          </cell>
          <cell r="U34">
            <v>992</v>
          </cell>
        </row>
        <row r="35">
          <cell r="B35">
            <v>34</v>
          </cell>
          <cell r="G35" t="str">
            <v>Isopropylamine Glyphosate 62% TA</v>
          </cell>
          <cell r="K35">
            <v>0</v>
          </cell>
          <cell r="L35">
            <v>32828</v>
          </cell>
          <cell r="U35">
            <v>628</v>
          </cell>
        </row>
        <row r="36">
          <cell r="B36">
            <v>35</v>
          </cell>
          <cell r="G36" t="str">
            <v>Agrisol 415 N</v>
          </cell>
          <cell r="K36">
            <v>0</v>
          </cell>
          <cell r="L36">
            <v>15101</v>
          </cell>
          <cell r="U36">
            <v>80</v>
          </cell>
        </row>
        <row r="37">
          <cell r="B37">
            <v>36</v>
          </cell>
          <cell r="G37" t="str">
            <v>Tartrazine</v>
          </cell>
          <cell r="K37">
            <v>0</v>
          </cell>
          <cell r="L37">
            <v>61711</v>
          </cell>
          <cell r="U37">
            <v>0.6</v>
          </cell>
        </row>
        <row r="38">
          <cell r="B38">
            <v>37</v>
          </cell>
          <cell r="G38" t="str">
            <v>Jerrycan HDPE - 4 L</v>
          </cell>
          <cell r="K38">
            <v>0</v>
          </cell>
          <cell r="L38">
            <v>4141</v>
          </cell>
          <cell r="U38">
            <v>250</v>
          </cell>
        </row>
        <row r="39">
          <cell r="B39">
            <v>38</v>
          </cell>
          <cell r="G39" t="str">
            <v>Jerrycan HDPE - 4 L - Plug</v>
          </cell>
          <cell r="K39">
            <v>0</v>
          </cell>
          <cell r="L39">
            <v>505</v>
          </cell>
          <cell r="U39">
            <v>250</v>
          </cell>
        </row>
        <row r="40">
          <cell r="B40">
            <v>39</v>
          </cell>
          <cell r="G40" t="str">
            <v>Jerrycan HDPE - 4 L - Cap - Black</v>
          </cell>
          <cell r="K40">
            <v>0</v>
          </cell>
          <cell r="L40">
            <v>505</v>
          </cell>
          <cell r="U40">
            <v>250</v>
          </cell>
        </row>
        <row r="41">
          <cell r="B41">
            <v>40</v>
          </cell>
          <cell r="G41" t="str">
            <v>Sticker Markup 480 SL - 4 L</v>
          </cell>
          <cell r="K41">
            <v>0</v>
          </cell>
          <cell r="L41">
            <v>657</v>
          </cell>
          <cell r="U41">
            <v>250</v>
          </cell>
        </row>
        <row r="42">
          <cell r="B42">
            <v>41</v>
          </cell>
          <cell r="G42" t="str">
            <v>Karton Box Markup 480 SL - 4 L</v>
          </cell>
          <cell r="K42">
            <v>0</v>
          </cell>
          <cell r="L42">
            <v>3948</v>
          </cell>
          <cell r="U42">
            <v>63</v>
          </cell>
        </row>
        <row r="43">
          <cell r="B43">
            <v>42</v>
          </cell>
          <cell r="G43" t="str">
            <v>Mark Up 480 SL @4 ltr</v>
          </cell>
          <cell r="K43">
            <v>0</v>
          </cell>
          <cell r="L43">
            <v>25236</v>
          </cell>
          <cell r="U43">
            <v>1008</v>
          </cell>
        </row>
        <row r="44">
          <cell r="B44">
            <v>43</v>
          </cell>
          <cell r="G44" t="str">
            <v>Isopropylamine Glyphosate 62% TA</v>
          </cell>
          <cell r="K44">
            <v>0</v>
          </cell>
          <cell r="L44">
            <v>32828</v>
          </cell>
          <cell r="U44">
            <v>628</v>
          </cell>
        </row>
        <row r="45">
          <cell r="B45">
            <v>44</v>
          </cell>
          <cell r="G45" t="str">
            <v>Agrisol 415 N</v>
          </cell>
          <cell r="K45">
            <v>0</v>
          </cell>
          <cell r="L45">
            <v>15101</v>
          </cell>
          <cell r="U45">
            <v>80</v>
          </cell>
        </row>
        <row r="46">
          <cell r="B46">
            <v>45</v>
          </cell>
          <cell r="G46" t="str">
            <v>Tartrazine</v>
          </cell>
          <cell r="K46">
            <v>0</v>
          </cell>
          <cell r="L46">
            <v>61711</v>
          </cell>
          <cell r="U46">
            <v>0.6</v>
          </cell>
        </row>
        <row r="47">
          <cell r="B47">
            <v>46</v>
          </cell>
          <cell r="G47" t="str">
            <v>Jerrycan HDPE - 20 L</v>
          </cell>
          <cell r="K47">
            <v>0</v>
          </cell>
          <cell r="L47">
            <v>34437</v>
          </cell>
          <cell r="U47">
            <v>50</v>
          </cell>
        </row>
        <row r="48">
          <cell r="B48">
            <v>47</v>
          </cell>
          <cell r="G48" t="str">
            <v>Jerrycan HDPE - 20 L - Cap - Black</v>
          </cell>
          <cell r="K48">
            <v>0</v>
          </cell>
          <cell r="L48">
            <v>500</v>
          </cell>
          <cell r="U48">
            <v>50</v>
          </cell>
        </row>
        <row r="49">
          <cell r="B49">
            <v>48</v>
          </cell>
          <cell r="G49" t="str">
            <v>Jerrycan HDPE - 20 L - Plug</v>
          </cell>
          <cell r="K49">
            <v>0</v>
          </cell>
          <cell r="L49">
            <v>19000</v>
          </cell>
          <cell r="U49">
            <v>50</v>
          </cell>
        </row>
        <row r="50">
          <cell r="B50">
            <v>49</v>
          </cell>
          <cell r="G50" t="str">
            <v>Sticker Markup 480 SL - 20 L</v>
          </cell>
          <cell r="K50">
            <v>0</v>
          </cell>
          <cell r="L50">
            <v>960</v>
          </cell>
          <cell r="U50">
            <v>50</v>
          </cell>
        </row>
        <row r="51">
          <cell r="B51">
            <v>50</v>
          </cell>
          <cell r="G51" t="str">
            <v>Mark Up 480 SL @20 ltr</v>
          </cell>
          <cell r="K51">
            <v>0</v>
          </cell>
          <cell r="L51">
            <v>23562</v>
          </cell>
          <cell r="U51">
            <v>1000</v>
          </cell>
        </row>
        <row r="52">
          <cell r="B52">
            <v>51</v>
          </cell>
          <cell r="G52" t="str">
            <v>2,4-D Dimethylamine 865 SL</v>
          </cell>
          <cell r="K52">
            <v>0</v>
          </cell>
          <cell r="L52">
            <v>17360</v>
          </cell>
          <cell r="U52">
            <v>1000</v>
          </cell>
        </row>
        <row r="53">
          <cell r="B53">
            <v>52</v>
          </cell>
          <cell r="G53" t="str">
            <v>Bottle PET - 0,5 L</v>
          </cell>
          <cell r="K53">
            <v>0</v>
          </cell>
          <cell r="L53">
            <v>1611</v>
          </cell>
          <cell r="U53">
            <v>2000</v>
          </cell>
        </row>
        <row r="54">
          <cell r="B54">
            <v>53</v>
          </cell>
          <cell r="G54" t="str">
            <v>Bottle PET - 0,5 L - Cap</v>
          </cell>
          <cell r="K54">
            <v>0</v>
          </cell>
          <cell r="L54">
            <v>253</v>
          </cell>
          <cell r="U54">
            <v>2000</v>
          </cell>
        </row>
        <row r="55">
          <cell r="B55">
            <v>54</v>
          </cell>
          <cell r="G55" t="str">
            <v>Bottle PET - 0,5 L - Plug</v>
          </cell>
          <cell r="K55">
            <v>0</v>
          </cell>
          <cell r="L55">
            <v>1566</v>
          </cell>
          <cell r="U55">
            <v>2000</v>
          </cell>
        </row>
        <row r="56">
          <cell r="B56">
            <v>55</v>
          </cell>
          <cell r="G56" t="str">
            <v>PVC Shrink Wrap Logo Nathani</v>
          </cell>
          <cell r="K56">
            <v>0</v>
          </cell>
          <cell r="L56">
            <v>16.16</v>
          </cell>
          <cell r="U56">
            <v>2000</v>
          </cell>
        </row>
        <row r="57">
          <cell r="B57">
            <v>56</v>
          </cell>
          <cell r="G57" t="str">
            <v>Sticker Fenomin 865 SL - 0,5 L</v>
          </cell>
          <cell r="K57">
            <v>0</v>
          </cell>
          <cell r="L57">
            <v>253</v>
          </cell>
          <cell r="U57">
            <v>2000</v>
          </cell>
        </row>
        <row r="58">
          <cell r="B58">
            <v>57</v>
          </cell>
          <cell r="G58" t="str">
            <v>Karton Box Fenomin 865 SL - 0,5 L</v>
          </cell>
          <cell r="K58">
            <v>0</v>
          </cell>
          <cell r="L58">
            <v>5418</v>
          </cell>
          <cell r="U58">
            <v>12</v>
          </cell>
        </row>
        <row r="59">
          <cell r="B59">
            <v>58</v>
          </cell>
          <cell r="G59" t="str">
            <v>Karton Box Fenomin 865 SL - 0,5 L</v>
          </cell>
          <cell r="K59">
            <v>0</v>
          </cell>
          <cell r="L59">
            <v>4444</v>
          </cell>
          <cell r="U59">
            <v>1</v>
          </cell>
        </row>
        <row r="60">
          <cell r="B60">
            <v>59</v>
          </cell>
          <cell r="G60" t="str">
            <v>Karton Box Fenomin 865 SL - 0,5 L</v>
          </cell>
          <cell r="K60">
            <v>0</v>
          </cell>
          <cell r="L60">
            <v>7181</v>
          </cell>
          <cell r="U60">
            <v>70</v>
          </cell>
        </row>
        <row r="61">
          <cell r="B61">
            <v>60</v>
          </cell>
          <cell r="G61" t="str">
            <v>Fenomin 865 SL @500 ml</v>
          </cell>
          <cell r="K61">
            <v>0</v>
          </cell>
          <cell r="L61">
            <v>63326</v>
          </cell>
          <cell r="U61">
            <v>996</v>
          </cell>
        </row>
        <row r="62">
          <cell r="B62">
            <v>61</v>
          </cell>
          <cell r="G62" t="str">
            <v>Mark Up 480 SL @1 ltr</v>
          </cell>
          <cell r="K62">
            <v>28835</v>
          </cell>
          <cell r="L62">
            <v>0</v>
          </cell>
          <cell r="U62">
            <v>2004</v>
          </cell>
        </row>
        <row r="63">
          <cell r="B63">
            <v>62</v>
          </cell>
          <cell r="G63" t="str">
            <v>Mark Up 480 SL @4 ltr</v>
          </cell>
          <cell r="K63">
            <v>26929</v>
          </cell>
          <cell r="L63">
            <v>0</v>
          </cell>
          <cell r="U63">
            <v>2000</v>
          </cell>
        </row>
        <row r="64">
          <cell r="B64">
            <v>63</v>
          </cell>
          <cell r="G64" t="str">
            <v>Mark Up 480 SL @20 ltr</v>
          </cell>
          <cell r="K64">
            <v>26139</v>
          </cell>
          <cell r="L64">
            <v>0</v>
          </cell>
          <cell r="U64">
            <v>1000</v>
          </cell>
        </row>
        <row r="65">
          <cell r="B65">
            <v>64</v>
          </cell>
          <cell r="G65" t="str">
            <v>2,4-D Dimethylamine 865 SL</v>
          </cell>
          <cell r="K65">
            <v>0</v>
          </cell>
          <cell r="L65">
            <v>17360</v>
          </cell>
          <cell r="U65">
            <v>1000</v>
          </cell>
        </row>
        <row r="66">
          <cell r="B66">
            <v>65</v>
          </cell>
          <cell r="G66" t="str">
            <v>Bottle PET - 0,5 L</v>
          </cell>
          <cell r="K66">
            <v>0</v>
          </cell>
          <cell r="L66">
            <v>1611</v>
          </cell>
          <cell r="U66">
            <v>2000</v>
          </cell>
        </row>
        <row r="67">
          <cell r="B67">
            <v>66</v>
          </cell>
          <cell r="G67" t="str">
            <v>Bottle PET - 0,5 L - Cap</v>
          </cell>
          <cell r="K67">
            <v>0</v>
          </cell>
          <cell r="L67">
            <v>253</v>
          </cell>
          <cell r="U67">
            <v>2000</v>
          </cell>
        </row>
        <row r="68">
          <cell r="B68">
            <v>67</v>
          </cell>
          <cell r="G68" t="str">
            <v>Bottle PET - 0,5 L - Plug</v>
          </cell>
          <cell r="K68">
            <v>0</v>
          </cell>
          <cell r="L68">
            <v>1566</v>
          </cell>
          <cell r="U68">
            <v>2000</v>
          </cell>
        </row>
        <row r="69">
          <cell r="B69">
            <v>68</v>
          </cell>
          <cell r="G69" t="str">
            <v>PVC Shrink Wrap Logo Nathani</v>
          </cell>
          <cell r="K69">
            <v>0</v>
          </cell>
          <cell r="L69">
            <v>16.16</v>
          </cell>
          <cell r="U69">
            <v>2000</v>
          </cell>
        </row>
        <row r="70">
          <cell r="B70">
            <v>69</v>
          </cell>
          <cell r="G70" t="str">
            <v>Sticker Fenomin 865 SL - 0,5 L</v>
          </cell>
          <cell r="K70">
            <v>0</v>
          </cell>
          <cell r="L70">
            <v>253</v>
          </cell>
          <cell r="U70">
            <v>2000</v>
          </cell>
        </row>
        <row r="71">
          <cell r="B71">
            <v>70</v>
          </cell>
          <cell r="G71" t="str">
            <v>Karton Box Fenomin 865 SL - 0,5 L</v>
          </cell>
          <cell r="K71">
            <v>0</v>
          </cell>
          <cell r="L71">
            <v>7181</v>
          </cell>
          <cell r="U71">
            <v>83</v>
          </cell>
        </row>
        <row r="72">
          <cell r="B72">
            <v>71</v>
          </cell>
          <cell r="G72" t="str">
            <v>Fenomin 865 SL @500 ml</v>
          </cell>
          <cell r="K72">
            <v>0</v>
          </cell>
          <cell r="L72">
            <v>22910</v>
          </cell>
          <cell r="U72">
            <v>996</v>
          </cell>
        </row>
        <row r="73">
          <cell r="B73">
            <v>72</v>
          </cell>
          <cell r="G73" t="str">
            <v>Scrap - 2,4-D Dimethylamine 865 SL</v>
          </cell>
          <cell r="K73">
            <v>0</v>
          </cell>
          <cell r="L73">
            <v>27996</v>
          </cell>
          <cell r="U73">
            <v>200</v>
          </cell>
        </row>
        <row r="74">
          <cell r="B74">
            <v>73</v>
          </cell>
          <cell r="G74" t="str">
            <v>2,4-D Dimethylamine 865 SL</v>
          </cell>
          <cell r="K74">
            <v>0</v>
          </cell>
          <cell r="L74">
            <v>17360</v>
          </cell>
          <cell r="U74">
            <v>800</v>
          </cell>
        </row>
        <row r="75">
          <cell r="B75">
            <v>74</v>
          </cell>
          <cell r="G75" t="str">
            <v>Scrap - 2,4-D Dimethylamine 865 SL</v>
          </cell>
          <cell r="K75">
            <v>0</v>
          </cell>
          <cell r="L75">
            <v>27996</v>
          </cell>
          <cell r="U75">
            <v>200</v>
          </cell>
        </row>
        <row r="76">
          <cell r="B76">
            <v>75</v>
          </cell>
          <cell r="G76" t="str">
            <v>Bottle PET - 0,5 L</v>
          </cell>
          <cell r="K76">
            <v>0</v>
          </cell>
          <cell r="L76">
            <v>1611</v>
          </cell>
          <cell r="U76">
            <v>2000</v>
          </cell>
        </row>
        <row r="77">
          <cell r="B77">
            <v>76</v>
          </cell>
          <cell r="G77" t="str">
            <v>Bottle PET - 0,5 L - Cap</v>
          </cell>
          <cell r="K77">
            <v>0</v>
          </cell>
          <cell r="L77">
            <v>253</v>
          </cell>
          <cell r="U77">
            <v>2000</v>
          </cell>
        </row>
        <row r="78">
          <cell r="B78">
            <v>77</v>
          </cell>
          <cell r="G78" t="str">
            <v>Bottle PET - 0,5 L - Plug</v>
          </cell>
          <cell r="K78">
            <v>0</v>
          </cell>
          <cell r="L78">
            <v>1566</v>
          </cell>
          <cell r="U78">
            <v>2000</v>
          </cell>
        </row>
        <row r="79">
          <cell r="B79">
            <v>78</v>
          </cell>
          <cell r="G79" t="str">
            <v>PVC Shrink Wrap Logo Nathani</v>
          </cell>
          <cell r="K79">
            <v>0</v>
          </cell>
          <cell r="L79">
            <v>16.16</v>
          </cell>
          <cell r="U79">
            <v>2000</v>
          </cell>
        </row>
        <row r="80">
          <cell r="B80">
            <v>79</v>
          </cell>
          <cell r="G80" t="str">
            <v>Sticker Fenomin 865 SL - 0,5 L</v>
          </cell>
          <cell r="K80">
            <v>0</v>
          </cell>
          <cell r="L80">
            <v>253</v>
          </cell>
          <cell r="U80">
            <v>2000</v>
          </cell>
        </row>
        <row r="81">
          <cell r="B81">
            <v>80</v>
          </cell>
          <cell r="G81" t="str">
            <v>Karton Box Fenomin 865 SL - 0,5 L</v>
          </cell>
          <cell r="K81">
            <v>0</v>
          </cell>
          <cell r="L81">
            <v>7181</v>
          </cell>
          <cell r="U81">
            <v>84</v>
          </cell>
        </row>
        <row r="82">
          <cell r="B82">
            <v>81</v>
          </cell>
          <cell r="G82" t="str">
            <v>Fenomin 865 SL @500 ml</v>
          </cell>
          <cell r="K82">
            <v>0</v>
          </cell>
          <cell r="L82">
            <v>22910</v>
          </cell>
          <cell r="U82">
            <v>1008</v>
          </cell>
        </row>
        <row r="83">
          <cell r="B83">
            <v>82</v>
          </cell>
          <cell r="G83" t="str">
            <v>Fenomin 865 SL @500 ml</v>
          </cell>
          <cell r="K83">
            <v>38031</v>
          </cell>
          <cell r="L83">
            <v>0</v>
          </cell>
          <cell r="U83">
            <v>996</v>
          </cell>
        </row>
        <row r="84">
          <cell r="B84">
            <v>83</v>
          </cell>
          <cell r="G84" t="str">
            <v>Fenomin 865 SL @500 ml</v>
          </cell>
          <cell r="K84">
            <v>38031</v>
          </cell>
          <cell r="L84">
            <v>0</v>
          </cell>
          <cell r="U84">
            <v>996</v>
          </cell>
        </row>
        <row r="85">
          <cell r="B85">
            <v>84</v>
          </cell>
          <cell r="G85" t="str">
            <v>Paraquat Dichloride 42% TA</v>
          </cell>
          <cell r="K85">
            <v>0</v>
          </cell>
          <cell r="L85">
            <v>20915</v>
          </cell>
          <cell r="U85">
            <v>682</v>
          </cell>
        </row>
        <row r="86">
          <cell r="B86">
            <v>85</v>
          </cell>
          <cell r="G86" t="str">
            <v>Agrisol 445 N</v>
          </cell>
          <cell r="K86">
            <v>0</v>
          </cell>
          <cell r="L86">
            <v>13831</v>
          </cell>
          <cell r="U86">
            <v>150</v>
          </cell>
        </row>
        <row r="87">
          <cell r="B87">
            <v>86</v>
          </cell>
          <cell r="G87" t="str">
            <v>Scrap - Blue FD 48</v>
          </cell>
          <cell r="K87">
            <v>0</v>
          </cell>
          <cell r="L87">
            <v>0</v>
          </cell>
          <cell r="U87">
            <v>1.32</v>
          </cell>
        </row>
        <row r="88">
          <cell r="B88">
            <v>87</v>
          </cell>
          <cell r="G88" t="str">
            <v>Jerrycan HDPE - 20 L</v>
          </cell>
          <cell r="K88">
            <v>0</v>
          </cell>
          <cell r="L88">
            <v>34437</v>
          </cell>
          <cell r="U88">
            <v>50</v>
          </cell>
        </row>
        <row r="89">
          <cell r="B89">
            <v>88</v>
          </cell>
          <cell r="G89" t="str">
            <v>Jerrycan HDPE - 20 L - Cap - Black</v>
          </cell>
          <cell r="K89">
            <v>0</v>
          </cell>
          <cell r="L89">
            <v>500</v>
          </cell>
          <cell r="U89">
            <v>50</v>
          </cell>
        </row>
        <row r="90">
          <cell r="B90">
            <v>89</v>
          </cell>
          <cell r="G90" t="str">
            <v>Jerrycan HDPE - 20 L - Plug</v>
          </cell>
          <cell r="K90">
            <v>0</v>
          </cell>
          <cell r="L90">
            <v>19000</v>
          </cell>
          <cell r="U90">
            <v>50</v>
          </cell>
        </row>
        <row r="91">
          <cell r="B91">
            <v>90</v>
          </cell>
          <cell r="G91" t="str">
            <v>Sticker ProQuat 276 SL - 20 L</v>
          </cell>
          <cell r="K91">
            <v>0</v>
          </cell>
          <cell r="L91">
            <v>960</v>
          </cell>
          <cell r="U91">
            <v>50</v>
          </cell>
        </row>
        <row r="92">
          <cell r="B92">
            <v>91</v>
          </cell>
          <cell r="G92" t="str">
            <v>ProQuat 276 SL @20 ltr</v>
          </cell>
          <cell r="K92">
            <v>0</v>
          </cell>
          <cell r="L92">
            <v>21993</v>
          </cell>
          <cell r="U92">
            <v>1000</v>
          </cell>
        </row>
        <row r="93">
          <cell r="B93">
            <v>92</v>
          </cell>
          <cell r="G93" t="str">
            <v>Fenomin 865 SL @500 ml</v>
          </cell>
          <cell r="K93">
            <v>38031</v>
          </cell>
          <cell r="L93">
            <v>0</v>
          </cell>
          <cell r="U93">
            <v>1008</v>
          </cell>
        </row>
        <row r="94">
          <cell r="B94">
            <v>93</v>
          </cell>
          <cell r="G94" t="str">
            <v>ProQuat 276 SL @20 ltr</v>
          </cell>
          <cell r="K94">
            <v>19683</v>
          </cell>
          <cell r="L94">
            <v>0</v>
          </cell>
          <cell r="U94">
            <v>1000</v>
          </cell>
        </row>
        <row r="95">
          <cell r="B95">
            <v>94</v>
          </cell>
          <cell r="G95" t="str">
            <v>Isopropylamine Glyphosate 62% TA</v>
          </cell>
          <cell r="K95">
            <v>0</v>
          </cell>
          <cell r="L95">
            <v>32828</v>
          </cell>
          <cell r="U95">
            <v>628</v>
          </cell>
        </row>
        <row r="96">
          <cell r="B96">
            <v>95</v>
          </cell>
          <cell r="G96" t="str">
            <v>Agrisol 415 N</v>
          </cell>
          <cell r="K96">
            <v>0</v>
          </cell>
          <cell r="L96">
            <v>15101</v>
          </cell>
          <cell r="U96">
            <v>80</v>
          </cell>
        </row>
        <row r="97">
          <cell r="B97">
            <v>96</v>
          </cell>
          <cell r="G97" t="str">
            <v>Tartrazine</v>
          </cell>
          <cell r="K97">
            <v>0</v>
          </cell>
          <cell r="L97">
            <v>61711</v>
          </cell>
          <cell r="U97">
            <v>0.6</v>
          </cell>
        </row>
        <row r="98">
          <cell r="B98">
            <v>97</v>
          </cell>
          <cell r="G98" t="str">
            <v>Jerrycan HDPE - 20 L</v>
          </cell>
          <cell r="K98">
            <v>0</v>
          </cell>
          <cell r="L98">
            <v>34437</v>
          </cell>
          <cell r="U98">
            <v>50</v>
          </cell>
        </row>
        <row r="99">
          <cell r="B99">
            <v>98</v>
          </cell>
          <cell r="G99" t="str">
            <v>Jerrycan HDPE - 20 L - Cap - Black</v>
          </cell>
          <cell r="K99">
            <v>0</v>
          </cell>
          <cell r="L99">
            <v>500</v>
          </cell>
          <cell r="U99">
            <v>50</v>
          </cell>
        </row>
        <row r="100">
          <cell r="B100">
            <v>99</v>
          </cell>
          <cell r="G100" t="str">
            <v>Jerrycan HDPE - 20 L - Plug</v>
          </cell>
          <cell r="K100">
            <v>0</v>
          </cell>
          <cell r="L100">
            <v>19000</v>
          </cell>
          <cell r="U100">
            <v>50</v>
          </cell>
        </row>
        <row r="101">
          <cell r="B101">
            <v>100</v>
          </cell>
          <cell r="G101" t="str">
            <v>Sticker Markup 480 SL - 20 L</v>
          </cell>
          <cell r="K101">
            <v>0</v>
          </cell>
          <cell r="L101">
            <v>960</v>
          </cell>
          <cell r="U101">
            <v>50</v>
          </cell>
        </row>
        <row r="102">
          <cell r="B102">
            <v>101</v>
          </cell>
          <cell r="G102" t="str">
            <v>Mark Up 480 SL @20 ltr</v>
          </cell>
          <cell r="K102">
            <v>0</v>
          </cell>
          <cell r="L102">
            <v>23562</v>
          </cell>
          <cell r="U102">
            <v>1000</v>
          </cell>
        </row>
        <row r="103">
          <cell r="B103">
            <v>102</v>
          </cell>
          <cell r="G103" t="str">
            <v>Isopropylamine Glyphosate 62% TA</v>
          </cell>
          <cell r="K103">
            <v>0</v>
          </cell>
          <cell r="L103">
            <v>32828</v>
          </cell>
          <cell r="U103">
            <v>628</v>
          </cell>
        </row>
        <row r="104">
          <cell r="B104">
            <v>103</v>
          </cell>
          <cell r="G104" t="str">
            <v>Agrisol 415 N</v>
          </cell>
          <cell r="K104">
            <v>0</v>
          </cell>
          <cell r="L104">
            <v>15101</v>
          </cell>
          <cell r="U104">
            <v>80</v>
          </cell>
        </row>
        <row r="105">
          <cell r="B105">
            <v>104</v>
          </cell>
          <cell r="G105" t="str">
            <v>Tartrazine</v>
          </cell>
          <cell r="K105">
            <v>0</v>
          </cell>
          <cell r="L105">
            <v>61711</v>
          </cell>
          <cell r="U105">
            <v>0.6</v>
          </cell>
        </row>
        <row r="106">
          <cell r="B106">
            <v>105</v>
          </cell>
          <cell r="G106" t="str">
            <v>Jerrycan HDPE - 20 L</v>
          </cell>
          <cell r="K106">
            <v>0</v>
          </cell>
          <cell r="L106">
            <v>34437</v>
          </cell>
          <cell r="U106">
            <v>50</v>
          </cell>
        </row>
        <row r="107">
          <cell r="B107">
            <v>106</v>
          </cell>
          <cell r="G107" t="str">
            <v>Jerrycan HDPE - 20 L - Cap - Black</v>
          </cell>
          <cell r="K107">
            <v>0</v>
          </cell>
          <cell r="L107">
            <v>500</v>
          </cell>
          <cell r="U107">
            <v>50</v>
          </cell>
        </row>
        <row r="108">
          <cell r="B108">
            <v>107</v>
          </cell>
          <cell r="G108" t="str">
            <v>Jerrycan HDPE - 20 L - Plug</v>
          </cell>
          <cell r="K108">
            <v>0</v>
          </cell>
          <cell r="L108">
            <v>19000</v>
          </cell>
          <cell r="U108">
            <v>50</v>
          </cell>
        </row>
        <row r="109">
          <cell r="B109">
            <v>108</v>
          </cell>
          <cell r="G109" t="str">
            <v>Sticker Markup 480 SL - 20 L</v>
          </cell>
          <cell r="K109">
            <v>0</v>
          </cell>
          <cell r="L109">
            <v>960</v>
          </cell>
          <cell r="U109">
            <v>50</v>
          </cell>
        </row>
        <row r="110">
          <cell r="B110">
            <v>109</v>
          </cell>
          <cell r="G110" t="str">
            <v>Mark Up 480 SL @20 ltr</v>
          </cell>
          <cell r="K110">
            <v>0</v>
          </cell>
          <cell r="L110">
            <v>23562</v>
          </cell>
          <cell r="U110">
            <v>1000</v>
          </cell>
        </row>
        <row r="111">
          <cell r="B111">
            <v>110</v>
          </cell>
          <cell r="G111" t="str">
            <v>Isopropylamine Glyphosate 62% TA</v>
          </cell>
          <cell r="K111">
            <v>0</v>
          </cell>
          <cell r="L111">
            <v>32828</v>
          </cell>
          <cell r="U111">
            <v>628</v>
          </cell>
        </row>
        <row r="112">
          <cell r="B112">
            <v>111</v>
          </cell>
          <cell r="G112" t="str">
            <v>Agrisol 415 N</v>
          </cell>
          <cell r="K112">
            <v>0</v>
          </cell>
          <cell r="L112">
            <v>15101</v>
          </cell>
          <cell r="U112">
            <v>80</v>
          </cell>
        </row>
        <row r="113">
          <cell r="B113">
            <v>112</v>
          </cell>
          <cell r="G113" t="str">
            <v>Tartrazine</v>
          </cell>
          <cell r="K113">
            <v>0</v>
          </cell>
          <cell r="L113">
            <v>61711</v>
          </cell>
          <cell r="U113">
            <v>0.6</v>
          </cell>
        </row>
        <row r="114">
          <cell r="B114">
            <v>113</v>
          </cell>
          <cell r="G114" t="str">
            <v>Jerrycan HDPE - 20 L</v>
          </cell>
          <cell r="K114">
            <v>0</v>
          </cell>
          <cell r="L114">
            <v>34437</v>
          </cell>
          <cell r="U114">
            <v>50</v>
          </cell>
        </row>
        <row r="115">
          <cell r="B115">
            <v>114</v>
          </cell>
          <cell r="G115" t="str">
            <v>Jerrycan HDPE - 20 L - Cap - Black</v>
          </cell>
          <cell r="K115">
            <v>0</v>
          </cell>
          <cell r="L115">
            <v>500</v>
          </cell>
          <cell r="U115">
            <v>50</v>
          </cell>
        </row>
        <row r="116">
          <cell r="B116">
            <v>115</v>
          </cell>
          <cell r="G116" t="str">
            <v>Jerrycan HDPE - 20 L - Plug</v>
          </cell>
          <cell r="K116">
            <v>0</v>
          </cell>
          <cell r="L116">
            <v>19000</v>
          </cell>
          <cell r="U116">
            <v>50</v>
          </cell>
        </row>
        <row r="117">
          <cell r="B117">
            <v>116</v>
          </cell>
          <cell r="G117" t="str">
            <v>Sticker Markup 480 SL - 20 L</v>
          </cell>
          <cell r="K117">
            <v>0</v>
          </cell>
          <cell r="L117">
            <v>960</v>
          </cell>
          <cell r="U117">
            <v>50</v>
          </cell>
        </row>
        <row r="118">
          <cell r="B118">
            <v>117</v>
          </cell>
          <cell r="G118" t="str">
            <v>Mark Up 480 SL @20 ltr</v>
          </cell>
          <cell r="K118">
            <v>0</v>
          </cell>
          <cell r="L118">
            <v>23562</v>
          </cell>
          <cell r="U118">
            <v>1000</v>
          </cell>
        </row>
        <row r="119">
          <cell r="B119">
            <v>118</v>
          </cell>
          <cell r="G119" t="str">
            <v>Isopropylamine Glyphosate 62% TA</v>
          </cell>
          <cell r="K119">
            <v>0</v>
          </cell>
          <cell r="L119">
            <v>32828</v>
          </cell>
          <cell r="U119">
            <v>628</v>
          </cell>
        </row>
        <row r="120">
          <cell r="B120">
            <v>119</v>
          </cell>
          <cell r="G120" t="str">
            <v>Agrisol 415 N</v>
          </cell>
          <cell r="K120">
            <v>0</v>
          </cell>
          <cell r="L120">
            <v>15101</v>
          </cell>
          <cell r="U120">
            <v>80</v>
          </cell>
        </row>
        <row r="121">
          <cell r="B121">
            <v>120</v>
          </cell>
          <cell r="G121" t="str">
            <v>Tartrazine</v>
          </cell>
          <cell r="K121">
            <v>0</v>
          </cell>
          <cell r="L121">
            <v>61711</v>
          </cell>
          <cell r="U121">
            <v>0.6</v>
          </cell>
        </row>
        <row r="122">
          <cell r="B122">
            <v>121</v>
          </cell>
          <cell r="G122" t="str">
            <v>Jerrycan HDPE - 20 L</v>
          </cell>
          <cell r="K122">
            <v>0</v>
          </cell>
          <cell r="L122">
            <v>34437</v>
          </cell>
          <cell r="U122">
            <v>50</v>
          </cell>
        </row>
        <row r="123">
          <cell r="B123">
            <v>122</v>
          </cell>
          <cell r="G123" t="str">
            <v>Jerrycan HDPE - 20 L - Cap - Black</v>
          </cell>
          <cell r="K123">
            <v>0</v>
          </cell>
          <cell r="L123">
            <v>500</v>
          </cell>
          <cell r="U123">
            <v>50</v>
          </cell>
        </row>
        <row r="124">
          <cell r="B124">
            <v>123</v>
          </cell>
          <cell r="G124" t="str">
            <v>Jerrycan HDPE - 20 L - Plug</v>
          </cell>
          <cell r="K124">
            <v>0</v>
          </cell>
          <cell r="L124">
            <v>19000</v>
          </cell>
          <cell r="U124">
            <v>50</v>
          </cell>
        </row>
        <row r="125">
          <cell r="B125">
            <v>124</v>
          </cell>
          <cell r="G125" t="str">
            <v>Sticker Markup 480 SL - 20 L</v>
          </cell>
          <cell r="K125">
            <v>0</v>
          </cell>
          <cell r="L125">
            <v>960</v>
          </cell>
          <cell r="U125">
            <v>50</v>
          </cell>
        </row>
        <row r="126">
          <cell r="B126">
            <v>125</v>
          </cell>
          <cell r="G126" t="str">
            <v>Mark Up 480 SL @20 ltr</v>
          </cell>
          <cell r="K126">
            <v>0</v>
          </cell>
          <cell r="L126">
            <v>23562</v>
          </cell>
          <cell r="U126">
            <v>1000</v>
          </cell>
        </row>
        <row r="127">
          <cell r="B127">
            <v>126</v>
          </cell>
          <cell r="G127" t="str">
            <v>Isopropylamine Glyphosate 62% TA</v>
          </cell>
          <cell r="K127">
            <v>0</v>
          </cell>
          <cell r="L127">
            <v>32828</v>
          </cell>
          <cell r="U127">
            <v>628</v>
          </cell>
        </row>
        <row r="128">
          <cell r="B128">
            <v>127</v>
          </cell>
          <cell r="G128" t="str">
            <v>Agrisol 415 N</v>
          </cell>
          <cell r="K128">
            <v>0</v>
          </cell>
          <cell r="L128">
            <v>15101</v>
          </cell>
          <cell r="U128">
            <v>80</v>
          </cell>
        </row>
        <row r="129">
          <cell r="B129">
            <v>128</v>
          </cell>
          <cell r="G129" t="str">
            <v>Tartrazine</v>
          </cell>
          <cell r="K129">
            <v>0</v>
          </cell>
          <cell r="L129">
            <v>61711</v>
          </cell>
          <cell r="U129">
            <v>0.6</v>
          </cell>
        </row>
        <row r="130">
          <cell r="B130">
            <v>129</v>
          </cell>
          <cell r="G130" t="str">
            <v>Jerrycan HDPE - 20 L</v>
          </cell>
          <cell r="K130">
            <v>0</v>
          </cell>
          <cell r="L130">
            <v>34437</v>
          </cell>
          <cell r="U130">
            <v>50</v>
          </cell>
        </row>
        <row r="131">
          <cell r="B131">
            <v>130</v>
          </cell>
          <cell r="G131" t="str">
            <v>Jerrycan HDPE - 20 L - Cap - Black</v>
          </cell>
          <cell r="K131">
            <v>0</v>
          </cell>
          <cell r="L131">
            <v>500</v>
          </cell>
          <cell r="U131">
            <v>50</v>
          </cell>
        </row>
        <row r="132">
          <cell r="B132">
            <v>131</v>
          </cell>
          <cell r="G132" t="str">
            <v>Jerrycan HDPE - 20 L - Plug</v>
          </cell>
          <cell r="K132">
            <v>0</v>
          </cell>
          <cell r="L132">
            <v>19000</v>
          </cell>
          <cell r="U132">
            <v>50</v>
          </cell>
        </row>
        <row r="133">
          <cell r="B133">
            <v>132</v>
          </cell>
          <cell r="G133" t="str">
            <v>Sticker Markup 480 SL - 20 L</v>
          </cell>
          <cell r="K133">
            <v>0</v>
          </cell>
          <cell r="L133">
            <v>960</v>
          </cell>
          <cell r="U133">
            <v>50</v>
          </cell>
        </row>
        <row r="134">
          <cell r="B134">
            <v>133</v>
          </cell>
          <cell r="G134" t="str">
            <v>Mark Up 480 SL @20 ltr</v>
          </cell>
          <cell r="K134">
            <v>0</v>
          </cell>
          <cell r="L134">
            <v>23562</v>
          </cell>
          <cell r="U134">
            <v>1000</v>
          </cell>
        </row>
        <row r="135">
          <cell r="B135">
            <v>134</v>
          </cell>
          <cell r="G135" t="str">
            <v>Jerrycan HDPE - 4 L</v>
          </cell>
          <cell r="K135">
            <v>0</v>
          </cell>
          <cell r="L135">
            <v>4500</v>
          </cell>
          <cell r="U135">
            <v>5040</v>
          </cell>
        </row>
        <row r="136">
          <cell r="B136">
            <v>135</v>
          </cell>
          <cell r="G136" t="str">
            <v>Jerrycan HDPE - 4 L - Plug</v>
          </cell>
          <cell r="K136">
            <v>0</v>
          </cell>
          <cell r="L136">
            <v>250</v>
          </cell>
          <cell r="U136">
            <v>5040</v>
          </cell>
        </row>
        <row r="137">
          <cell r="B137">
            <v>136</v>
          </cell>
          <cell r="G137" t="str">
            <v>Jerrycan HDPE - 4 L - Cap - Black</v>
          </cell>
          <cell r="K137">
            <v>0</v>
          </cell>
          <cell r="L137">
            <v>250</v>
          </cell>
          <cell r="U137">
            <v>5040</v>
          </cell>
        </row>
        <row r="138">
          <cell r="B138">
            <v>137</v>
          </cell>
          <cell r="G138" t="str">
            <v>Isopropylamine Glyphosate 62% TA</v>
          </cell>
          <cell r="K138">
            <v>0</v>
          </cell>
          <cell r="L138">
            <v>32828</v>
          </cell>
          <cell r="U138">
            <v>628</v>
          </cell>
        </row>
        <row r="139">
          <cell r="B139">
            <v>138</v>
          </cell>
          <cell r="G139" t="str">
            <v>Agrisol 415 N</v>
          </cell>
          <cell r="K139">
            <v>0</v>
          </cell>
          <cell r="L139">
            <v>14749.03</v>
          </cell>
          <cell r="U139">
            <v>80</v>
          </cell>
        </row>
        <row r="140">
          <cell r="B140">
            <v>139</v>
          </cell>
          <cell r="G140" t="str">
            <v>Tartrazine</v>
          </cell>
          <cell r="K140">
            <v>0</v>
          </cell>
          <cell r="L140">
            <v>61711</v>
          </cell>
          <cell r="U140">
            <v>0.6</v>
          </cell>
        </row>
        <row r="141">
          <cell r="B141">
            <v>140</v>
          </cell>
          <cell r="G141" t="str">
            <v>Jerrycan HDPE - 20 L</v>
          </cell>
          <cell r="K141">
            <v>0</v>
          </cell>
          <cell r="L141">
            <v>34437</v>
          </cell>
          <cell r="U141">
            <v>50</v>
          </cell>
        </row>
        <row r="142">
          <cell r="B142">
            <v>141</v>
          </cell>
          <cell r="G142" t="str">
            <v>Jerrycan HDPE - 20 L - Cap - Black</v>
          </cell>
          <cell r="K142">
            <v>0</v>
          </cell>
          <cell r="L142">
            <v>500</v>
          </cell>
          <cell r="U142">
            <v>50</v>
          </cell>
        </row>
        <row r="143">
          <cell r="B143">
            <v>142</v>
          </cell>
          <cell r="G143" t="str">
            <v>Jerrycan HDPE - 20 L - Plug</v>
          </cell>
          <cell r="K143">
            <v>0</v>
          </cell>
          <cell r="L143">
            <v>19000</v>
          </cell>
          <cell r="U143">
            <v>50</v>
          </cell>
        </row>
        <row r="144">
          <cell r="B144">
            <v>143</v>
          </cell>
          <cell r="G144" t="str">
            <v>Sticker Markup 480 SL - 20 L</v>
          </cell>
          <cell r="K144">
            <v>0</v>
          </cell>
          <cell r="L144">
            <v>960</v>
          </cell>
          <cell r="U144">
            <v>50</v>
          </cell>
        </row>
        <row r="145">
          <cell r="B145">
            <v>144</v>
          </cell>
          <cell r="G145" t="str">
            <v>Mark Up 480 SL @20 ltr</v>
          </cell>
          <cell r="K145">
            <v>0</v>
          </cell>
          <cell r="L145">
            <v>23562</v>
          </cell>
          <cell r="U145">
            <v>1000</v>
          </cell>
        </row>
        <row r="146">
          <cell r="B146">
            <v>145</v>
          </cell>
          <cell r="G146" t="str">
            <v>Isopropylamine Glyphosate 62% TA</v>
          </cell>
          <cell r="K146">
            <v>0</v>
          </cell>
          <cell r="L146">
            <v>32828</v>
          </cell>
          <cell r="U146">
            <v>628</v>
          </cell>
        </row>
        <row r="147">
          <cell r="B147">
            <v>146</v>
          </cell>
          <cell r="G147" t="str">
            <v>Agrisol 415 N</v>
          </cell>
          <cell r="K147">
            <v>0</v>
          </cell>
          <cell r="L147">
            <v>14749.03</v>
          </cell>
          <cell r="U147">
            <v>80</v>
          </cell>
        </row>
        <row r="148">
          <cell r="B148">
            <v>147</v>
          </cell>
          <cell r="G148" t="str">
            <v>Tartrazine</v>
          </cell>
          <cell r="K148">
            <v>0</v>
          </cell>
          <cell r="L148">
            <v>61711</v>
          </cell>
          <cell r="U148">
            <v>0.6</v>
          </cell>
        </row>
        <row r="149">
          <cell r="B149">
            <v>148</v>
          </cell>
          <cell r="G149" t="str">
            <v>Jerrycan HDPE - 20 L</v>
          </cell>
          <cell r="K149">
            <v>0</v>
          </cell>
          <cell r="L149">
            <v>34437</v>
          </cell>
          <cell r="U149">
            <v>50</v>
          </cell>
        </row>
        <row r="150">
          <cell r="B150">
            <v>149</v>
          </cell>
          <cell r="G150" t="str">
            <v>Jerrycan HDPE - 20 L - Cap - Black</v>
          </cell>
          <cell r="K150">
            <v>0</v>
          </cell>
          <cell r="L150">
            <v>500</v>
          </cell>
          <cell r="U150">
            <v>50</v>
          </cell>
        </row>
        <row r="151">
          <cell r="B151">
            <v>150</v>
          </cell>
          <cell r="G151" t="str">
            <v>Jerrycan HDPE - 20 L - Plug</v>
          </cell>
          <cell r="K151">
            <v>0</v>
          </cell>
          <cell r="L151">
            <v>19000</v>
          </cell>
          <cell r="U151">
            <v>50</v>
          </cell>
        </row>
        <row r="152">
          <cell r="B152">
            <v>151</v>
          </cell>
          <cell r="G152" t="str">
            <v>Sticker Markup 480 SL - 20 L</v>
          </cell>
          <cell r="K152">
            <v>0</v>
          </cell>
          <cell r="L152">
            <v>960</v>
          </cell>
          <cell r="U152">
            <v>50</v>
          </cell>
        </row>
        <row r="153">
          <cell r="B153">
            <v>152</v>
          </cell>
          <cell r="G153" t="str">
            <v>Mark Up 480 SL @20 ltr</v>
          </cell>
          <cell r="K153">
            <v>0</v>
          </cell>
          <cell r="L153">
            <v>23562</v>
          </cell>
          <cell r="U153">
            <v>1000</v>
          </cell>
        </row>
        <row r="154">
          <cell r="B154">
            <v>153</v>
          </cell>
          <cell r="G154" t="str">
            <v>Isopropylamine Glyphosate 62% TA</v>
          </cell>
          <cell r="K154">
            <v>0</v>
          </cell>
          <cell r="L154">
            <v>32828</v>
          </cell>
          <cell r="U154">
            <v>628</v>
          </cell>
        </row>
        <row r="155">
          <cell r="B155">
            <v>154</v>
          </cell>
          <cell r="G155" t="str">
            <v>Agrisol 415 N</v>
          </cell>
          <cell r="K155">
            <v>0</v>
          </cell>
          <cell r="L155">
            <v>14749.03</v>
          </cell>
          <cell r="U155">
            <v>80</v>
          </cell>
        </row>
        <row r="156">
          <cell r="B156">
            <v>155</v>
          </cell>
          <cell r="G156" t="str">
            <v>Tartrazine</v>
          </cell>
          <cell r="K156">
            <v>0</v>
          </cell>
          <cell r="L156">
            <v>61711</v>
          </cell>
          <cell r="U156">
            <v>0.6</v>
          </cell>
        </row>
        <row r="157">
          <cell r="B157">
            <v>156</v>
          </cell>
          <cell r="G157" t="str">
            <v>Jerrycan HDPE - 20 L</v>
          </cell>
          <cell r="K157">
            <v>0</v>
          </cell>
          <cell r="L157">
            <v>34437</v>
          </cell>
          <cell r="U157">
            <v>50</v>
          </cell>
        </row>
        <row r="158">
          <cell r="B158">
            <v>157</v>
          </cell>
          <cell r="G158" t="str">
            <v>Jerrycan HDPE - 20 L - Cap - Black</v>
          </cell>
          <cell r="K158">
            <v>0</v>
          </cell>
          <cell r="L158">
            <v>500</v>
          </cell>
          <cell r="U158">
            <v>50</v>
          </cell>
        </row>
        <row r="159">
          <cell r="B159">
            <v>158</v>
          </cell>
          <cell r="G159" t="str">
            <v>Jerrycan HDPE - 20 L - Plug</v>
          </cell>
          <cell r="K159">
            <v>0</v>
          </cell>
          <cell r="L159">
            <v>19000</v>
          </cell>
          <cell r="U159">
            <v>50</v>
          </cell>
        </row>
        <row r="160">
          <cell r="B160">
            <v>159</v>
          </cell>
          <cell r="G160" t="str">
            <v>Sticker Markup 480 SL - 20 L</v>
          </cell>
          <cell r="K160">
            <v>0</v>
          </cell>
          <cell r="L160">
            <v>960</v>
          </cell>
          <cell r="U160">
            <v>50</v>
          </cell>
        </row>
        <row r="161">
          <cell r="B161">
            <v>160</v>
          </cell>
          <cell r="G161" t="str">
            <v>Mark Up 480 SL @20 ltr</v>
          </cell>
          <cell r="K161">
            <v>0</v>
          </cell>
          <cell r="L161">
            <v>23562</v>
          </cell>
          <cell r="U161">
            <v>1000</v>
          </cell>
        </row>
        <row r="162">
          <cell r="B162">
            <v>161</v>
          </cell>
          <cell r="G162" t="str">
            <v>Isopropylamine Glyphosate 62% TA</v>
          </cell>
          <cell r="K162">
            <v>0</v>
          </cell>
          <cell r="L162">
            <v>32828</v>
          </cell>
          <cell r="U162">
            <v>628</v>
          </cell>
        </row>
        <row r="163">
          <cell r="B163">
            <v>162</v>
          </cell>
          <cell r="G163" t="str">
            <v>Agrisol 415 N</v>
          </cell>
          <cell r="K163">
            <v>0</v>
          </cell>
          <cell r="L163">
            <v>14749.03</v>
          </cell>
          <cell r="U163">
            <v>80</v>
          </cell>
        </row>
        <row r="164">
          <cell r="B164">
            <v>163</v>
          </cell>
          <cell r="G164" t="str">
            <v>Tartrazine</v>
          </cell>
          <cell r="K164">
            <v>0</v>
          </cell>
          <cell r="L164">
            <v>61711</v>
          </cell>
          <cell r="U164">
            <v>0.6</v>
          </cell>
        </row>
        <row r="165">
          <cell r="B165">
            <v>164</v>
          </cell>
          <cell r="G165" t="str">
            <v>Jerrycan HDPE - 20 L</v>
          </cell>
          <cell r="K165">
            <v>0</v>
          </cell>
          <cell r="L165">
            <v>34437</v>
          </cell>
          <cell r="U165">
            <v>50</v>
          </cell>
        </row>
        <row r="166">
          <cell r="B166">
            <v>165</v>
          </cell>
          <cell r="G166" t="str">
            <v>Jerrycan HDPE - 20 L - Cap - Black</v>
          </cell>
          <cell r="K166">
            <v>0</v>
          </cell>
          <cell r="L166">
            <v>500</v>
          </cell>
          <cell r="U166">
            <v>50</v>
          </cell>
        </row>
        <row r="167">
          <cell r="B167">
            <v>166</v>
          </cell>
          <cell r="G167" t="str">
            <v>Jerrycan HDPE - 20 L - Plug</v>
          </cell>
          <cell r="K167">
            <v>0</v>
          </cell>
          <cell r="L167">
            <v>19000</v>
          </cell>
          <cell r="U167">
            <v>50</v>
          </cell>
        </row>
        <row r="168">
          <cell r="B168">
            <v>167</v>
          </cell>
          <cell r="G168" t="str">
            <v>Sticker Markup 480 SL - 20 L</v>
          </cell>
          <cell r="K168">
            <v>0</v>
          </cell>
          <cell r="L168">
            <v>960</v>
          </cell>
          <cell r="U168">
            <v>50</v>
          </cell>
        </row>
        <row r="169">
          <cell r="B169">
            <v>168</v>
          </cell>
          <cell r="G169" t="str">
            <v>Mark Up 480 SL @20 ltr</v>
          </cell>
          <cell r="K169">
            <v>0</v>
          </cell>
          <cell r="L169">
            <v>23562</v>
          </cell>
          <cell r="U169">
            <v>1000</v>
          </cell>
        </row>
        <row r="170">
          <cell r="B170">
            <v>169</v>
          </cell>
          <cell r="G170" t="str">
            <v>Isopropylamine Glyphosate 62% TA</v>
          </cell>
          <cell r="K170">
            <v>0</v>
          </cell>
          <cell r="L170">
            <v>32828</v>
          </cell>
          <cell r="U170">
            <v>628</v>
          </cell>
        </row>
        <row r="171">
          <cell r="B171">
            <v>170</v>
          </cell>
          <cell r="G171" t="str">
            <v>Agrisol 415 N</v>
          </cell>
          <cell r="K171">
            <v>0</v>
          </cell>
          <cell r="L171">
            <v>14749.03</v>
          </cell>
          <cell r="U171">
            <v>30</v>
          </cell>
        </row>
        <row r="172">
          <cell r="B172">
            <v>171</v>
          </cell>
          <cell r="G172" t="str">
            <v>Tartrazine</v>
          </cell>
          <cell r="K172">
            <v>0</v>
          </cell>
          <cell r="L172">
            <v>61711</v>
          </cell>
          <cell r="U172">
            <v>0.6</v>
          </cell>
        </row>
        <row r="173">
          <cell r="B173">
            <v>172</v>
          </cell>
          <cell r="G173" t="str">
            <v>Jerrycan HDPE - 20 L</v>
          </cell>
          <cell r="K173">
            <v>0</v>
          </cell>
          <cell r="L173">
            <v>34437</v>
          </cell>
          <cell r="U173">
            <v>50</v>
          </cell>
        </row>
        <row r="174">
          <cell r="B174">
            <v>173</v>
          </cell>
          <cell r="G174" t="str">
            <v>Jerrycan HDPE - 20 L - Cap - Black</v>
          </cell>
          <cell r="K174">
            <v>0</v>
          </cell>
          <cell r="L174">
            <v>500</v>
          </cell>
          <cell r="U174">
            <v>50</v>
          </cell>
        </row>
        <row r="175">
          <cell r="B175">
            <v>174</v>
          </cell>
          <cell r="G175" t="str">
            <v>Jerrycan HDPE - 20 L - Plug</v>
          </cell>
          <cell r="K175">
            <v>0</v>
          </cell>
          <cell r="L175">
            <v>19000</v>
          </cell>
          <cell r="U175">
            <v>50</v>
          </cell>
        </row>
        <row r="176">
          <cell r="B176">
            <v>175</v>
          </cell>
          <cell r="G176" t="str">
            <v>Sticker Markup 480 SL - 20 L</v>
          </cell>
          <cell r="K176">
            <v>0</v>
          </cell>
          <cell r="L176">
            <v>960</v>
          </cell>
          <cell r="U176">
            <v>50</v>
          </cell>
        </row>
        <row r="177">
          <cell r="B177">
            <v>176</v>
          </cell>
          <cell r="G177" t="str">
            <v>Mark Up 480 SL @20 ltr</v>
          </cell>
          <cell r="K177">
            <v>0</v>
          </cell>
          <cell r="L177">
            <v>23562</v>
          </cell>
          <cell r="U177">
            <v>1000</v>
          </cell>
        </row>
        <row r="178">
          <cell r="B178">
            <v>177</v>
          </cell>
          <cell r="G178" t="str">
            <v>Mark Up 480 SL @20 ltr</v>
          </cell>
          <cell r="K178">
            <v>26139</v>
          </cell>
          <cell r="L178">
            <v>0</v>
          </cell>
          <cell r="U178">
            <v>5000</v>
          </cell>
        </row>
        <row r="179">
          <cell r="B179">
            <v>178</v>
          </cell>
          <cell r="G179" t="str">
            <v>Isopropylamine Glyphosate 62% TA</v>
          </cell>
          <cell r="K179">
            <v>0</v>
          </cell>
          <cell r="L179">
            <v>33659.612494949492</v>
          </cell>
          <cell r="U179">
            <v>628</v>
          </cell>
        </row>
        <row r="180">
          <cell r="B180">
            <v>179</v>
          </cell>
          <cell r="G180" t="str">
            <v>Agrisol 415 N</v>
          </cell>
          <cell r="K180">
            <v>0</v>
          </cell>
          <cell r="L180">
            <v>15101</v>
          </cell>
          <cell r="U180">
            <v>80</v>
          </cell>
        </row>
        <row r="181">
          <cell r="B181">
            <v>180</v>
          </cell>
          <cell r="G181" t="str">
            <v>Tartrazine</v>
          </cell>
          <cell r="K181">
            <v>0</v>
          </cell>
          <cell r="L181">
            <v>61711</v>
          </cell>
          <cell r="U181">
            <v>0.6</v>
          </cell>
        </row>
        <row r="182">
          <cell r="B182">
            <v>181</v>
          </cell>
          <cell r="G182" t="str">
            <v>Jerrycan HDPE - 20 L</v>
          </cell>
          <cell r="K182">
            <v>0</v>
          </cell>
          <cell r="L182">
            <v>34437</v>
          </cell>
          <cell r="U182">
            <v>50</v>
          </cell>
        </row>
        <row r="183">
          <cell r="B183">
            <v>182</v>
          </cell>
          <cell r="G183" t="str">
            <v>Jerrycan HDPE - 20 L - Cap - Black</v>
          </cell>
          <cell r="K183">
            <v>0</v>
          </cell>
          <cell r="L183">
            <v>500</v>
          </cell>
          <cell r="U183">
            <v>50</v>
          </cell>
        </row>
        <row r="184">
          <cell r="B184">
            <v>183</v>
          </cell>
          <cell r="G184" t="str">
            <v>Jerrycan HDPE - 20 L - Plug</v>
          </cell>
          <cell r="K184">
            <v>0</v>
          </cell>
          <cell r="L184">
            <v>19000</v>
          </cell>
          <cell r="U184">
            <v>50</v>
          </cell>
        </row>
        <row r="185">
          <cell r="B185">
            <v>184</v>
          </cell>
          <cell r="G185" t="str">
            <v>Sticker Markup 480 SL - 20 L</v>
          </cell>
          <cell r="K185">
            <v>0</v>
          </cell>
          <cell r="L185">
            <v>960</v>
          </cell>
          <cell r="U185">
            <v>50</v>
          </cell>
        </row>
        <row r="186">
          <cell r="B186">
            <v>185</v>
          </cell>
          <cell r="G186" t="str">
            <v>Mark Up 480 SL @20 ltr</v>
          </cell>
          <cell r="K186">
            <v>0</v>
          </cell>
          <cell r="L186">
            <v>23562</v>
          </cell>
          <cell r="U186">
            <v>1000</v>
          </cell>
        </row>
        <row r="187">
          <cell r="B187">
            <v>186</v>
          </cell>
          <cell r="G187" t="str">
            <v>Isopropylamine Glyphosate 62% TA</v>
          </cell>
          <cell r="K187">
            <v>0</v>
          </cell>
          <cell r="L187">
            <v>33659.612494949492</v>
          </cell>
          <cell r="U187">
            <v>628</v>
          </cell>
        </row>
        <row r="188">
          <cell r="B188">
            <v>187</v>
          </cell>
          <cell r="G188" t="str">
            <v>Agrisol 415 N</v>
          </cell>
          <cell r="K188">
            <v>0</v>
          </cell>
          <cell r="L188">
            <v>15101</v>
          </cell>
          <cell r="U188">
            <v>80</v>
          </cell>
        </row>
        <row r="189">
          <cell r="B189">
            <v>188</v>
          </cell>
          <cell r="G189" t="str">
            <v>Tartrazine</v>
          </cell>
          <cell r="K189">
            <v>0</v>
          </cell>
          <cell r="L189">
            <v>61711</v>
          </cell>
          <cell r="U189">
            <v>0.6</v>
          </cell>
        </row>
        <row r="190">
          <cell r="B190">
            <v>189</v>
          </cell>
          <cell r="G190" t="str">
            <v>Jerrycan HDPE - 20 L</v>
          </cell>
          <cell r="K190">
            <v>0</v>
          </cell>
          <cell r="L190">
            <v>34437</v>
          </cell>
          <cell r="U190">
            <v>50</v>
          </cell>
        </row>
        <row r="191">
          <cell r="B191">
            <v>190</v>
          </cell>
          <cell r="G191" t="str">
            <v>Jerrycan HDPE - 20 L - Cap - Black</v>
          </cell>
          <cell r="K191">
            <v>0</v>
          </cell>
          <cell r="L191">
            <v>500</v>
          </cell>
          <cell r="U191">
            <v>50</v>
          </cell>
        </row>
        <row r="192">
          <cell r="B192">
            <v>191</v>
          </cell>
          <cell r="G192" t="str">
            <v>Jerrycan HDPE - 20 L - Plug</v>
          </cell>
          <cell r="K192">
            <v>0</v>
          </cell>
          <cell r="L192">
            <v>19000</v>
          </cell>
          <cell r="U192">
            <v>50</v>
          </cell>
        </row>
        <row r="193">
          <cell r="B193">
            <v>192</v>
          </cell>
          <cell r="G193" t="str">
            <v>Sticker Markup 480 SL - 20 L</v>
          </cell>
          <cell r="K193">
            <v>0</v>
          </cell>
          <cell r="L193">
            <v>960</v>
          </cell>
          <cell r="U193">
            <v>50</v>
          </cell>
        </row>
        <row r="194">
          <cell r="B194">
            <v>193</v>
          </cell>
          <cell r="G194" t="str">
            <v>Mark Up 480 SL @20 ltr</v>
          </cell>
          <cell r="K194">
            <v>0</v>
          </cell>
          <cell r="L194">
            <v>23562</v>
          </cell>
          <cell r="U194">
            <v>1000</v>
          </cell>
        </row>
        <row r="195">
          <cell r="B195">
            <v>194</v>
          </cell>
          <cell r="G195" t="str">
            <v>Isopropylamine Glyphosate 62% TA</v>
          </cell>
          <cell r="K195">
            <v>0</v>
          </cell>
          <cell r="L195">
            <v>33659.612494949492</v>
          </cell>
          <cell r="U195">
            <v>628</v>
          </cell>
        </row>
        <row r="196">
          <cell r="B196">
            <v>195</v>
          </cell>
          <cell r="G196" t="str">
            <v>Agrisol 415 N</v>
          </cell>
          <cell r="K196">
            <v>0</v>
          </cell>
          <cell r="L196">
            <v>15101</v>
          </cell>
          <cell r="U196">
            <v>80</v>
          </cell>
        </row>
        <row r="197">
          <cell r="B197">
            <v>196</v>
          </cell>
          <cell r="G197" t="str">
            <v>Tartrazine</v>
          </cell>
          <cell r="K197">
            <v>0</v>
          </cell>
          <cell r="L197">
            <v>61711</v>
          </cell>
          <cell r="U197">
            <v>0.6</v>
          </cell>
        </row>
        <row r="198">
          <cell r="B198">
            <v>197</v>
          </cell>
          <cell r="G198" t="str">
            <v>Jerrycan HDPE - 20 L</v>
          </cell>
          <cell r="K198">
            <v>0</v>
          </cell>
          <cell r="L198">
            <v>34437</v>
          </cell>
          <cell r="U198">
            <v>50</v>
          </cell>
        </row>
        <row r="199">
          <cell r="B199">
            <v>198</v>
          </cell>
          <cell r="G199" t="str">
            <v>Jerrycan HDPE - 20 L - Cap - Black</v>
          </cell>
          <cell r="K199">
            <v>0</v>
          </cell>
          <cell r="L199">
            <v>500</v>
          </cell>
          <cell r="U199">
            <v>50</v>
          </cell>
        </row>
        <row r="200">
          <cell r="B200">
            <v>199</v>
          </cell>
          <cell r="G200" t="str">
            <v>Jerrycan HDPE - 20 L - Plug</v>
          </cell>
          <cell r="K200">
            <v>0</v>
          </cell>
          <cell r="L200">
            <v>19000</v>
          </cell>
          <cell r="U200">
            <v>50</v>
          </cell>
        </row>
        <row r="201">
          <cell r="B201">
            <v>200</v>
          </cell>
          <cell r="G201" t="str">
            <v>Sticker Markup 480 SL - 20 L</v>
          </cell>
          <cell r="K201">
            <v>0</v>
          </cell>
          <cell r="L201">
            <v>960</v>
          </cell>
          <cell r="U201">
            <v>50</v>
          </cell>
        </row>
        <row r="202">
          <cell r="B202">
            <v>201</v>
          </cell>
          <cell r="G202" t="str">
            <v>Mark Up 480 SL @20 ltr</v>
          </cell>
          <cell r="K202">
            <v>0</v>
          </cell>
          <cell r="L202">
            <v>23562</v>
          </cell>
          <cell r="U202">
            <v>1000</v>
          </cell>
        </row>
        <row r="203">
          <cell r="B203">
            <v>202</v>
          </cell>
          <cell r="G203" t="str">
            <v>Isopropylamine Glyphosate 62% TA</v>
          </cell>
          <cell r="K203">
            <v>0</v>
          </cell>
          <cell r="L203">
            <v>33659.612494949492</v>
          </cell>
          <cell r="U203">
            <v>628</v>
          </cell>
        </row>
        <row r="204">
          <cell r="B204">
            <v>203</v>
          </cell>
          <cell r="G204" t="str">
            <v>Agrisol 415 N</v>
          </cell>
          <cell r="K204">
            <v>0</v>
          </cell>
          <cell r="L204">
            <v>15101</v>
          </cell>
          <cell r="U204">
            <v>80</v>
          </cell>
        </row>
        <row r="205">
          <cell r="B205">
            <v>204</v>
          </cell>
          <cell r="G205" t="str">
            <v>Tartrazine</v>
          </cell>
          <cell r="K205">
            <v>0</v>
          </cell>
          <cell r="L205">
            <v>61711</v>
          </cell>
          <cell r="U205">
            <v>0.6</v>
          </cell>
        </row>
        <row r="206">
          <cell r="B206">
            <v>205</v>
          </cell>
          <cell r="G206" t="str">
            <v>Jerrycan HDPE - 20 L</v>
          </cell>
          <cell r="K206">
            <v>0</v>
          </cell>
          <cell r="L206">
            <v>34437</v>
          </cell>
          <cell r="U206">
            <v>50</v>
          </cell>
        </row>
        <row r="207">
          <cell r="B207">
            <v>206</v>
          </cell>
          <cell r="G207" t="str">
            <v>Jerrycan HDPE - 20 L - Cap - Black</v>
          </cell>
          <cell r="K207">
            <v>0</v>
          </cell>
          <cell r="L207">
            <v>500</v>
          </cell>
          <cell r="U207">
            <v>50</v>
          </cell>
        </row>
        <row r="208">
          <cell r="B208">
            <v>207</v>
          </cell>
          <cell r="G208" t="str">
            <v>Jerrycan HDPE - 20 L - Plug</v>
          </cell>
          <cell r="K208">
            <v>0</v>
          </cell>
          <cell r="L208">
            <v>19000</v>
          </cell>
          <cell r="U208">
            <v>50</v>
          </cell>
        </row>
        <row r="209">
          <cell r="B209">
            <v>208</v>
          </cell>
          <cell r="G209" t="str">
            <v>Sticker Markup 480 SL - 20 L</v>
          </cell>
          <cell r="K209">
            <v>0</v>
          </cell>
          <cell r="L209">
            <v>960</v>
          </cell>
          <cell r="U209">
            <v>50</v>
          </cell>
        </row>
        <row r="210">
          <cell r="B210">
            <v>209</v>
          </cell>
          <cell r="G210" t="str">
            <v>Mark Up 480 SL @20 ltr</v>
          </cell>
          <cell r="K210">
            <v>0</v>
          </cell>
          <cell r="L210">
            <v>23562</v>
          </cell>
          <cell r="U210">
            <v>1000</v>
          </cell>
        </row>
        <row r="211">
          <cell r="B211">
            <v>210</v>
          </cell>
          <cell r="G211" t="str">
            <v>Isopropylamine Glyphosate 62% TA</v>
          </cell>
          <cell r="K211">
            <v>0</v>
          </cell>
          <cell r="L211">
            <v>33659.612494949492</v>
          </cell>
          <cell r="U211">
            <v>628</v>
          </cell>
        </row>
        <row r="212">
          <cell r="B212">
            <v>211</v>
          </cell>
          <cell r="G212" t="str">
            <v>Agrisol 415 N</v>
          </cell>
          <cell r="K212">
            <v>0</v>
          </cell>
          <cell r="L212">
            <v>15101</v>
          </cell>
          <cell r="U212">
            <v>80</v>
          </cell>
        </row>
        <row r="213">
          <cell r="B213">
            <v>212</v>
          </cell>
          <cell r="G213" t="str">
            <v>Tartrazine</v>
          </cell>
          <cell r="K213">
            <v>0</v>
          </cell>
          <cell r="L213">
            <v>61711</v>
          </cell>
          <cell r="U213">
            <v>0.6</v>
          </cell>
        </row>
        <row r="214">
          <cell r="B214">
            <v>213</v>
          </cell>
          <cell r="G214" t="str">
            <v>Jerrycan HDPE - 20 L</v>
          </cell>
          <cell r="K214">
            <v>0</v>
          </cell>
          <cell r="L214">
            <v>34437</v>
          </cell>
          <cell r="U214">
            <v>50</v>
          </cell>
        </row>
        <row r="215">
          <cell r="B215">
            <v>214</v>
          </cell>
          <cell r="G215" t="str">
            <v>Jerrycan HDPE - 20 L - Cap - Black</v>
          </cell>
          <cell r="K215">
            <v>0</v>
          </cell>
          <cell r="L215">
            <v>500</v>
          </cell>
          <cell r="U215">
            <v>50</v>
          </cell>
        </row>
        <row r="216">
          <cell r="B216">
            <v>215</v>
          </cell>
          <cell r="G216" t="str">
            <v>Jerrycan HDPE - 20 L - Plug</v>
          </cell>
          <cell r="K216">
            <v>0</v>
          </cell>
          <cell r="L216">
            <v>19000</v>
          </cell>
          <cell r="U216">
            <v>50</v>
          </cell>
        </row>
        <row r="217">
          <cell r="B217">
            <v>216</v>
          </cell>
          <cell r="G217" t="str">
            <v>Sticker Markup 480 SL - 20 L</v>
          </cell>
          <cell r="K217">
            <v>0</v>
          </cell>
          <cell r="L217">
            <v>960</v>
          </cell>
          <cell r="U217">
            <v>50</v>
          </cell>
        </row>
        <row r="218">
          <cell r="B218">
            <v>217</v>
          </cell>
          <cell r="G218" t="str">
            <v>Mark Up 480 SL @20 ltr</v>
          </cell>
          <cell r="K218">
            <v>0</v>
          </cell>
          <cell r="L218">
            <v>23562</v>
          </cell>
          <cell r="U218">
            <v>1000</v>
          </cell>
        </row>
        <row r="219">
          <cell r="B219">
            <v>218</v>
          </cell>
          <cell r="G219" t="str">
            <v>Mark Up 480 SL @20 ltr</v>
          </cell>
          <cell r="K219">
            <v>26139</v>
          </cell>
          <cell r="L219">
            <v>0</v>
          </cell>
          <cell r="U219">
            <v>5000</v>
          </cell>
        </row>
        <row r="220">
          <cell r="B220">
            <v>219</v>
          </cell>
          <cell r="G220" t="str">
            <v>Mark Up 480 SL @20 ltr</v>
          </cell>
          <cell r="K220">
            <v>26139</v>
          </cell>
          <cell r="L220">
            <v>0</v>
          </cell>
          <cell r="U220">
            <v>5000</v>
          </cell>
        </row>
        <row r="221">
          <cell r="B221">
            <v>220</v>
          </cell>
          <cell r="G221" t="str">
            <v>Scrap - Agrisol 445 N</v>
          </cell>
          <cell r="K221">
            <v>0</v>
          </cell>
          <cell r="L221">
            <v>31313</v>
          </cell>
          <cell r="U221">
            <v>900</v>
          </cell>
        </row>
        <row r="222">
          <cell r="B222">
            <v>221</v>
          </cell>
          <cell r="G222" t="str">
            <v>Isopropylamine Glyphosate 62% TA</v>
          </cell>
          <cell r="K222">
            <v>0</v>
          </cell>
          <cell r="L222">
            <v>33659.612494949492</v>
          </cell>
          <cell r="U222">
            <v>740</v>
          </cell>
        </row>
        <row r="223">
          <cell r="B223">
            <v>222</v>
          </cell>
          <cell r="G223" t="str">
            <v>Agrisol 415 N</v>
          </cell>
          <cell r="K223">
            <v>0</v>
          </cell>
          <cell r="L223">
            <v>15101</v>
          </cell>
          <cell r="U223">
            <v>150</v>
          </cell>
        </row>
        <row r="224">
          <cell r="B224">
            <v>223</v>
          </cell>
          <cell r="G224" t="str">
            <v>Tartrazine</v>
          </cell>
          <cell r="K224">
            <v>0</v>
          </cell>
          <cell r="L224">
            <v>61711</v>
          </cell>
          <cell r="U224">
            <v>0.6</v>
          </cell>
        </row>
        <row r="225">
          <cell r="B225">
            <v>224</v>
          </cell>
          <cell r="G225" t="str">
            <v>Jerrycan HDPE - 20 L</v>
          </cell>
          <cell r="K225">
            <v>0</v>
          </cell>
          <cell r="L225">
            <v>34437</v>
          </cell>
          <cell r="U225">
            <v>50</v>
          </cell>
        </row>
        <row r="226">
          <cell r="B226">
            <v>225</v>
          </cell>
          <cell r="G226" t="str">
            <v>Jerrycan HDPE - 20 L - Cap - Black</v>
          </cell>
          <cell r="K226">
            <v>0</v>
          </cell>
          <cell r="L226">
            <v>500</v>
          </cell>
          <cell r="U226">
            <v>50</v>
          </cell>
        </row>
        <row r="227">
          <cell r="B227">
            <v>226</v>
          </cell>
          <cell r="G227" t="str">
            <v>Jerrycan HDPE - 20 L - Plug</v>
          </cell>
          <cell r="K227">
            <v>0</v>
          </cell>
          <cell r="L227">
            <v>19000</v>
          </cell>
          <cell r="U227">
            <v>50</v>
          </cell>
        </row>
        <row r="228">
          <cell r="B228">
            <v>227</v>
          </cell>
          <cell r="G228" t="str">
            <v>Sticker Grandup 480 SL - 20 L</v>
          </cell>
          <cell r="K228">
            <v>0</v>
          </cell>
          <cell r="L228">
            <v>808</v>
          </cell>
          <cell r="U228">
            <v>50</v>
          </cell>
        </row>
        <row r="229">
          <cell r="B229">
            <v>228</v>
          </cell>
          <cell r="G229" t="str">
            <v>Grandup 480 SL @20 ltr</v>
          </cell>
          <cell r="K229">
            <v>0</v>
          </cell>
          <cell r="L229">
            <v>36851</v>
          </cell>
          <cell r="U229">
            <v>1000</v>
          </cell>
        </row>
        <row r="230">
          <cell r="B230">
            <v>229</v>
          </cell>
          <cell r="G230" t="str">
            <v>Isopropylamine Glyphosate 62% TA</v>
          </cell>
          <cell r="K230">
            <v>0</v>
          </cell>
          <cell r="L230">
            <v>33659.612494949492</v>
          </cell>
          <cell r="U230">
            <v>740</v>
          </cell>
        </row>
        <row r="231">
          <cell r="B231">
            <v>230</v>
          </cell>
          <cell r="G231" t="str">
            <v>Agrisol 415 N</v>
          </cell>
          <cell r="K231">
            <v>0</v>
          </cell>
          <cell r="L231">
            <v>15101</v>
          </cell>
          <cell r="U231">
            <v>150</v>
          </cell>
        </row>
        <row r="232">
          <cell r="B232">
            <v>231</v>
          </cell>
          <cell r="G232" t="str">
            <v>Tartrazine</v>
          </cell>
          <cell r="K232">
            <v>0</v>
          </cell>
          <cell r="L232">
            <v>61711</v>
          </cell>
          <cell r="U232">
            <v>0.6</v>
          </cell>
        </row>
        <row r="233">
          <cell r="B233">
            <v>232</v>
          </cell>
          <cell r="G233" t="str">
            <v>Jerrycan HDPE - 20 L</v>
          </cell>
          <cell r="K233">
            <v>0</v>
          </cell>
          <cell r="L233">
            <v>34437</v>
          </cell>
          <cell r="U233">
            <v>50</v>
          </cell>
        </row>
        <row r="234">
          <cell r="B234">
            <v>233</v>
          </cell>
          <cell r="G234" t="str">
            <v>Jerrycan HDPE - 20 L - Cap - Black</v>
          </cell>
          <cell r="K234">
            <v>0</v>
          </cell>
          <cell r="L234">
            <v>500</v>
          </cell>
          <cell r="U234">
            <v>50</v>
          </cell>
        </row>
        <row r="235">
          <cell r="B235">
            <v>234</v>
          </cell>
          <cell r="G235" t="str">
            <v>Jerrycan HDPE - 20 L - Plug</v>
          </cell>
          <cell r="K235">
            <v>0</v>
          </cell>
          <cell r="L235">
            <v>19000</v>
          </cell>
          <cell r="U235">
            <v>50</v>
          </cell>
        </row>
        <row r="236">
          <cell r="B236">
            <v>235</v>
          </cell>
          <cell r="G236" t="str">
            <v>Sticker Grandup 480 SL - 20 L</v>
          </cell>
          <cell r="K236">
            <v>0</v>
          </cell>
          <cell r="L236">
            <v>808</v>
          </cell>
          <cell r="U236">
            <v>50</v>
          </cell>
        </row>
        <row r="237">
          <cell r="B237">
            <v>236</v>
          </cell>
          <cell r="G237" t="str">
            <v>Grandup 480 SL @20 ltr</v>
          </cell>
          <cell r="K237">
            <v>0</v>
          </cell>
          <cell r="L237">
            <v>36851</v>
          </cell>
          <cell r="U237">
            <v>1000</v>
          </cell>
        </row>
        <row r="238">
          <cell r="B238">
            <v>237</v>
          </cell>
          <cell r="G238" t="str">
            <v>Paraquat Dichloride 42% TA</v>
          </cell>
          <cell r="K238">
            <v>0</v>
          </cell>
          <cell r="L238">
            <v>20915</v>
          </cell>
          <cell r="U238">
            <v>682</v>
          </cell>
        </row>
        <row r="239">
          <cell r="B239">
            <v>238</v>
          </cell>
          <cell r="G239" t="str">
            <v>Scrap - Agrisol 445 N</v>
          </cell>
          <cell r="K239">
            <v>0</v>
          </cell>
          <cell r="L239">
            <v>31313</v>
          </cell>
          <cell r="U239">
            <v>150</v>
          </cell>
        </row>
        <row r="240">
          <cell r="B240">
            <v>239</v>
          </cell>
          <cell r="G240" t="str">
            <v>Scrap - Blue FD 48</v>
          </cell>
          <cell r="K240">
            <v>0</v>
          </cell>
          <cell r="L240">
            <v>0</v>
          </cell>
          <cell r="U240">
            <v>1.32</v>
          </cell>
        </row>
        <row r="241">
          <cell r="B241">
            <v>240</v>
          </cell>
          <cell r="G241" t="str">
            <v>Jerrycan HDPE - 20 L</v>
          </cell>
          <cell r="K241">
            <v>0</v>
          </cell>
          <cell r="L241">
            <v>34437</v>
          </cell>
          <cell r="U241">
            <v>50</v>
          </cell>
        </row>
        <row r="242">
          <cell r="B242">
            <v>241</v>
          </cell>
          <cell r="G242" t="str">
            <v>Jerrycan HDPE - 20 L - Cap - Black</v>
          </cell>
          <cell r="K242">
            <v>0</v>
          </cell>
          <cell r="L242">
            <v>500</v>
          </cell>
          <cell r="U242">
            <v>50</v>
          </cell>
        </row>
        <row r="243">
          <cell r="B243">
            <v>242</v>
          </cell>
          <cell r="G243" t="str">
            <v>Jerrycan HDPE - 20 L - Plug</v>
          </cell>
          <cell r="K243">
            <v>0</v>
          </cell>
          <cell r="L243">
            <v>19000</v>
          </cell>
          <cell r="U243">
            <v>50</v>
          </cell>
        </row>
        <row r="244">
          <cell r="B244">
            <v>243</v>
          </cell>
          <cell r="G244" t="str">
            <v>Sticker ProQuat 276 SL - 20 L</v>
          </cell>
          <cell r="K244">
            <v>0</v>
          </cell>
          <cell r="L244">
            <v>960</v>
          </cell>
          <cell r="U244">
            <v>50</v>
          </cell>
        </row>
        <row r="245">
          <cell r="B245">
            <v>244</v>
          </cell>
          <cell r="G245" t="str">
            <v>ProQuat 276 SL @20 ltr</v>
          </cell>
          <cell r="K245">
            <v>0</v>
          </cell>
          <cell r="L245">
            <v>21993</v>
          </cell>
          <cell r="U245">
            <v>1000</v>
          </cell>
        </row>
        <row r="246">
          <cell r="B246">
            <v>245</v>
          </cell>
          <cell r="G246" t="str">
            <v>Isopropylamine Glyphosate 62% TA</v>
          </cell>
          <cell r="K246">
            <v>0</v>
          </cell>
          <cell r="L246">
            <v>33659.612494949492</v>
          </cell>
          <cell r="U246">
            <v>395</v>
          </cell>
        </row>
        <row r="247">
          <cell r="B247">
            <v>246</v>
          </cell>
          <cell r="G247" t="str">
            <v>Agrisol 415 N</v>
          </cell>
          <cell r="K247">
            <v>0</v>
          </cell>
          <cell r="L247">
            <v>15101</v>
          </cell>
          <cell r="U247">
            <v>80</v>
          </cell>
        </row>
        <row r="248">
          <cell r="B248">
            <v>247</v>
          </cell>
          <cell r="G248" t="str">
            <v>Tartrazine</v>
          </cell>
          <cell r="K248">
            <v>0</v>
          </cell>
          <cell r="L248">
            <v>61711</v>
          </cell>
          <cell r="U248">
            <v>0.6</v>
          </cell>
        </row>
        <row r="249">
          <cell r="B249">
            <v>248</v>
          </cell>
          <cell r="G249" t="str">
            <v>Jerrycan HDPE - 20 L</v>
          </cell>
          <cell r="K249">
            <v>0</v>
          </cell>
          <cell r="L249">
            <v>34437</v>
          </cell>
          <cell r="U249">
            <v>50</v>
          </cell>
        </row>
        <row r="250">
          <cell r="B250">
            <v>249</v>
          </cell>
          <cell r="G250" t="str">
            <v>Jerrycan HDPE - 20 L - Cap - Black</v>
          </cell>
          <cell r="K250">
            <v>0</v>
          </cell>
          <cell r="L250">
            <v>500</v>
          </cell>
          <cell r="U250">
            <v>50</v>
          </cell>
        </row>
        <row r="251">
          <cell r="B251">
            <v>250</v>
          </cell>
          <cell r="G251" t="str">
            <v>Jerrycan HDPE - 20 L - Plug</v>
          </cell>
          <cell r="K251">
            <v>0</v>
          </cell>
          <cell r="L251">
            <v>19000</v>
          </cell>
          <cell r="U251">
            <v>50</v>
          </cell>
        </row>
        <row r="252">
          <cell r="B252">
            <v>251</v>
          </cell>
          <cell r="G252" t="str">
            <v>Sticker Voltaris 240 SL - 20 L</v>
          </cell>
          <cell r="K252">
            <v>0</v>
          </cell>
          <cell r="L252">
            <v>960</v>
          </cell>
          <cell r="U252">
            <v>50</v>
          </cell>
        </row>
        <row r="253">
          <cell r="B253">
            <v>252</v>
          </cell>
          <cell r="G253" t="str">
            <v>Voltaris 240 SL @20 ltr</v>
          </cell>
          <cell r="K253">
            <v>0</v>
          </cell>
          <cell r="L253">
            <v>17214</v>
          </cell>
          <cell r="U253">
            <v>1000</v>
          </cell>
        </row>
        <row r="254">
          <cell r="B254">
            <v>253</v>
          </cell>
          <cell r="G254" t="str">
            <v>Grandup 480 SL @20 ltr</v>
          </cell>
          <cell r="K254">
            <v>31507</v>
          </cell>
          <cell r="L254">
            <v>0</v>
          </cell>
          <cell r="U254">
            <v>2000</v>
          </cell>
        </row>
        <row r="255">
          <cell r="B255">
            <v>254</v>
          </cell>
          <cell r="G255" t="str">
            <v>ProQuat 276 SL @20 ltr</v>
          </cell>
          <cell r="K255">
            <v>19683</v>
          </cell>
          <cell r="L255">
            <v>0</v>
          </cell>
          <cell r="U255">
            <v>1000</v>
          </cell>
        </row>
        <row r="256">
          <cell r="B256">
            <v>255</v>
          </cell>
          <cell r="G256" t="str">
            <v>Voltaris 240 SL @20 ltr</v>
          </cell>
          <cell r="K256">
            <v>17425</v>
          </cell>
          <cell r="L256">
            <v>0</v>
          </cell>
          <cell r="U256">
            <v>1000</v>
          </cell>
        </row>
        <row r="257">
          <cell r="B257">
            <v>256</v>
          </cell>
          <cell r="G257" t="str">
            <v>Isopropylamine Glyphosate 62% TA</v>
          </cell>
          <cell r="K257">
            <v>0</v>
          </cell>
          <cell r="L257">
            <v>33659.612494949492</v>
          </cell>
          <cell r="U257">
            <v>740</v>
          </cell>
        </row>
        <row r="258">
          <cell r="B258">
            <v>257</v>
          </cell>
          <cell r="G258" t="str">
            <v>Agrisol 415 N</v>
          </cell>
          <cell r="K258">
            <v>0</v>
          </cell>
          <cell r="L258">
            <v>15101</v>
          </cell>
          <cell r="U258">
            <v>150</v>
          </cell>
        </row>
        <row r="259">
          <cell r="B259">
            <v>258</v>
          </cell>
          <cell r="G259" t="str">
            <v>Tartrazine</v>
          </cell>
          <cell r="K259">
            <v>0</v>
          </cell>
          <cell r="L259">
            <v>61711</v>
          </cell>
          <cell r="U259">
            <v>0.6</v>
          </cell>
        </row>
        <row r="260">
          <cell r="B260">
            <v>259</v>
          </cell>
          <cell r="G260" t="str">
            <v>Jerrycan HDPE - 4 L</v>
          </cell>
          <cell r="K260">
            <v>0</v>
          </cell>
          <cell r="L260">
            <v>4141</v>
          </cell>
          <cell r="U260">
            <v>24</v>
          </cell>
        </row>
        <row r="261">
          <cell r="B261">
            <v>260</v>
          </cell>
          <cell r="G261" t="str">
            <v>Jerrycan HDPE - 4 L</v>
          </cell>
          <cell r="K261">
            <v>0</v>
          </cell>
          <cell r="L261">
            <v>4500</v>
          </cell>
          <cell r="U261">
            <v>226</v>
          </cell>
        </row>
        <row r="262">
          <cell r="B262">
            <v>261</v>
          </cell>
          <cell r="G262" t="str">
            <v>Jerrycan HDPE - 4 L - Plug</v>
          </cell>
          <cell r="K262">
            <v>0</v>
          </cell>
          <cell r="L262">
            <v>505</v>
          </cell>
          <cell r="U262">
            <v>24</v>
          </cell>
        </row>
        <row r="263">
          <cell r="B263">
            <v>262</v>
          </cell>
          <cell r="G263" t="str">
            <v>Jerrycan HDPE - 4 L - Plug</v>
          </cell>
          <cell r="K263">
            <v>0</v>
          </cell>
          <cell r="L263">
            <v>250</v>
          </cell>
          <cell r="U263">
            <v>226</v>
          </cell>
        </row>
        <row r="264">
          <cell r="B264">
            <v>263</v>
          </cell>
          <cell r="G264" t="str">
            <v>Jerrycan HDPE - 4 L - Cap - Black</v>
          </cell>
          <cell r="K264">
            <v>0</v>
          </cell>
          <cell r="L264">
            <v>505</v>
          </cell>
          <cell r="U264">
            <v>24</v>
          </cell>
        </row>
        <row r="265">
          <cell r="B265">
            <v>264</v>
          </cell>
          <cell r="G265" t="str">
            <v>Jerrycan HDPE - 4 L - Cap - Black</v>
          </cell>
          <cell r="K265">
            <v>0</v>
          </cell>
          <cell r="L265">
            <v>250</v>
          </cell>
          <cell r="U265">
            <v>226</v>
          </cell>
        </row>
        <row r="266">
          <cell r="B266">
            <v>265</v>
          </cell>
          <cell r="G266" t="str">
            <v>Sticker Grandup 480 SL - 4 L</v>
          </cell>
          <cell r="K266">
            <v>0</v>
          </cell>
          <cell r="L266">
            <v>657</v>
          </cell>
          <cell r="U266">
            <v>250</v>
          </cell>
        </row>
        <row r="267">
          <cell r="B267">
            <v>266</v>
          </cell>
          <cell r="G267" t="str">
            <v>Karton Box Grandup 480 SL - 4 L</v>
          </cell>
          <cell r="K267">
            <v>0</v>
          </cell>
          <cell r="L267">
            <v>4590</v>
          </cell>
          <cell r="U267">
            <v>62</v>
          </cell>
        </row>
        <row r="268">
          <cell r="B268">
            <v>267</v>
          </cell>
          <cell r="G268" t="str">
            <v>Grandup 480 SL @4 ltr</v>
          </cell>
          <cell r="K268">
            <v>0</v>
          </cell>
          <cell r="L268">
            <v>22610.2912</v>
          </cell>
          <cell r="U268">
            <v>992</v>
          </cell>
        </row>
        <row r="269">
          <cell r="B269">
            <v>268</v>
          </cell>
          <cell r="G269" t="str">
            <v>Scrap - Isopropylamine Glyphosate 62% TA</v>
          </cell>
          <cell r="K269">
            <v>0</v>
          </cell>
          <cell r="L269">
            <v>13831</v>
          </cell>
          <cell r="U269">
            <v>740</v>
          </cell>
        </row>
        <row r="270">
          <cell r="B270">
            <v>269</v>
          </cell>
          <cell r="G270" t="str">
            <v>Agrisol 415 N</v>
          </cell>
          <cell r="K270">
            <v>0</v>
          </cell>
          <cell r="L270">
            <v>15101</v>
          </cell>
          <cell r="U270">
            <v>150</v>
          </cell>
        </row>
        <row r="271">
          <cell r="B271">
            <v>270</v>
          </cell>
          <cell r="G271" t="str">
            <v>Tartrazine</v>
          </cell>
          <cell r="K271">
            <v>0</v>
          </cell>
          <cell r="L271">
            <v>61711</v>
          </cell>
          <cell r="U271">
            <v>0.6</v>
          </cell>
        </row>
        <row r="272">
          <cell r="B272">
            <v>271</v>
          </cell>
          <cell r="G272" t="str">
            <v>Bottle PET - 1 L</v>
          </cell>
          <cell r="K272">
            <v>0</v>
          </cell>
          <cell r="L272">
            <v>0</v>
          </cell>
          <cell r="U272">
            <v>1000</v>
          </cell>
        </row>
        <row r="273">
          <cell r="B273">
            <v>272</v>
          </cell>
          <cell r="G273" t="str">
            <v>Bottle PET - 1 L - Cap</v>
          </cell>
          <cell r="K273">
            <v>0</v>
          </cell>
          <cell r="L273">
            <v>27846</v>
          </cell>
          <cell r="U273">
            <v>1000</v>
          </cell>
        </row>
        <row r="274">
          <cell r="B274">
            <v>273</v>
          </cell>
          <cell r="G274" t="str">
            <v>Bottle PET - 1 L - Plug</v>
          </cell>
          <cell r="K274">
            <v>0</v>
          </cell>
          <cell r="L274">
            <v>2020</v>
          </cell>
          <cell r="U274">
            <v>1000</v>
          </cell>
        </row>
        <row r="275">
          <cell r="B275">
            <v>274</v>
          </cell>
          <cell r="G275" t="str">
            <v>Sticker Grandup 480 SL - 1 L</v>
          </cell>
          <cell r="K275">
            <v>0</v>
          </cell>
          <cell r="L275">
            <v>455</v>
          </cell>
          <cell r="U275">
            <v>1000</v>
          </cell>
        </row>
        <row r="276">
          <cell r="B276">
            <v>275</v>
          </cell>
          <cell r="G276" t="str">
            <v>PVC Shrink Wrap Logo Nathani</v>
          </cell>
          <cell r="K276">
            <v>0</v>
          </cell>
          <cell r="L276">
            <v>16.16</v>
          </cell>
          <cell r="U276">
            <v>1000</v>
          </cell>
        </row>
        <row r="277">
          <cell r="B277">
            <v>276</v>
          </cell>
          <cell r="G277" t="str">
            <v>Karton Box Grandup 480 SL - 1 L</v>
          </cell>
          <cell r="K277">
            <v>0</v>
          </cell>
          <cell r="L277">
            <v>4224</v>
          </cell>
          <cell r="U277">
            <v>83</v>
          </cell>
        </row>
        <row r="278">
          <cell r="B278">
            <v>277</v>
          </cell>
          <cell r="G278" t="str">
            <v>Grandup 480 SL @1 ltr</v>
          </cell>
          <cell r="K278">
            <v>0</v>
          </cell>
          <cell r="L278">
            <v>28260</v>
          </cell>
          <cell r="U278">
            <v>996</v>
          </cell>
        </row>
        <row r="279">
          <cell r="B279">
            <v>278</v>
          </cell>
          <cell r="G279" t="str">
            <v>Grandup 480 SL @4 ltr</v>
          </cell>
          <cell r="K279">
            <v>32294</v>
          </cell>
          <cell r="L279">
            <v>0</v>
          </cell>
          <cell r="U279">
            <v>992</v>
          </cell>
        </row>
        <row r="280">
          <cell r="B280">
            <v>279</v>
          </cell>
          <cell r="G280" t="str">
            <v>Paraquat Dichloride 42% TA</v>
          </cell>
          <cell r="K280">
            <v>0</v>
          </cell>
          <cell r="L280">
            <v>20915</v>
          </cell>
          <cell r="U280">
            <v>682</v>
          </cell>
        </row>
        <row r="281">
          <cell r="B281">
            <v>280</v>
          </cell>
          <cell r="G281" t="str">
            <v>Scrap - Agrisol 445 N</v>
          </cell>
          <cell r="K281">
            <v>0</v>
          </cell>
          <cell r="L281">
            <v>31313</v>
          </cell>
          <cell r="U281">
            <v>150</v>
          </cell>
        </row>
        <row r="282">
          <cell r="B282">
            <v>281</v>
          </cell>
          <cell r="G282" t="str">
            <v>Scrap - Blue FD 48</v>
          </cell>
          <cell r="K282">
            <v>0</v>
          </cell>
          <cell r="L282">
            <v>0</v>
          </cell>
          <cell r="U282">
            <v>1.32</v>
          </cell>
        </row>
        <row r="283">
          <cell r="B283">
            <v>282</v>
          </cell>
          <cell r="G283" t="str">
            <v>Bottle PET - 0,25 L</v>
          </cell>
          <cell r="K283">
            <v>0</v>
          </cell>
          <cell r="L283">
            <v>1515</v>
          </cell>
          <cell r="U283">
            <v>4000</v>
          </cell>
        </row>
        <row r="284">
          <cell r="B284">
            <v>283</v>
          </cell>
          <cell r="G284" t="str">
            <v>Bottle PET - 0,25 L - Plug</v>
          </cell>
          <cell r="K284">
            <v>0</v>
          </cell>
          <cell r="L284">
            <v>101</v>
          </cell>
          <cell r="U284">
            <v>4000</v>
          </cell>
        </row>
        <row r="285">
          <cell r="B285">
            <v>284</v>
          </cell>
          <cell r="G285" t="str">
            <v>Bottle PET - 0,25 L - Cap</v>
          </cell>
          <cell r="K285">
            <v>0</v>
          </cell>
          <cell r="L285">
            <v>101</v>
          </cell>
          <cell r="U285">
            <v>4000</v>
          </cell>
        </row>
        <row r="286">
          <cell r="B286">
            <v>285</v>
          </cell>
          <cell r="G286" t="str">
            <v>PVC Shrink Wrap Logo Nathani</v>
          </cell>
          <cell r="K286">
            <v>0</v>
          </cell>
          <cell r="L286">
            <v>16.16</v>
          </cell>
          <cell r="U286">
            <v>4000</v>
          </cell>
        </row>
        <row r="287">
          <cell r="B287">
            <v>286</v>
          </cell>
          <cell r="G287" t="str">
            <v>Sticker ProQuat 276 SL - 0,25 L</v>
          </cell>
          <cell r="K287">
            <v>0</v>
          </cell>
          <cell r="L287">
            <v>253</v>
          </cell>
          <cell r="U287">
            <v>4000</v>
          </cell>
        </row>
        <row r="288">
          <cell r="B288">
            <v>287</v>
          </cell>
          <cell r="G288" t="str">
            <v>Karton Box ProQuat 276 SL - 0,25 L</v>
          </cell>
          <cell r="K288">
            <v>0</v>
          </cell>
          <cell r="L288">
            <v>6350</v>
          </cell>
          <cell r="U288">
            <v>100</v>
          </cell>
        </row>
        <row r="289">
          <cell r="B289">
            <v>288</v>
          </cell>
          <cell r="G289" t="str">
            <v>ProQuat 276 SL @250 ml</v>
          </cell>
          <cell r="K289">
            <v>0</v>
          </cell>
          <cell r="L289">
            <v>30340</v>
          </cell>
          <cell r="U289">
            <v>1000</v>
          </cell>
        </row>
        <row r="290">
          <cell r="B290">
            <v>289</v>
          </cell>
          <cell r="G290" t="str">
            <v>Grandup 480 SL @1 ltr</v>
          </cell>
          <cell r="K290">
            <v>34195</v>
          </cell>
          <cell r="L290">
            <v>0</v>
          </cell>
          <cell r="U290">
            <v>996</v>
          </cell>
        </row>
        <row r="291">
          <cell r="B291">
            <v>290</v>
          </cell>
          <cell r="G291" t="str">
            <v>ProQuat 276 SL @250 ml</v>
          </cell>
          <cell r="K291">
            <v>28820</v>
          </cell>
          <cell r="L291">
            <v>0</v>
          </cell>
          <cell r="U291">
            <v>1000</v>
          </cell>
        </row>
        <row r="292">
          <cell r="B292">
            <v>291</v>
          </cell>
          <cell r="G292" t="str">
            <v>Lambda Cyhalothrin 25 EC</v>
          </cell>
          <cell r="K292">
            <v>0</v>
          </cell>
          <cell r="L292">
            <v>303</v>
          </cell>
          <cell r="U292">
            <v>460</v>
          </cell>
        </row>
        <row r="293">
          <cell r="B293">
            <v>292</v>
          </cell>
          <cell r="G293" t="str">
            <v>Bottle PET - 0,05 L</v>
          </cell>
          <cell r="K293">
            <v>0</v>
          </cell>
          <cell r="L293">
            <v>606</v>
          </cell>
          <cell r="U293">
            <v>9200</v>
          </cell>
        </row>
        <row r="294">
          <cell r="B294">
            <v>293</v>
          </cell>
          <cell r="G294" t="str">
            <v>Bottle PET - 0,05 L - Cap</v>
          </cell>
          <cell r="K294">
            <v>0</v>
          </cell>
          <cell r="L294">
            <v>354</v>
          </cell>
          <cell r="U294">
            <v>9200</v>
          </cell>
        </row>
        <row r="295">
          <cell r="B295">
            <v>294</v>
          </cell>
          <cell r="G295" t="str">
            <v>Bottle PET - 0,05 L - Plug</v>
          </cell>
          <cell r="K295">
            <v>0</v>
          </cell>
          <cell r="L295">
            <v>152</v>
          </cell>
          <cell r="U295">
            <v>9200</v>
          </cell>
        </row>
        <row r="296">
          <cell r="B296">
            <v>295</v>
          </cell>
          <cell r="G296" t="str">
            <v>Sticker Pandora 25 EC @ 50 ml</v>
          </cell>
          <cell r="K296">
            <v>0</v>
          </cell>
          <cell r="L296">
            <v>184</v>
          </cell>
          <cell r="U296">
            <v>9200</v>
          </cell>
        </row>
        <row r="297">
          <cell r="B297">
            <v>296</v>
          </cell>
          <cell r="G297" t="str">
            <v>Karton Box Pandora 25 EC - 0,05 L</v>
          </cell>
          <cell r="K297">
            <v>0</v>
          </cell>
          <cell r="L297">
            <v>5234</v>
          </cell>
          <cell r="U297">
            <v>92</v>
          </cell>
        </row>
        <row r="298">
          <cell r="B298">
            <v>297</v>
          </cell>
          <cell r="G298" t="str">
            <v>Pandora 25 EC @ 50 ml</v>
          </cell>
          <cell r="K298">
            <v>0</v>
          </cell>
          <cell r="L298">
            <v>0</v>
          </cell>
          <cell r="U298">
            <v>460</v>
          </cell>
        </row>
        <row r="299">
          <cell r="B299">
            <v>298</v>
          </cell>
          <cell r="G299" t="str">
            <v>Scrap - Isopropylamine Glyphosate 62% TA</v>
          </cell>
          <cell r="K299">
            <v>0</v>
          </cell>
          <cell r="L299">
            <v>13831</v>
          </cell>
          <cell r="U299">
            <v>915</v>
          </cell>
        </row>
        <row r="300">
          <cell r="B300">
            <v>299</v>
          </cell>
          <cell r="G300" t="str">
            <v>Jerrycan HDPE - 20 L</v>
          </cell>
          <cell r="K300">
            <v>0</v>
          </cell>
          <cell r="L300">
            <v>23000</v>
          </cell>
          <cell r="U300">
            <v>400</v>
          </cell>
        </row>
        <row r="301">
          <cell r="B301">
            <v>300</v>
          </cell>
          <cell r="G301" t="str">
            <v>Jerrycan HDPE - 20 L - Plug</v>
          </cell>
          <cell r="K301">
            <v>0</v>
          </cell>
          <cell r="L301">
            <v>620</v>
          </cell>
          <cell r="U301">
            <v>400</v>
          </cell>
        </row>
        <row r="302">
          <cell r="B302">
            <v>301</v>
          </cell>
          <cell r="G302" t="str">
            <v>Jerrycan HDPE - 20 L - Cap - Black</v>
          </cell>
          <cell r="K302">
            <v>0</v>
          </cell>
          <cell r="L302">
            <v>620</v>
          </cell>
          <cell r="U302">
            <v>400</v>
          </cell>
        </row>
        <row r="303">
          <cell r="B303">
            <v>302</v>
          </cell>
          <cell r="G303" t="str">
            <v>Jerrycan HDPE - 4 L</v>
          </cell>
          <cell r="K303">
            <v>0</v>
          </cell>
          <cell r="L303">
            <v>4500</v>
          </cell>
          <cell r="U303">
            <v>4960</v>
          </cell>
        </row>
        <row r="304">
          <cell r="B304">
            <v>303</v>
          </cell>
          <cell r="G304" t="str">
            <v>Jerrycan HDPE - 4 L - Plug</v>
          </cell>
          <cell r="K304">
            <v>0</v>
          </cell>
          <cell r="L304">
            <v>250</v>
          </cell>
          <cell r="U304">
            <v>4960</v>
          </cell>
        </row>
        <row r="305">
          <cell r="B305">
            <v>304</v>
          </cell>
          <cell r="G305" t="str">
            <v>Jerrycan HDPE - 4 L - Cap - Black</v>
          </cell>
          <cell r="K305">
            <v>0</v>
          </cell>
          <cell r="L305">
            <v>250</v>
          </cell>
          <cell r="U305">
            <v>4960</v>
          </cell>
        </row>
        <row r="306">
          <cell r="B306">
            <v>305</v>
          </cell>
          <cell r="G306" t="str">
            <v>Agrisol 415 N</v>
          </cell>
          <cell r="K306">
            <v>0</v>
          </cell>
          <cell r="L306">
            <v>15101</v>
          </cell>
          <cell r="U306">
            <v>800</v>
          </cell>
        </row>
        <row r="307">
          <cell r="B307">
            <v>306</v>
          </cell>
          <cell r="G307" t="str">
            <v>Scrap - Isopropylamine Glyphosate 62% TA</v>
          </cell>
          <cell r="K307">
            <v>0</v>
          </cell>
          <cell r="L307">
            <v>13831</v>
          </cell>
          <cell r="U307">
            <v>628</v>
          </cell>
        </row>
        <row r="308">
          <cell r="B308">
            <v>307</v>
          </cell>
          <cell r="G308" t="str">
            <v>Agrisol 415 N</v>
          </cell>
          <cell r="K308">
            <v>0</v>
          </cell>
          <cell r="L308">
            <v>15101</v>
          </cell>
          <cell r="U308">
            <v>80</v>
          </cell>
        </row>
        <row r="309">
          <cell r="B309">
            <v>308</v>
          </cell>
          <cell r="G309" t="str">
            <v>Tartrazine</v>
          </cell>
          <cell r="K309">
            <v>0</v>
          </cell>
          <cell r="L309">
            <v>61711</v>
          </cell>
          <cell r="U309">
            <v>0.6</v>
          </cell>
        </row>
        <row r="310">
          <cell r="B310">
            <v>309</v>
          </cell>
          <cell r="G310" t="str">
            <v>Jerrycan HDPE - 20 L</v>
          </cell>
          <cell r="K310">
            <v>0</v>
          </cell>
          <cell r="L310">
            <v>34437</v>
          </cell>
          <cell r="U310">
            <v>50</v>
          </cell>
        </row>
        <row r="311">
          <cell r="B311">
            <v>310</v>
          </cell>
          <cell r="G311" t="str">
            <v>Jerrycan HDPE - 20 L - Cap - Black</v>
          </cell>
          <cell r="K311">
            <v>0</v>
          </cell>
          <cell r="L311">
            <v>500</v>
          </cell>
          <cell r="U311">
            <v>50</v>
          </cell>
        </row>
        <row r="312">
          <cell r="B312">
            <v>311</v>
          </cell>
          <cell r="G312" t="str">
            <v>Jerrycan HDPE - 20 L - Plug</v>
          </cell>
          <cell r="K312">
            <v>0</v>
          </cell>
          <cell r="L312">
            <v>19000</v>
          </cell>
          <cell r="U312">
            <v>50</v>
          </cell>
        </row>
        <row r="313">
          <cell r="B313">
            <v>312</v>
          </cell>
          <cell r="G313" t="str">
            <v>Sticker Markup 480 SL - 20 L</v>
          </cell>
          <cell r="K313">
            <v>0</v>
          </cell>
          <cell r="L313">
            <v>960</v>
          </cell>
          <cell r="U313">
            <v>50</v>
          </cell>
        </row>
        <row r="314">
          <cell r="B314">
            <v>313</v>
          </cell>
          <cell r="G314" t="str">
            <v>Mark Up 480 SL @20 ltr</v>
          </cell>
          <cell r="K314">
            <v>0</v>
          </cell>
          <cell r="L314">
            <v>17610</v>
          </cell>
          <cell r="U314">
            <v>1000</v>
          </cell>
        </row>
        <row r="315">
          <cell r="B315">
            <v>314</v>
          </cell>
          <cell r="G315" t="str">
            <v>Scrap - Isopropylamine Glyphosate 62% TA</v>
          </cell>
          <cell r="K315">
            <v>0</v>
          </cell>
          <cell r="L315">
            <v>13831</v>
          </cell>
          <cell r="U315">
            <v>628</v>
          </cell>
        </row>
        <row r="316">
          <cell r="B316">
            <v>315</v>
          </cell>
          <cell r="G316" t="str">
            <v>Agrisol 415 N</v>
          </cell>
          <cell r="K316">
            <v>0</v>
          </cell>
          <cell r="L316">
            <v>15101</v>
          </cell>
          <cell r="U316">
            <v>80</v>
          </cell>
        </row>
        <row r="317">
          <cell r="B317">
            <v>316</v>
          </cell>
          <cell r="G317" t="str">
            <v>Tartrazine</v>
          </cell>
          <cell r="K317">
            <v>0</v>
          </cell>
          <cell r="L317">
            <v>61711</v>
          </cell>
          <cell r="U317">
            <v>0.6</v>
          </cell>
        </row>
        <row r="318">
          <cell r="B318">
            <v>317</v>
          </cell>
          <cell r="G318" t="str">
            <v>Jerrycan HDPE - 20 L</v>
          </cell>
          <cell r="K318">
            <v>0</v>
          </cell>
          <cell r="L318">
            <v>34437</v>
          </cell>
          <cell r="U318">
            <v>46</v>
          </cell>
        </row>
        <row r="319">
          <cell r="B319">
            <v>318</v>
          </cell>
          <cell r="G319" t="str">
            <v>Jerrycan HDPE - 20 L</v>
          </cell>
          <cell r="K319">
            <v>0</v>
          </cell>
          <cell r="L319">
            <v>23000</v>
          </cell>
          <cell r="U319">
            <v>4</v>
          </cell>
        </row>
        <row r="320">
          <cell r="B320">
            <v>319</v>
          </cell>
          <cell r="G320" t="str">
            <v>Jerrycan HDPE - 20 L - Cap - Black</v>
          </cell>
          <cell r="K320">
            <v>0</v>
          </cell>
          <cell r="L320">
            <v>500</v>
          </cell>
          <cell r="U320">
            <v>46</v>
          </cell>
        </row>
        <row r="321">
          <cell r="B321">
            <v>320</v>
          </cell>
          <cell r="G321" t="str">
            <v>Jerrycan HDPE - 20 L - Cap - Black</v>
          </cell>
          <cell r="K321">
            <v>0</v>
          </cell>
          <cell r="L321">
            <v>620</v>
          </cell>
          <cell r="U321">
            <v>4</v>
          </cell>
        </row>
        <row r="322">
          <cell r="B322">
            <v>321</v>
          </cell>
          <cell r="G322" t="str">
            <v>Jerrycan HDPE - 20 L - Plug</v>
          </cell>
          <cell r="K322">
            <v>0</v>
          </cell>
          <cell r="L322">
            <v>19000</v>
          </cell>
          <cell r="U322">
            <v>46</v>
          </cell>
        </row>
        <row r="323">
          <cell r="B323">
            <v>322</v>
          </cell>
          <cell r="G323" t="str">
            <v>Jerrycan HDPE - 20 L - Plug</v>
          </cell>
          <cell r="K323">
            <v>0</v>
          </cell>
          <cell r="L323">
            <v>620</v>
          </cell>
          <cell r="U323">
            <v>4</v>
          </cell>
        </row>
        <row r="324">
          <cell r="B324">
            <v>323</v>
          </cell>
          <cell r="G324" t="str">
            <v>Sticker Markup 480 SL - 20 L</v>
          </cell>
          <cell r="K324">
            <v>0</v>
          </cell>
          <cell r="L324">
            <v>960</v>
          </cell>
          <cell r="U324">
            <v>50</v>
          </cell>
        </row>
        <row r="325">
          <cell r="B325">
            <v>324</v>
          </cell>
          <cell r="G325" t="str">
            <v>Mark Up 480 SL @20 ltr</v>
          </cell>
          <cell r="K325">
            <v>0</v>
          </cell>
          <cell r="L325">
            <v>25167</v>
          </cell>
          <cell r="U325">
            <v>1000</v>
          </cell>
        </row>
        <row r="326">
          <cell r="B326">
            <v>325</v>
          </cell>
          <cell r="G326" t="str">
            <v>Isopropylamine Glyphosate 62% TA</v>
          </cell>
          <cell r="K326">
            <v>0</v>
          </cell>
          <cell r="L326">
            <v>32828</v>
          </cell>
          <cell r="U326">
            <v>580</v>
          </cell>
        </row>
        <row r="327">
          <cell r="B327">
            <v>326</v>
          </cell>
          <cell r="G327" t="str">
            <v>Scrap - Isopropylamine Glyphosate 62% TA</v>
          </cell>
          <cell r="K327">
            <v>0</v>
          </cell>
          <cell r="L327">
            <v>13831</v>
          </cell>
          <cell r="U327">
            <v>48</v>
          </cell>
        </row>
        <row r="328">
          <cell r="B328">
            <v>327</v>
          </cell>
          <cell r="G328" t="str">
            <v>Agrisol 415 N</v>
          </cell>
          <cell r="K328">
            <v>0</v>
          </cell>
          <cell r="L328">
            <v>15101</v>
          </cell>
          <cell r="U328">
            <v>80</v>
          </cell>
        </row>
        <row r="329">
          <cell r="B329">
            <v>328</v>
          </cell>
          <cell r="G329" t="str">
            <v>Tartrazine</v>
          </cell>
          <cell r="K329">
            <v>0</v>
          </cell>
          <cell r="L329">
            <v>61711</v>
          </cell>
          <cell r="U329">
            <v>0.6</v>
          </cell>
        </row>
        <row r="330">
          <cell r="B330">
            <v>329</v>
          </cell>
          <cell r="G330" t="str">
            <v>Jerrycan HDPE - 20 L</v>
          </cell>
          <cell r="K330">
            <v>0</v>
          </cell>
          <cell r="L330">
            <v>23000</v>
          </cell>
          <cell r="U330">
            <v>50</v>
          </cell>
        </row>
        <row r="331">
          <cell r="B331">
            <v>330</v>
          </cell>
          <cell r="G331" t="str">
            <v>Jerrycan HDPE - 20 L - Cap - Black</v>
          </cell>
          <cell r="K331">
            <v>0</v>
          </cell>
          <cell r="L331">
            <v>620</v>
          </cell>
          <cell r="U331">
            <v>50</v>
          </cell>
        </row>
        <row r="332">
          <cell r="B332">
            <v>331</v>
          </cell>
          <cell r="G332" t="str">
            <v>Jerrycan HDPE - 20 L - Plug</v>
          </cell>
          <cell r="K332">
            <v>0</v>
          </cell>
          <cell r="L332">
            <v>620</v>
          </cell>
          <cell r="U332">
            <v>50</v>
          </cell>
        </row>
        <row r="333">
          <cell r="B333">
            <v>332</v>
          </cell>
          <cell r="G333" t="str">
            <v>Sticker Markup 480 SL - 20 L</v>
          </cell>
          <cell r="K333">
            <v>0</v>
          </cell>
          <cell r="L333">
            <v>960</v>
          </cell>
          <cell r="U333">
            <v>50</v>
          </cell>
        </row>
        <row r="334">
          <cell r="B334">
            <v>333</v>
          </cell>
          <cell r="G334" t="str">
            <v>Mark Up 480 SL @20 ltr</v>
          </cell>
          <cell r="K334">
            <v>0</v>
          </cell>
          <cell r="L334">
            <v>23449</v>
          </cell>
          <cell r="U334">
            <v>1000</v>
          </cell>
        </row>
        <row r="335">
          <cell r="B335">
            <v>334</v>
          </cell>
          <cell r="G335" t="str">
            <v>Scrap - Isopropylamine Glyphosate 62% TA</v>
          </cell>
          <cell r="K335">
            <v>0</v>
          </cell>
          <cell r="L335">
            <v>13831</v>
          </cell>
          <cell r="U335">
            <v>138</v>
          </cell>
        </row>
        <row r="336">
          <cell r="B336">
            <v>335</v>
          </cell>
          <cell r="G336" t="str">
            <v>Isopropylamine Glyphosate 62% TA</v>
          </cell>
          <cell r="K336">
            <v>0</v>
          </cell>
          <cell r="L336">
            <v>33659.612494949492</v>
          </cell>
          <cell r="U336">
            <v>228</v>
          </cell>
        </row>
        <row r="337">
          <cell r="B337">
            <v>336</v>
          </cell>
          <cell r="G337" t="str">
            <v>Agrisol 415 N</v>
          </cell>
          <cell r="K337">
            <v>0</v>
          </cell>
          <cell r="L337">
            <v>15101</v>
          </cell>
          <cell r="U337">
            <v>80</v>
          </cell>
        </row>
        <row r="338">
          <cell r="B338">
            <v>337</v>
          </cell>
          <cell r="G338" t="str">
            <v>Tartrazine</v>
          </cell>
          <cell r="K338">
            <v>0</v>
          </cell>
          <cell r="L338">
            <v>61711</v>
          </cell>
          <cell r="U338">
            <v>0.6</v>
          </cell>
        </row>
        <row r="339">
          <cell r="B339">
            <v>338</v>
          </cell>
          <cell r="G339" t="str">
            <v>Jerrycan HDPE - 20 L</v>
          </cell>
          <cell r="K339">
            <v>0</v>
          </cell>
          <cell r="L339">
            <v>23000</v>
          </cell>
          <cell r="U339">
            <v>50</v>
          </cell>
        </row>
        <row r="340">
          <cell r="B340">
            <v>339</v>
          </cell>
          <cell r="G340" t="str">
            <v>Jerrycan HDPE - 20 L - Cap - Black</v>
          </cell>
          <cell r="K340">
            <v>0</v>
          </cell>
          <cell r="L340">
            <v>620</v>
          </cell>
          <cell r="U340">
            <v>50</v>
          </cell>
        </row>
        <row r="341">
          <cell r="B341">
            <v>340</v>
          </cell>
          <cell r="G341" t="str">
            <v>Jerrycan HDPE - 20 L - Plug</v>
          </cell>
          <cell r="K341">
            <v>0</v>
          </cell>
          <cell r="L341">
            <v>620</v>
          </cell>
          <cell r="U341">
            <v>50</v>
          </cell>
        </row>
        <row r="342">
          <cell r="B342">
            <v>341</v>
          </cell>
          <cell r="G342" t="str">
            <v>Sticker Voltaris 240 SL - 20 L</v>
          </cell>
          <cell r="K342">
            <v>0</v>
          </cell>
          <cell r="L342">
            <v>960</v>
          </cell>
          <cell r="U342">
            <v>50</v>
          </cell>
        </row>
        <row r="343">
          <cell r="B343">
            <v>342</v>
          </cell>
          <cell r="G343" t="str">
            <v>Voltaris 240 SL @20 ltr</v>
          </cell>
          <cell r="K343">
            <v>0</v>
          </cell>
          <cell r="L343">
            <v>23161</v>
          </cell>
          <cell r="U343">
            <v>1000</v>
          </cell>
        </row>
        <row r="344">
          <cell r="B344">
            <v>343</v>
          </cell>
          <cell r="G344" t="str">
            <v>Jerrycan HDPE - 20 L</v>
          </cell>
          <cell r="K344">
            <v>0</v>
          </cell>
          <cell r="L344">
            <v>23000</v>
          </cell>
          <cell r="U344">
            <v>450</v>
          </cell>
        </row>
        <row r="345">
          <cell r="B345">
            <v>344</v>
          </cell>
          <cell r="G345" t="str">
            <v>Jerrycan HDPE - 20 L - Cap - Black</v>
          </cell>
          <cell r="K345">
            <v>0</v>
          </cell>
          <cell r="L345">
            <v>620</v>
          </cell>
          <cell r="U345">
            <v>450</v>
          </cell>
        </row>
        <row r="346">
          <cell r="B346">
            <v>345</v>
          </cell>
          <cell r="G346" t="str">
            <v>Jerrycan HDPE - 20 L - Plug</v>
          </cell>
          <cell r="K346">
            <v>0</v>
          </cell>
          <cell r="L346">
            <v>620</v>
          </cell>
          <cell r="U346">
            <v>450</v>
          </cell>
        </row>
        <row r="347">
          <cell r="B347">
            <v>346</v>
          </cell>
          <cell r="G347" t="str">
            <v>Jerrycan HDPE - 20 L</v>
          </cell>
          <cell r="K347">
            <v>0</v>
          </cell>
          <cell r="L347">
            <v>23000</v>
          </cell>
          <cell r="U347">
            <v>1250</v>
          </cell>
        </row>
        <row r="348">
          <cell r="B348">
            <v>347</v>
          </cell>
          <cell r="G348" t="str">
            <v>Jerrycan HDPE - 20 L - Cap - Black</v>
          </cell>
          <cell r="K348">
            <v>0</v>
          </cell>
          <cell r="L348">
            <v>620</v>
          </cell>
          <cell r="U348">
            <v>1250</v>
          </cell>
        </row>
        <row r="349">
          <cell r="B349">
            <v>348</v>
          </cell>
          <cell r="G349" t="str">
            <v>Jerrycan HDPE - 20 L - Plug</v>
          </cell>
          <cell r="K349">
            <v>0</v>
          </cell>
          <cell r="L349">
            <v>620</v>
          </cell>
          <cell r="U349">
            <v>1250</v>
          </cell>
        </row>
        <row r="350">
          <cell r="B350">
            <v>349</v>
          </cell>
          <cell r="G350" t="str">
            <v>Mark Up 480 SL @20 ltr</v>
          </cell>
          <cell r="K350">
            <v>26135</v>
          </cell>
          <cell r="L350">
            <v>0</v>
          </cell>
          <cell r="U350">
            <v>1000</v>
          </cell>
        </row>
        <row r="351">
          <cell r="B351">
            <v>350</v>
          </cell>
          <cell r="G351" t="str">
            <v>Mark Up 480 SL @20 ltr</v>
          </cell>
          <cell r="K351">
            <v>26376</v>
          </cell>
          <cell r="L351">
            <v>0</v>
          </cell>
          <cell r="U351">
            <v>1000</v>
          </cell>
        </row>
        <row r="352">
          <cell r="B352">
            <v>351</v>
          </cell>
          <cell r="G352" t="str">
            <v>Mark Up 480 SL @20 ltr</v>
          </cell>
          <cell r="K352">
            <v>26376</v>
          </cell>
          <cell r="L352">
            <v>0</v>
          </cell>
          <cell r="U352">
            <v>1000</v>
          </cell>
        </row>
        <row r="353">
          <cell r="B353">
            <v>352</v>
          </cell>
          <cell r="G353" t="str">
            <v>Voltaris 240 SL @20 ltr</v>
          </cell>
          <cell r="K353">
            <v>17425</v>
          </cell>
          <cell r="L353">
            <v>0</v>
          </cell>
          <cell r="U353">
            <v>1000</v>
          </cell>
        </row>
        <row r="354">
          <cell r="B354">
            <v>353</v>
          </cell>
          <cell r="G354" t="str">
            <v>Jerrycan HDPE - 20 L</v>
          </cell>
          <cell r="K354">
            <v>0</v>
          </cell>
          <cell r="L354">
            <v>23000</v>
          </cell>
          <cell r="U354">
            <v>1900</v>
          </cell>
        </row>
        <row r="355">
          <cell r="B355">
            <v>354</v>
          </cell>
          <cell r="G355" t="str">
            <v>Jerrycan HDPE - 20 L - Cap - Black</v>
          </cell>
          <cell r="K355">
            <v>0</v>
          </cell>
          <cell r="L355">
            <v>620</v>
          </cell>
          <cell r="U355">
            <v>1900</v>
          </cell>
        </row>
        <row r="356">
          <cell r="B356">
            <v>355</v>
          </cell>
          <cell r="G356" t="str">
            <v>Jerrycan HDPE - 20 L - Plug</v>
          </cell>
          <cell r="K356">
            <v>0</v>
          </cell>
          <cell r="L356">
            <v>620</v>
          </cell>
          <cell r="U356">
            <v>1900</v>
          </cell>
        </row>
        <row r="357">
          <cell r="B357">
            <v>356</v>
          </cell>
          <cell r="G357" t="str">
            <v>Jerrycan HDPE - 20 L</v>
          </cell>
          <cell r="K357">
            <v>0</v>
          </cell>
          <cell r="L357">
            <v>23000</v>
          </cell>
          <cell r="U357">
            <v>1000</v>
          </cell>
        </row>
        <row r="358">
          <cell r="B358">
            <v>357</v>
          </cell>
          <cell r="G358" t="str">
            <v>Jerrycan HDPE - 20 L - Cap - Black</v>
          </cell>
          <cell r="K358">
            <v>0</v>
          </cell>
          <cell r="L358">
            <v>620</v>
          </cell>
          <cell r="U358">
            <v>1000</v>
          </cell>
        </row>
        <row r="359">
          <cell r="B359">
            <v>358</v>
          </cell>
          <cell r="G359" t="str">
            <v>Jerrycan HDPE - 20 L - Plug</v>
          </cell>
          <cell r="K359">
            <v>0</v>
          </cell>
          <cell r="L359">
            <v>620</v>
          </cell>
          <cell r="U359">
            <v>1000</v>
          </cell>
        </row>
        <row r="360">
          <cell r="B360">
            <v>359</v>
          </cell>
          <cell r="G360" t="str">
            <v>Paraquat Dichloride 42% TA</v>
          </cell>
          <cell r="K360">
            <v>0</v>
          </cell>
          <cell r="L360">
            <v>23857</v>
          </cell>
          <cell r="U360">
            <v>17600</v>
          </cell>
        </row>
        <row r="361">
          <cell r="B361">
            <v>360</v>
          </cell>
          <cell r="G361" t="str">
            <v>Paraquat Dichloride 42% TA</v>
          </cell>
          <cell r="K361">
            <v>0</v>
          </cell>
          <cell r="L361">
            <v>20915</v>
          </cell>
          <cell r="U361">
            <v>423</v>
          </cell>
        </row>
        <row r="362">
          <cell r="B362">
            <v>361</v>
          </cell>
          <cell r="G362" t="str">
            <v>Paraquat Dichloride 42% TA</v>
          </cell>
          <cell r="K362">
            <v>0</v>
          </cell>
          <cell r="L362">
            <v>23857</v>
          </cell>
          <cell r="U362">
            <v>259</v>
          </cell>
        </row>
        <row r="363">
          <cell r="B363">
            <v>362</v>
          </cell>
          <cell r="G363" t="str">
            <v>Scrap - Agrisol 445 N</v>
          </cell>
          <cell r="K363">
            <v>0</v>
          </cell>
          <cell r="L363">
            <v>31313</v>
          </cell>
          <cell r="U363">
            <v>150</v>
          </cell>
        </row>
        <row r="364">
          <cell r="B364">
            <v>363</v>
          </cell>
          <cell r="G364" t="str">
            <v>Scrap - Blue FD 48</v>
          </cell>
          <cell r="K364">
            <v>0</v>
          </cell>
          <cell r="L364">
            <v>0</v>
          </cell>
          <cell r="U364">
            <v>1.32</v>
          </cell>
        </row>
        <row r="365">
          <cell r="B365">
            <v>364</v>
          </cell>
          <cell r="G365" t="str">
            <v>Jerrycan HDPE - 20 L</v>
          </cell>
          <cell r="K365">
            <v>0</v>
          </cell>
          <cell r="L365">
            <v>23000</v>
          </cell>
          <cell r="U365">
            <v>50</v>
          </cell>
        </row>
        <row r="366">
          <cell r="B366">
            <v>365</v>
          </cell>
          <cell r="G366" t="str">
            <v>Jerrycan HDPE - 20 L - Cap - Black</v>
          </cell>
          <cell r="K366">
            <v>0</v>
          </cell>
          <cell r="L366">
            <v>620</v>
          </cell>
          <cell r="U366">
            <v>50</v>
          </cell>
        </row>
        <row r="367">
          <cell r="B367">
            <v>366</v>
          </cell>
          <cell r="G367" t="str">
            <v>Jerrycan HDPE - 20 L - Plug</v>
          </cell>
          <cell r="K367">
            <v>0</v>
          </cell>
          <cell r="L367">
            <v>620</v>
          </cell>
          <cell r="U367">
            <v>50</v>
          </cell>
        </row>
        <row r="368">
          <cell r="B368">
            <v>367</v>
          </cell>
          <cell r="G368" t="str">
            <v>Sticker ProQuat 276 SL - 20 L</v>
          </cell>
          <cell r="K368">
            <v>0</v>
          </cell>
          <cell r="L368">
            <v>960</v>
          </cell>
          <cell r="U368">
            <v>50</v>
          </cell>
        </row>
        <row r="369">
          <cell r="B369">
            <v>368</v>
          </cell>
          <cell r="G369" t="str">
            <v>ProQuat 276 SL @20 ltr</v>
          </cell>
          <cell r="K369">
            <v>0</v>
          </cell>
          <cell r="L369">
            <v>32354</v>
          </cell>
          <cell r="U369">
            <v>1000</v>
          </cell>
        </row>
        <row r="370">
          <cell r="B370">
            <v>369</v>
          </cell>
          <cell r="G370" t="str">
            <v>Paraquat Dichloride 42% TA</v>
          </cell>
          <cell r="K370">
            <v>0</v>
          </cell>
          <cell r="L370">
            <v>23857</v>
          </cell>
          <cell r="U370">
            <v>682</v>
          </cell>
        </row>
        <row r="371">
          <cell r="B371">
            <v>370</v>
          </cell>
          <cell r="G371" t="str">
            <v>Scrap - Agrisol 445 N</v>
          </cell>
          <cell r="K371">
            <v>0</v>
          </cell>
          <cell r="L371">
            <v>31313</v>
          </cell>
          <cell r="U371">
            <v>150</v>
          </cell>
        </row>
        <row r="372">
          <cell r="B372">
            <v>371</v>
          </cell>
          <cell r="G372" t="str">
            <v>Scrap - Blue FD 48</v>
          </cell>
          <cell r="K372">
            <v>0</v>
          </cell>
          <cell r="L372">
            <v>0</v>
          </cell>
          <cell r="U372">
            <v>1.32</v>
          </cell>
        </row>
        <row r="373">
          <cell r="B373">
            <v>372</v>
          </cell>
          <cell r="G373" t="str">
            <v>Jerrycan HDPE - 20 L</v>
          </cell>
          <cell r="K373">
            <v>0</v>
          </cell>
          <cell r="L373">
            <v>23000</v>
          </cell>
          <cell r="U373">
            <v>50</v>
          </cell>
        </row>
        <row r="374">
          <cell r="B374">
            <v>373</v>
          </cell>
          <cell r="G374" t="str">
            <v>Jerrycan HDPE - 20 L - Cap - Black</v>
          </cell>
          <cell r="K374">
            <v>0</v>
          </cell>
          <cell r="L374">
            <v>620</v>
          </cell>
          <cell r="U374">
            <v>50</v>
          </cell>
        </row>
        <row r="375">
          <cell r="B375">
            <v>374</v>
          </cell>
          <cell r="G375" t="str">
            <v>Jerrycan HDPE - 20 L - Plug</v>
          </cell>
          <cell r="K375">
            <v>0</v>
          </cell>
          <cell r="L375">
            <v>620</v>
          </cell>
          <cell r="U375">
            <v>50</v>
          </cell>
        </row>
        <row r="376">
          <cell r="B376">
            <v>375</v>
          </cell>
          <cell r="G376" t="str">
            <v>Sticker ProQuat 276 SL - 20 L</v>
          </cell>
          <cell r="K376">
            <v>0</v>
          </cell>
          <cell r="L376">
            <v>960</v>
          </cell>
          <cell r="U376">
            <v>50</v>
          </cell>
        </row>
        <row r="377">
          <cell r="B377">
            <v>376</v>
          </cell>
          <cell r="G377" t="str">
            <v>ProQuat 276 SL @20 ltr</v>
          </cell>
          <cell r="K377">
            <v>0</v>
          </cell>
          <cell r="L377">
            <v>18604</v>
          </cell>
          <cell r="U377">
            <v>1000</v>
          </cell>
        </row>
        <row r="378">
          <cell r="B378">
            <v>377</v>
          </cell>
          <cell r="G378" t="str">
            <v>Paraquat Dichloride 42% TA</v>
          </cell>
          <cell r="K378">
            <v>0</v>
          </cell>
          <cell r="L378">
            <v>23857</v>
          </cell>
          <cell r="U378">
            <v>682</v>
          </cell>
        </row>
        <row r="379">
          <cell r="B379">
            <v>378</v>
          </cell>
          <cell r="G379" t="str">
            <v>Scrap - Agrisol 445 N</v>
          </cell>
          <cell r="K379">
            <v>0</v>
          </cell>
          <cell r="L379">
            <v>31313</v>
          </cell>
          <cell r="U379">
            <v>150</v>
          </cell>
        </row>
        <row r="380">
          <cell r="B380">
            <v>379</v>
          </cell>
          <cell r="G380" t="str">
            <v>Scrap - Blue FD 48</v>
          </cell>
          <cell r="K380">
            <v>0</v>
          </cell>
          <cell r="L380">
            <v>0</v>
          </cell>
          <cell r="U380">
            <v>1.32</v>
          </cell>
        </row>
        <row r="381">
          <cell r="B381">
            <v>380</v>
          </cell>
          <cell r="G381" t="str">
            <v>Jerrycan HDPE - 20 L</v>
          </cell>
          <cell r="K381">
            <v>0</v>
          </cell>
          <cell r="L381">
            <v>23000</v>
          </cell>
          <cell r="U381">
            <v>50</v>
          </cell>
        </row>
        <row r="382">
          <cell r="B382">
            <v>381</v>
          </cell>
          <cell r="G382" t="str">
            <v>Jerrycan HDPE - 20 L - Cap - Black</v>
          </cell>
          <cell r="K382">
            <v>0</v>
          </cell>
          <cell r="L382">
            <v>620</v>
          </cell>
          <cell r="U382">
            <v>50</v>
          </cell>
        </row>
        <row r="383">
          <cell r="B383">
            <v>382</v>
          </cell>
          <cell r="G383" t="str">
            <v>Jerrycan HDPE - 20 L - Plug</v>
          </cell>
          <cell r="K383">
            <v>0</v>
          </cell>
          <cell r="L383">
            <v>620</v>
          </cell>
          <cell r="U383">
            <v>50</v>
          </cell>
        </row>
        <row r="384">
          <cell r="B384">
            <v>383</v>
          </cell>
          <cell r="G384" t="str">
            <v>Sticker ProQuat 276 SL - 20 L</v>
          </cell>
          <cell r="K384">
            <v>0</v>
          </cell>
          <cell r="L384">
            <v>960</v>
          </cell>
          <cell r="U384">
            <v>50</v>
          </cell>
        </row>
        <row r="385">
          <cell r="B385">
            <v>384</v>
          </cell>
          <cell r="G385" t="str">
            <v>ProQuat 276 SL @20 ltr</v>
          </cell>
          <cell r="K385">
            <v>0</v>
          </cell>
          <cell r="L385">
            <v>18604</v>
          </cell>
          <cell r="U385">
            <v>1000</v>
          </cell>
        </row>
        <row r="386">
          <cell r="B386">
            <v>385</v>
          </cell>
          <cell r="G386" t="str">
            <v>Paraquat Dichloride 42% TA</v>
          </cell>
          <cell r="K386">
            <v>0</v>
          </cell>
          <cell r="L386">
            <v>23857</v>
          </cell>
          <cell r="U386">
            <v>682</v>
          </cell>
        </row>
        <row r="387">
          <cell r="B387">
            <v>386</v>
          </cell>
          <cell r="G387" t="str">
            <v>Scrap - Agrisol 445 N</v>
          </cell>
          <cell r="K387">
            <v>0</v>
          </cell>
          <cell r="L387">
            <v>31313</v>
          </cell>
          <cell r="U387">
            <v>150</v>
          </cell>
        </row>
        <row r="388">
          <cell r="B388">
            <v>387</v>
          </cell>
          <cell r="G388" t="str">
            <v>Scrap - Blue FD 48</v>
          </cell>
          <cell r="K388">
            <v>0</v>
          </cell>
          <cell r="L388">
            <v>0</v>
          </cell>
          <cell r="U388">
            <v>1.32</v>
          </cell>
        </row>
        <row r="389">
          <cell r="B389">
            <v>388</v>
          </cell>
          <cell r="G389" t="str">
            <v>Jerrycan HDPE - 20 L</v>
          </cell>
          <cell r="K389">
            <v>0</v>
          </cell>
          <cell r="L389">
            <v>23000</v>
          </cell>
          <cell r="U389">
            <v>50</v>
          </cell>
        </row>
        <row r="390">
          <cell r="B390">
            <v>389</v>
          </cell>
          <cell r="G390" t="str">
            <v>Jerrycan HDPE - 20 L - Cap - Black</v>
          </cell>
          <cell r="K390">
            <v>0</v>
          </cell>
          <cell r="L390">
            <v>620</v>
          </cell>
          <cell r="U390">
            <v>50</v>
          </cell>
        </row>
        <row r="391">
          <cell r="B391">
            <v>390</v>
          </cell>
          <cell r="G391" t="str">
            <v>Jerrycan HDPE - 20 L - Plug</v>
          </cell>
          <cell r="K391">
            <v>0</v>
          </cell>
          <cell r="L391">
            <v>620</v>
          </cell>
          <cell r="U391">
            <v>50</v>
          </cell>
        </row>
        <row r="392">
          <cell r="B392">
            <v>391</v>
          </cell>
          <cell r="G392" t="str">
            <v>Sticker ProQuat 276 SL - 20 L</v>
          </cell>
          <cell r="K392">
            <v>0</v>
          </cell>
          <cell r="L392">
            <v>960</v>
          </cell>
          <cell r="U392">
            <v>50</v>
          </cell>
        </row>
        <row r="393">
          <cell r="B393">
            <v>392</v>
          </cell>
          <cell r="G393" t="str">
            <v>ProQuat 276 SL @20 ltr</v>
          </cell>
          <cell r="K393">
            <v>0</v>
          </cell>
          <cell r="L393">
            <v>18604</v>
          </cell>
          <cell r="U393">
            <v>1000</v>
          </cell>
        </row>
        <row r="394">
          <cell r="B394">
            <v>393</v>
          </cell>
          <cell r="G394" t="str">
            <v>Paraquat Dichloride 42% TA</v>
          </cell>
          <cell r="K394">
            <v>0</v>
          </cell>
          <cell r="L394">
            <v>23857</v>
          </cell>
          <cell r="U394">
            <v>682</v>
          </cell>
        </row>
        <row r="395">
          <cell r="B395">
            <v>394</v>
          </cell>
          <cell r="G395" t="str">
            <v>Agrisol 445 N</v>
          </cell>
          <cell r="K395">
            <v>0</v>
          </cell>
          <cell r="L395">
            <v>13831</v>
          </cell>
          <cell r="U395">
            <v>100</v>
          </cell>
        </row>
        <row r="396">
          <cell r="B396">
            <v>395</v>
          </cell>
          <cell r="G396" t="str">
            <v>Agrisol 445 N</v>
          </cell>
          <cell r="K396">
            <v>0</v>
          </cell>
          <cell r="L396">
            <v>15359</v>
          </cell>
          <cell r="U396">
            <v>50</v>
          </cell>
        </row>
        <row r="397">
          <cell r="B397">
            <v>396</v>
          </cell>
          <cell r="G397" t="str">
            <v>Scrap - Blue FD 48</v>
          </cell>
          <cell r="K397">
            <v>0</v>
          </cell>
          <cell r="L397">
            <v>0</v>
          </cell>
          <cell r="U397">
            <v>1.32</v>
          </cell>
        </row>
        <row r="398">
          <cell r="B398">
            <v>397</v>
          </cell>
          <cell r="G398" t="str">
            <v>Jerrycan HDPE - 20 L</v>
          </cell>
          <cell r="K398">
            <v>0</v>
          </cell>
          <cell r="L398">
            <v>23000</v>
          </cell>
          <cell r="U398">
            <v>50</v>
          </cell>
        </row>
        <row r="399">
          <cell r="B399">
            <v>398</v>
          </cell>
          <cell r="G399" t="str">
            <v>Jerrycan HDPE - 20 L - Cap - Black</v>
          </cell>
          <cell r="K399">
            <v>0</v>
          </cell>
          <cell r="L399">
            <v>620</v>
          </cell>
          <cell r="U399">
            <v>50</v>
          </cell>
        </row>
        <row r="400">
          <cell r="B400">
            <v>399</v>
          </cell>
          <cell r="G400" t="str">
            <v>Jerrycan HDPE - 20 L - Plug</v>
          </cell>
          <cell r="K400">
            <v>0</v>
          </cell>
          <cell r="L400">
            <v>620</v>
          </cell>
          <cell r="U400">
            <v>50</v>
          </cell>
        </row>
        <row r="401">
          <cell r="B401">
            <v>400</v>
          </cell>
          <cell r="G401" t="str">
            <v>Sticker ProQuat 276 SL - 20 L</v>
          </cell>
          <cell r="K401">
            <v>0</v>
          </cell>
          <cell r="L401">
            <v>960</v>
          </cell>
          <cell r="U401">
            <v>50</v>
          </cell>
        </row>
        <row r="402">
          <cell r="B402">
            <v>401</v>
          </cell>
          <cell r="G402" t="str">
            <v>ProQuat 276 SL @20 ltr</v>
          </cell>
          <cell r="K402">
            <v>0</v>
          </cell>
          <cell r="L402">
            <v>19848</v>
          </cell>
          <cell r="U402">
            <v>1000</v>
          </cell>
        </row>
        <row r="403">
          <cell r="B403">
            <v>402</v>
          </cell>
          <cell r="G403" t="str">
            <v>Agrisol 445 N</v>
          </cell>
          <cell r="K403">
            <v>0</v>
          </cell>
          <cell r="L403">
            <v>15359</v>
          </cell>
          <cell r="U403">
            <v>5000</v>
          </cell>
        </row>
        <row r="404">
          <cell r="B404">
            <v>403</v>
          </cell>
          <cell r="G404" t="str">
            <v>Paraquat Dichloride 42% TA</v>
          </cell>
          <cell r="K404">
            <v>0</v>
          </cell>
          <cell r="L404">
            <v>23857</v>
          </cell>
          <cell r="U404">
            <v>682</v>
          </cell>
        </row>
        <row r="405">
          <cell r="B405">
            <v>404</v>
          </cell>
          <cell r="G405" t="str">
            <v>Agrisol 445 N</v>
          </cell>
          <cell r="K405">
            <v>0</v>
          </cell>
          <cell r="L405">
            <v>15359</v>
          </cell>
          <cell r="U405">
            <v>150</v>
          </cell>
        </row>
        <row r="406">
          <cell r="B406">
            <v>405</v>
          </cell>
          <cell r="G406" t="str">
            <v>Scrap - Blue FD 48</v>
          </cell>
          <cell r="K406">
            <v>0</v>
          </cell>
          <cell r="L406">
            <v>0</v>
          </cell>
          <cell r="U406">
            <v>1.32</v>
          </cell>
        </row>
        <row r="407">
          <cell r="B407">
            <v>406</v>
          </cell>
          <cell r="G407" t="str">
            <v>Jerrycan HDPE - 4 L</v>
          </cell>
          <cell r="K407">
            <v>0</v>
          </cell>
          <cell r="L407">
            <v>4500</v>
          </cell>
          <cell r="U407">
            <v>250</v>
          </cell>
        </row>
        <row r="408">
          <cell r="B408">
            <v>407</v>
          </cell>
          <cell r="G408" t="str">
            <v>Jerrycan HDPE - 4 L - Cap - Black</v>
          </cell>
          <cell r="K408">
            <v>0</v>
          </cell>
          <cell r="L408">
            <v>250</v>
          </cell>
          <cell r="U408">
            <v>250</v>
          </cell>
        </row>
        <row r="409">
          <cell r="B409">
            <v>408</v>
          </cell>
          <cell r="G409" t="str">
            <v>Jerrycan HDPE - 4 L - Plug</v>
          </cell>
          <cell r="K409">
            <v>0</v>
          </cell>
          <cell r="L409">
            <v>250</v>
          </cell>
          <cell r="U409">
            <v>250</v>
          </cell>
        </row>
        <row r="410">
          <cell r="B410">
            <v>409</v>
          </cell>
          <cell r="G410" t="str">
            <v>Sticker ProQuat 276 SL - 4 L</v>
          </cell>
          <cell r="K410">
            <v>0</v>
          </cell>
          <cell r="L410">
            <v>657</v>
          </cell>
          <cell r="U410">
            <v>250</v>
          </cell>
        </row>
        <row r="411">
          <cell r="B411">
            <v>410</v>
          </cell>
          <cell r="G411" t="str">
            <v>Karton Box ProQuat 276 SL - 4 L</v>
          </cell>
          <cell r="K411">
            <v>0</v>
          </cell>
          <cell r="L411">
            <v>6572</v>
          </cell>
          <cell r="U411">
            <v>62</v>
          </cell>
        </row>
        <row r="412">
          <cell r="B412">
            <v>411</v>
          </cell>
          <cell r="G412" t="str">
            <v>ProQuat 276 SL @4 ltr</v>
          </cell>
          <cell r="K412">
            <v>0</v>
          </cell>
          <cell r="L412">
            <v>19924</v>
          </cell>
          <cell r="U412">
            <v>992</v>
          </cell>
        </row>
        <row r="413">
          <cell r="B413">
            <v>412</v>
          </cell>
          <cell r="G413" t="str">
            <v>Paraquat Dichloride 42% TA</v>
          </cell>
          <cell r="K413">
            <v>0</v>
          </cell>
          <cell r="L413">
            <v>23857</v>
          </cell>
          <cell r="U413">
            <v>682</v>
          </cell>
        </row>
        <row r="414">
          <cell r="B414">
            <v>413</v>
          </cell>
          <cell r="G414" t="str">
            <v>Agrisol 445 N</v>
          </cell>
          <cell r="K414">
            <v>0</v>
          </cell>
          <cell r="L414">
            <v>15359</v>
          </cell>
          <cell r="U414">
            <v>150</v>
          </cell>
        </row>
        <row r="415">
          <cell r="B415">
            <v>414</v>
          </cell>
          <cell r="G415" t="str">
            <v>Scrap - Blue FD 48</v>
          </cell>
          <cell r="K415">
            <v>0</v>
          </cell>
          <cell r="L415">
            <v>0</v>
          </cell>
          <cell r="U415">
            <v>1.32</v>
          </cell>
        </row>
        <row r="416">
          <cell r="B416">
            <v>415</v>
          </cell>
          <cell r="G416" t="str">
            <v>Jerrycan HDPE - 4 L</v>
          </cell>
          <cell r="K416">
            <v>0</v>
          </cell>
          <cell r="L416">
            <v>4500</v>
          </cell>
          <cell r="U416">
            <v>250</v>
          </cell>
        </row>
        <row r="417">
          <cell r="B417">
            <v>416</v>
          </cell>
          <cell r="G417" t="str">
            <v>Jerrycan HDPE - 4 L - Cap - Black</v>
          </cell>
          <cell r="K417">
            <v>0</v>
          </cell>
          <cell r="L417">
            <v>250</v>
          </cell>
          <cell r="U417">
            <v>250</v>
          </cell>
        </row>
        <row r="418">
          <cell r="B418">
            <v>417</v>
          </cell>
          <cell r="G418" t="str">
            <v>Jerrycan HDPE - 4 L - Plug</v>
          </cell>
          <cell r="K418">
            <v>0</v>
          </cell>
          <cell r="L418">
            <v>250</v>
          </cell>
          <cell r="U418">
            <v>250</v>
          </cell>
        </row>
        <row r="419">
          <cell r="B419">
            <v>418</v>
          </cell>
          <cell r="G419" t="str">
            <v>Sticker ProQuat 276 SL - 4 L</v>
          </cell>
          <cell r="K419">
            <v>0</v>
          </cell>
          <cell r="L419">
            <v>657</v>
          </cell>
          <cell r="U419">
            <v>250</v>
          </cell>
        </row>
        <row r="420">
          <cell r="B420">
            <v>419</v>
          </cell>
          <cell r="G420" t="str">
            <v>Karton Box ProQuat 276 SL - 4 L</v>
          </cell>
          <cell r="K420">
            <v>0</v>
          </cell>
          <cell r="L420">
            <v>6572</v>
          </cell>
          <cell r="U420">
            <v>63</v>
          </cell>
        </row>
        <row r="421">
          <cell r="B421">
            <v>420</v>
          </cell>
          <cell r="G421" t="str">
            <v>ProQuat 276 SL @4 ltr</v>
          </cell>
          <cell r="K421">
            <v>0</v>
          </cell>
          <cell r="L421">
            <v>19924</v>
          </cell>
          <cell r="U421">
            <v>1008</v>
          </cell>
        </row>
        <row r="422">
          <cell r="B422">
            <v>421</v>
          </cell>
          <cell r="G422" t="str">
            <v>Paraquat Dichloride 42% TA</v>
          </cell>
          <cell r="K422">
            <v>0</v>
          </cell>
          <cell r="L422">
            <v>23857</v>
          </cell>
          <cell r="U422">
            <v>682</v>
          </cell>
        </row>
        <row r="423">
          <cell r="B423">
            <v>422</v>
          </cell>
          <cell r="G423" t="str">
            <v>Agrisol 445 N</v>
          </cell>
          <cell r="K423">
            <v>0</v>
          </cell>
          <cell r="L423">
            <v>15359</v>
          </cell>
          <cell r="U423">
            <v>150</v>
          </cell>
        </row>
        <row r="424">
          <cell r="B424">
            <v>423</v>
          </cell>
          <cell r="G424" t="str">
            <v>Scrap - Blue FD 48</v>
          </cell>
          <cell r="K424">
            <v>0</v>
          </cell>
          <cell r="L424">
            <v>0</v>
          </cell>
          <cell r="U424">
            <v>1.32</v>
          </cell>
        </row>
        <row r="425">
          <cell r="B425">
            <v>424</v>
          </cell>
          <cell r="G425" t="str">
            <v>Jerrycan HDPE - 4 L</v>
          </cell>
          <cell r="K425">
            <v>0</v>
          </cell>
          <cell r="L425">
            <v>4500</v>
          </cell>
          <cell r="U425">
            <v>250</v>
          </cell>
        </row>
        <row r="426">
          <cell r="B426">
            <v>425</v>
          </cell>
          <cell r="G426" t="str">
            <v>Jerrycan HDPE - 4 L - Cap - Black</v>
          </cell>
          <cell r="K426">
            <v>0</v>
          </cell>
          <cell r="L426">
            <v>250</v>
          </cell>
          <cell r="U426">
            <v>250</v>
          </cell>
        </row>
        <row r="427">
          <cell r="B427">
            <v>426</v>
          </cell>
          <cell r="G427" t="str">
            <v>Jerrycan HDPE - 4 L - Plug</v>
          </cell>
          <cell r="K427">
            <v>0</v>
          </cell>
          <cell r="L427">
            <v>250</v>
          </cell>
          <cell r="U427">
            <v>250</v>
          </cell>
        </row>
        <row r="428">
          <cell r="B428">
            <v>427</v>
          </cell>
          <cell r="G428" t="str">
            <v>Sticker ProQuat 276 SL - 4 L</v>
          </cell>
          <cell r="K428">
            <v>0</v>
          </cell>
          <cell r="L428">
            <v>657</v>
          </cell>
          <cell r="U428">
            <v>250</v>
          </cell>
        </row>
        <row r="429">
          <cell r="B429">
            <v>428</v>
          </cell>
          <cell r="G429" t="str">
            <v>Karton Box ProQuat 276 SL - 4 L</v>
          </cell>
          <cell r="K429">
            <v>0</v>
          </cell>
          <cell r="L429">
            <v>6572</v>
          </cell>
          <cell r="U429">
            <v>62</v>
          </cell>
        </row>
        <row r="430">
          <cell r="B430">
            <v>429</v>
          </cell>
          <cell r="G430" t="str">
            <v>ProQuat 276 SL @4 ltr</v>
          </cell>
          <cell r="K430">
            <v>0</v>
          </cell>
          <cell r="L430">
            <v>19924</v>
          </cell>
          <cell r="U430">
            <v>992</v>
          </cell>
        </row>
        <row r="431">
          <cell r="B431">
            <v>430</v>
          </cell>
          <cell r="G431" t="str">
            <v>Paraquat Dichloride 42% TA</v>
          </cell>
          <cell r="K431">
            <v>0</v>
          </cell>
          <cell r="L431">
            <v>23857</v>
          </cell>
          <cell r="U431">
            <v>682</v>
          </cell>
        </row>
        <row r="432">
          <cell r="B432">
            <v>431</v>
          </cell>
          <cell r="G432" t="str">
            <v>Agrisol 445 N</v>
          </cell>
          <cell r="K432">
            <v>0</v>
          </cell>
          <cell r="L432">
            <v>15359</v>
          </cell>
          <cell r="U432">
            <v>150</v>
          </cell>
        </row>
        <row r="433">
          <cell r="B433">
            <v>432</v>
          </cell>
          <cell r="G433" t="str">
            <v>Scrap - Blue FD 48</v>
          </cell>
          <cell r="K433">
            <v>0</v>
          </cell>
          <cell r="L433">
            <v>0</v>
          </cell>
          <cell r="U433">
            <v>1.32</v>
          </cell>
        </row>
        <row r="434">
          <cell r="B434">
            <v>433</v>
          </cell>
          <cell r="G434" t="str">
            <v>Bottle PET - 1 L</v>
          </cell>
          <cell r="K434">
            <v>0</v>
          </cell>
          <cell r="L434">
            <v>0</v>
          </cell>
          <cell r="U434">
            <v>1000</v>
          </cell>
        </row>
        <row r="435">
          <cell r="B435">
            <v>434</v>
          </cell>
          <cell r="G435" t="str">
            <v>Bottle PET - 1 L - Cap</v>
          </cell>
          <cell r="K435">
            <v>0</v>
          </cell>
          <cell r="L435">
            <v>27846</v>
          </cell>
          <cell r="U435">
            <v>1000</v>
          </cell>
        </row>
        <row r="436">
          <cell r="B436">
            <v>435</v>
          </cell>
          <cell r="G436" t="str">
            <v>Bottle PET - 1 L - Plug</v>
          </cell>
          <cell r="K436">
            <v>0</v>
          </cell>
          <cell r="L436">
            <v>2020</v>
          </cell>
          <cell r="U436">
            <v>1000</v>
          </cell>
        </row>
        <row r="437">
          <cell r="B437">
            <v>436</v>
          </cell>
          <cell r="G437" t="str">
            <v>Sticker ProQuat 276 SL - 1 L</v>
          </cell>
          <cell r="K437">
            <v>0</v>
          </cell>
          <cell r="L437">
            <v>455</v>
          </cell>
          <cell r="U437">
            <v>1000</v>
          </cell>
        </row>
        <row r="438">
          <cell r="B438">
            <v>437</v>
          </cell>
          <cell r="G438" t="str">
            <v>PVC Shrink Wrap Logo Nathani</v>
          </cell>
          <cell r="K438">
            <v>0</v>
          </cell>
          <cell r="L438">
            <v>16.16</v>
          </cell>
          <cell r="U438">
            <v>1000</v>
          </cell>
        </row>
        <row r="439">
          <cell r="B439">
            <v>438</v>
          </cell>
          <cell r="G439" t="str">
            <v>Karton Box ProQuat 276 SL - 1 L</v>
          </cell>
          <cell r="K439">
            <v>0</v>
          </cell>
          <cell r="L439">
            <v>4492</v>
          </cell>
          <cell r="U439">
            <v>83</v>
          </cell>
        </row>
        <row r="440">
          <cell r="B440">
            <v>439</v>
          </cell>
          <cell r="G440" t="str">
            <v>ProQuat 276 SL @1 Ltr</v>
          </cell>
          <cell r="K440">
            <v>0</v>
          </cell>
          <cell r="L440">
            <v>20650</v>
          </cell>
          <cell r="U440">
            <v>996</v>
          </cell>
        </row>
        <row r="441">
          <cell r="B441">
            <v>440</v>
          </cell>
          <cell r="G441" t="str">
            <v>Paraquat Dichloride 42% TA</v>
          </cell>
          <cell r="K441">
            <v>0</v>
          </cell>
          <cell r="L441">
            <v>23857</v>
          </cell>
          <cell r="U441">
            <v>682</v>
          </cell>
        </row>
        <row r="442">
          <cell r="B442">
            <v>441</v>
          </cell>
          <cell r="G442" t="str">
            <v>Agrisol 445 N</v>
          </cell>
          <cell r="K442">
            <v>0</v>
          </cell>
          <cell r="L442">
            <v>15359</v>
          </cell>
          <cell r="U442">
            <v>150</v>
          </cell>
        </row>
        <row r="443">
          <cell r="B443">
            <v>442</v>
          </cell>
          <cell r="G443" t="str">
            <v>Scrap - Blue FD 48</v>
          </cell>
          <cell r="K443">
            <v>0</v>
          </cell>
          <cell r="L443">
            <v>0</v>
          </cell>
          <cell r="U443">
            <v>1.32</v>
          </cell>
        </row>
        <row r="444">
          <cell r="B444">
            <v>443</v>
          </cell>
          <cell r="G444" t="str">
            <v>Bottle PET - 0,5 L</v>
          </cell>
          <cell r="K444">
            <v>0</v>
          </cell>
          <cell r="L444">
            <v>1611</v>
          </cell>
          <cell r="U444">
            <v>2000</v>
          </cell>
        </row>
        <row r="445">
          <cell r="B445">
            <v>444</v>
          </cell>
          <cell r="G445" t="str">
            <v>Bottle PET - 0,5 L - Cap</v>
          </cell>
          <cell r="K445">
            <v>0</v>
          </cell>
          <cell r="L445">
            <v>253</v>
          </cell>
          <cell r="U445">
            <v>2000</v>
          </cell>
        </row>
        <row r="446">
          <cell r="B446">
            <v>445</v>
          </cell>
          <cell r="G446" t="str">
            <v>Bottle PET - 0,5 L - Plug</v>
          </cell>
          <cell r="K446">
            <v>0</v>
          </cell>
          <cell r="L446">
            <v>1566</v>
          </cell>
          <cell r="U446">
            <v>2000</v>
          </cell>
        </row>
        <row r="447">
          <cell r="B447">
            <v>446</v>
          </cell>
          <cell r="G447" t="str">
            <v>Sticker ProQuat 276 SL - 0,5 L</v>
          </cell>
          <cell r="K447">
            <v>0</v>
          </cell>
          <cell r="L447">
            <v>379</v>
          </cell>
          <cell r="U447">
            <v>2000</v>
          </cell>
        </row>
        <row r="448">
          <cell r="B448">
            <v>447</v>
          </cell>
          <cell r="G448" t="str">
            <v>PVC Shrink Wrap Logo Nathani</v>
          </cell>
          <cell r="K448">
            <v>0</v>
          </cell>
          <cell r="L448">
            <v>16.16</v>
          </cell>
          <cell r="U448">
            <v>2000</v>
          </cell>
        </row>
        <row r="449">
          <cell r="B449">
            <v>448</v>
          </cell>
          <cell r="G449" t="str">
            <v>Karton Box ProQuat 276 SL - 0,5 L</v>
          </cell>
          <cell r="K449">
            <v>0</v>
          </cell>
          <cell r="L449">
            <v>7181</v>
          </cell>
          <cell r="U449">
            <v>83</v>
          </cell>
        </row>
        <row r="450">
          <cell r="B450">
            <v>449</v>
          </cell>
          <cell r="G450" t="str">
            <v>ProQuat 276 SL @500 ml</v>
          </cell>
          <cell r="K450">
            <v>0</v>
          </cell>
          <cell r="L450">
            <v>22195</v>
          </cell>
          <cell r="U450">
            <v>996</v>
          </cell>
        </row>
        <row r="451">
          <cell r="B451">
            <v>450</v>
          </cell>
          <cell r="G451" t="str">
            <v>Bottle PET - 1 L</v>
          </cell>
          <cell r="K451">
            <v>0</v>
          </cell>
          <cell r="L451">
            <v>1919</v>
          </cell>
          <cell r="U451">
            <v>10000</v>
          </cell>
        </row>
        <row r="452">
          <cell r="B452">
            <v>451</v>
          </cell>
          <cell r="G452" t="str">
            <v>Bottle PET - 1 L - Plug</v>
          </cell>
          <cell r="K452">
            <v>0</v>
          </cell>
          <cell r="L452">
            <v>202</v>
          </cell>
          <cell r="U452">
            <v>10000</v>
          </cell>
        </row>
        <row r="453">
          <cell r="B453">
            <v>452</v>
          </cell>
          <cell r="G453" t="str">
            <v>Bottle PET - 1 L - Cap</v>
          </cell>
          <cell r="K453">
            <v>0</v>
          </cell>
          <cell r="L453">
            <v>404</v>
          </cell>
          <cell r="U453">
            <v>10000</v>
          </cell>
        </row>
        <row r="454">
          <cell r="B454">
            <v>453</v>
          </cell>
          <cell r="G454" t="str">
            <v>Agrisol 415 N</v>
          </cell>
          <cell r="K454">
            <v>0</v>
          </cell>
          <cell r="L454">
            <v>15163</v>
          </cell>
          <cell r="U454">
            <v>5000</v>
          </cell>
        </row>
        <row r="455">
          <cell r="B455">
            <v>454</v>
          </cell>
          <cell r="G455" t="str">
            <v>Bottle PET - 0,05 L</v>
          </cell>
          <cell r="K455">
            <v>0</v>
          </cell>
          <cell r="L455">
            <v>606</v>
          </cell>
          <cell r="U455">
            <v>59040</v>
          </cell>
        </row>
        <row r="456">
          <cell r="B456">
            <v>455</v>
          </cell>
          <cell r="G456" t="str">
            <v>Bottle PET - 0,05 L - Cap</v>
          </cell>
          <cell r="K456">
            <v>0</v>
          </cell>
          <cell r="L456">
            <v>354</v>
          </cell>
          <cell r="U456">
            <v>59040</v>
          </cell>
        </row>
        <row r="457">
          <cell r="B457">
            <v>456</v>
          </cell>
          <cell r="G457" t="str">
            <v>Bottle PET - 0,05 L - Plug</v>
          </cell>
          <cell r="K457">
            <v>0</v>
          </cell>
          <cell r="L457">
            <v>152</v>
          </cell>
          <cell r="U457">
            <v>59040</v>
          </cell>
        </row>
        <row r="458">
          <cell r="B458">
            <v>457</v>
          </cell>
          <cell r="G458" t="str">
            <v xml:space="preserve">Bottle PET - 0,1 L </v>
          </cell>
          <cell r="K458">
            <v>0</v>
          </cell>
          <cell r="L458">
            <v>707</v>
          </cell>
          <cell r="U458">
            <v>35000</v>
          </cell>
        </row>
        <row r="459">
          <cell r="B459">
            <v>458</v>
          </cell>
          <cell r="G459" t="str">
            <v>Bottle PET - 0,1 L - Cap</v>
          </cell>
          <cell r="K459">
            <v>0</v>
          </cell>
          <cell r="L459">
            <v>354</v>
          </cell>
          <cell r="U459">
            <v>35000</v>
          </cell>
        </row>
        <row r="460">
          <cell r="B460">
            <v>459</v>
          </cell>
          <cell r="G460" t="str">
            <v>Bottle PET - 0,1 L - Plug</v>
          </cell>
          <cell r="K460">
            <v>0</v>
          </cell>
          <cell r="L460">
            <v>152</v>
          </cell>
          <cell r="U460">
            <v>35000</v>
          </cell>
        </row>
        <row r="461">
          <cell r="B461">
            <v>460</v>
          </cell>
          <cell r="G461" t="str">
            <v>Paraquat Dichloride 42% TA</v>
          </cell>
          <cell r="K461">
            <v>0</v>
          </cell>
          <cell r="L461">
            <v>23857</v>
          </cell>
          <cell r="U461">
            <v>682</v>
          </cell>
        </row>
        <row r="462">
          <cell r="B462">
            <v>461</v>
          </cell>
          <cell r="G462" t="str">
            <v>Agrisol 445 N</v>
          </cell>
          <cell r="K462">
            <v>0</v>
          </cell>
          <cell r="L462">
            <v>15359</v>
          </cell>
          <cell r="U462">
            <v>150</v>
          </cell>
        </row>
        <row r="463">
          <cell r="B463">
            <v>462</v>
          </cell>
          <cell r="G463" t="str">
            <v>Scrap - Blue FD 48</v>
          </cell>
          <cell r="K463">
            <v>0</v>
          </cell>
          <cell r="L463">
            <v>0</v>
          </cell>
          <cell r="U463">
            <v>1.32</v>
          </cell>
        </row>
        <row r="464">
          <cell r="B464">
            <v>463</v>
          </cell>
          <cell r="G464" t="str">
            <v>Bottle PET - 1 L</v>
          </cell>
          <cell r="K464">
            <v>0</v>
          </cell>
          <cell r="L464">
            <v>0</v>
          </cell>
          <cell r="U464">
            <v>866</v>
          </cell>
        </row>
        <row r="465">
          <cell r="B465">
            <v>464</v>
          </cell>
          <cell r="G465" t="str">
            <v>Bottle PET - 1 L</v>
          </cell>
          <cell r="K465">
            <v>0</v>
          </cell>
          <cell r="L465">
            <v>1919</v>
          </cell>
          <cell r="U465">
            <v>134</v>
          </cell>
        </row>
        <row r="466">
          <cell r="B466">
            <v>465</v>
          </cell>
          <cell r="G466" t="str">
            <v>Bottle PET - 1 L - Cap</v>
          </cell>
          <cell r="K466">
            <v>0</v>
          </cell>
          <cell r="L466">
            <v>27846</v>
          </cell>
          <cell r="U466">
            <v>866</v>
          </cell>
        </row>
        <row r="467">
          <cell r="B467">
            <v>466</v>
          </cell>
          <cell r="G467" t="str">
            <v>Bottle PET - 1 L - Cap</v>
          </cell>
          <cell r="K467">
            <v>0</v>
          </cell>
          <cell r="L467">
            <v>404</v>
          </cell>
          <cell r="U467">
            <v>134</v>
          </cell>
        </row>
        <row r="468">
          <cell r="B468">
            <v>467</v>
          </cell>
          <cell r="G468" t="str">
            <v>Bottle PET - 1 L - Plug</v>
          </cell>
          <cell r="K468">
            <v>0</v>
          </cell>
          <cell r="L468">
            <v>2020</v>
          </cell>
          <cell r="U468">
            <v>866</v>
          </cell>
        </row>
        <row r="469">
          <cell r="B469">
            <v>468</v>
          </cell>
          <cell r="G469" t="str">
            <v>Bottle PET - 1 L - Plug</v>
          </cell>
          <cell r="K469">
            <v>0</v>
          </cell>
          <cell r="L469">
            <v>202</v>
          </cell>
          <cell r="U469">
            <v>134</v>
          </cell>
        </row>
        <row r="470">
          <cell r="B470">
            <v>469</v>
          </cell>
          <cell r="G470" t="str">
            <v>Sticker ProQuat 276 SL - 1 L</v>
          </cell>
          <cell r="K470">
            <v>0</v>
          </cell>
          <cell r="L470">
            <v>455</v>
          </cell>
          <cell r="U470">
            <v>1000</v>
          </cell>
        </row>
        <row r="471">
          <cell r="B471">
            <v>470</v>
          </cell>
          <cell r="G471" t="str">
            <v>PVC Shrink Wrap Logo Nathani</v>
          </cell>
          <cell r="K471">
            <v>0</v>
          </cell>
          <cell r="L471">
            <v>16.16</v>
          </cell>
          <cell r="U471">
            <v>1000</v>
          </cell>
        </row>
        <row r="472">
          <cell r="B472">
            <v>471</v>
          </cell>
          <cell r="G472" t="str">
            <v>Karton Box ProQuat 276 SL - 1 L</v>
          </cell>
          <cell r="K472">
            <v>0</v>
          </cell>
          <cell r="L472">
            <v>4492</v>
          </cell>
          <cell r="U472">
            <v>83</v>
          </cell>
        </row>
        <row r="473">
          <cell r="B473">
            <v>472</v>
          </cell>
          <cell r="G473" t="str">
            <v>ProQuat 276 SL @1 Ltr</v>
          </cell>
          <cell r="K473">
            <v>0</v>
          </cell>
          <cell r="L473">
            <v>20650</v>
          </cell>
          <cell r="U473">
            <v>996</v>
          </cell>
        </row>
        <row r="474">
          <cell r="B474">
            <v>473</v>
          </cell>
          <cell r="G474" t="str">
            <v>Paraquat Dichloride 42% TA</v>
          </cell>
          <cell r="K474">
            <v>0</v>
          </cell>
          <cell r="L474">
            <v>23857</v>
          </cell>
          <cell r="U474">
            <v>682</v>
          </cell>
        </row>
        <row r="475">
          <cell r="B475">
            <v>474</v>
          </cell>
          <cell r="G475" t="str">
            <v>Agrisol 445 N</v>
          </cell>
          <cell r="K475">
            <v>0</v>
          </cell>
          <cell r="L475">
            <v>15359</v>
          </cell>
          <cell r="U475">
            <v>150</v>
          </cell>
        </row>
        <row r="476">
          <cell r="B476">
            <v>475</v>
          </cell>
          <cell r="G476" t="str">
            <v>Scrap - Blue FD 48</v>
          </cell>
          <cell r="K476">
            <v>0</v>
          </cell>
          <cell r="L476">
            <v>0</v>
          </cell>
          <cell r="U476">
            <v>1.32</v>
          </cell>
        </row>
        <row r="477">
          <cell r="B477">
            <v>476</v>
          </cell>
          <cell r="G477" t="str">
            <v>Bottle PET - 0,25 L</v>
          </cell>
          <cell r="K477">
            <v>0</v>
          </cell>
          <cell r="L477">
            <v>1515</v>
          </cell>
          <cell r="U477">
            <v>4000</v>
          </cell>
        </row>
        <row r="478">
          <cell r="B478">
            <v>477</v>
          </cell>
          <cell r="G478" t="str">
            <v>Bottle PET - 0,25 L - Cap</v>
          </cell>
          <cell r="K478">
            <v>0</v>
          </cell>
          <cell r="L478">
            <v>101</v>
          </cell>
          <cell r="U478">
            <v>4000</v>
          </cell>
        </row>
        <row r="479">
          <cell r="B479">
            <v>478</v>
          </cell>
          <cell r="G479" t="str">
            <v>Bottle PET - 0,25 L - Plug</v>
          </cell>
          <cell r="K479">
            <v>0</v>
          </cell>
          <cell r="L479">
            <v>101</v>
          </cell>
          <cell r="U479">
            <v>4000</v>
          </cell>
        </row>
        <row r="480">
          <cell r="B480">
            <v>479</v>
          </cell>
          <cell r="G480" t="str">
            <v>Sticker ProQuat 276 SL - 0,25 L</v>
          </cell>
          <cell r="K480">
            <v>0</v>
          </cell>
          <cell r="L480">
            <v>253</v>
          </cell>
          <cell r="U480">
            <v>4000</v>
          </cell>
        </row>
        <row r="481">
          <cell r="B481">
            <v>480</v>
          </cell>
          <cell r="G481" t="str">
            <v>PVC Shrink Wrap Logo Nathani</v>
          </cell>
          <cell r="K481">
            <v>0</v>
          </cell>
          <cell r="L481">
            <v>16.16</v>
          </cell>
          <cell r="U481">
            <v>4000</v>
          </cell>
        </row>
        <row r="482">
          <cell r="B482">
            <v>481</v>
          </cell>
          <cell r="G482" t="str">
            <v>Karton Box ProQuat 276 SL - 0,25 L</v>
          </cell>
          <cell r="K482">
            <v>0</v>
          </cell>
          <cell r="L482">
            <v>6350</v>
          </cell>
          <cell r="U482">
            <v>100</v>
          </cell>
        </row>
        <row r="483">
          <cell r="B483">
            <v>482</v>
          </cell>
          <cell r="G483" t="str">
            <v>ProQuat 276 SL @250 ml</v>
          </cell>
          <cell r="K483">
            <v>0</v>
          </cell>
          <cell r="L483">
            <v>24359</v>
          </cell>
          <cell r="U483">
            <v>1000</v>
          </cell>
        </row>
        <row r="484">
          <cell r="B484">
            <v>483</v>
          </cell>
          <cell r="G484" t="str">
            <v>Jerrycan HDPE - 20 L</v>
          </cell>
          <cell r="K484">
            <v>23000</v>
          </cell>
          <cell r="L484">
            <v>0</v>
          </cell>
          <cell r="U484">
            <v>80</v>
          </cell>
        </row>
        <row r="485">
          <cell r="B485">
            <v>484</v>
          </cell>
          <cell r="G485" t="str">
            <v>Jerrycan HDPE - 20 L - Plug</v>
          </cell>
          <cell r="K485">
            <v>620</v>
          </cell>
          <cell r="L485">
            <v>0</v>
          </cell>
          <cell r="U485">
            <v>80</v>
          </cell>
        </row>
        <row r="486">
          <cell r="B486">
            <v>485</v>
          </cell>
          <cell r="G486" t="str">
            <v>Jerrycan HDPE - 20 L - Cap - Black</v>
          </cell>
          <cell r="K486">
            <v>620</v>
          </cell>
          <cell r="L486">
            <v>0</v>
          </cell>
          <cell r="U486">
            <v>80</v>
          </cell>
        </row>
        <row r="487">
          <cell r="B487">
            <v>486</v>
          </cell>
          <cell r="G487" t="str">
            <v>Sticker Markup 480 SL - 20 L</v>
          </cell>
          <cell r="K487">
            <v>960</v>
          </cell>
          <cell r="L487">
            <v>0</v>
          </cell>
          <cell r="U487">
            <v>80</v>
          </cell>
        </row>
        <row r="488">
          <cell r="B488">
            <v>487</v>
          </cell>
          <cell r="G488" t="str">
            <v>Scrap - Sticker ProQuat 276 SL - 1 L</v>
          </cell>
          <cell r="K488">
            <v>0</v>
          </cell>
          <cell r="L488">
            <v>33660</v>
          </cell>
          <cell r="U488">
            <v>730</v>
          </cell>
        </row>
        <row r="489">
          <cell r="B489">
            <v>488</v>
          </cell>
          <cell r="G489" t="str">
            <v>Paraquat Dichloride 42% TA</v>
          </cell>
          <cell r="K489">
            <v>0</v>
          </cell>
          <cell r="L489">
            <v>23857</v>
          </cell>
          <cell r="U489">
            <v>682</v>
          </cell>
        </row>
        <row r="490">
          <cell r="B490">
            <v>489</v>
          </cell>
          <cell r="G490" t="str">
            <v>Agrisol 445 N</v>
          </cell>
          <cell r="K490">
            <v>0</v>
          </cell>
          <cell r="L490">
            <v>15359</v>
          </cell>
          <cell r="U490">
            <v>150</v>
          </cell>
        </row>
        <row r="491">
          <cell r="B491">
            <v>490</v>
          </cell>
          <cell r="G491" t="str">
            <v>Scrap - Blue FD 48</v>
          </cell>
          <cell r="K491">
            <v>0</v>
          </cell>
          <cell r="L491">
            <v>0</v>
          </cell>
          <cell r="U491">
            <v>1.32</v>
          </cell>
        </row>
        <row r="492">
          <cell r="B492">
            <v>491</v>
          </cell>
          <cell r="G492" t="str">
            <v>Bottle PET - 1 L</v>
          </cell>
          <cell r="K492">
            <v>0</v>
          </cell>
          <cell r="L492">
            <v>1919</v>
          </cell>
          <cell r="U492">
            <v>1000</v>
          </cell>
        </row>
        <row r="493">
          <cell r="B493">
            <v>492</v>
          </cell>
          <cell r="G493" t="str">
            <v>Bottle PET - 1 L - Cap</v>
          </cell>
          <cell r="K493">
            <v>0</v>
          </cell>
          <cell r="L493">
            <v>404</v>
          </cell>
          <cell r="U493">
            <v>1000</v>
          </cell>
        </row>
        <row r="494">
          <cell r="B494">
            <v>493</v>
          </cell>
          <cell r="G494" t="str">
            <v>Bottle PET - 1 L - Plug</v>
          </cell>
          <cell r="K494">
            <v>0</v>
          </cell>
          <cell r="L494">
            <v>202</v>
          </cell>
          <cell r="U494">
            <v>1000</v>
          </cell>
        </row>
        <row r="495">
          <cell r="B495">
            <v>494</v>
          </cell>
          <cell r="G495" t="str">
            <v>Sticker ProQuat 276 SL - 1 L</v>
          </cell>
          <cell r="K495">
            <v>0</v>
          </cell>
          <cell r="L495">
            <v>455</v>
          </cell>
          <cell r="U495">
            <v>270</v>
          </cell>
        </row>
        <row r="496">
          <cell r="B496">
            <v>495</v>
          </cell>
          <cell r="G496" t="str">
            <v>Scrap - Sticker ProQuat 276 SL - 1 L</v>
          </cell>
          <cell r="K496">
            <v>0</v>
          </cell>
          <cell r="L496">
            <v>33660</v>
          </cell>
          <cell r="U496">
            <v>730</v>
          </cell>
        </row>
        <row r="497">
          <cell r="B497">
            <v>496</v>
          </cell>
          <cell r="G497" t="str">
            <v>PVC Shrink Wrap Logo Nathani</v>
          </cell>
          <cell r="K497">
            <v>0</v>
          </cell>
          <cell r="L497">
            <v>16.16</v>
          </cell>
          <cell r="U497">
            <v>1000</v>
          </cell>
        </row>
        <row r="498">
          <cell r="B498">
            <v>497</v>
          </cell>
          <cell r="G498" t="str">
            <v>Karton Box ProQuat 276 SL - 1 L</v>
          </cell>
          <cell r="K498">
            <v>0</v>
          </cell>
          <cell r="L498">
            <v>4492</v>
          </cell>
          <cell r="U498">
            <v>84</v>
          </cell>
        </row>
        <row r="499">
          <cell r="B499">
            <v>498</v>
          </cell>
          <cell r="G499" t="str">
            <v>ProQuat 276 SL @1 Ltr</v>
          </cell>
          <cell r="K499">
            <v>0</v>
          </cell>
          <cell r="L499">
            <v>20650</v>
          </cell>
          <cell r="U499">
            <v>1008</v>
          </cell>
        </row>
        <row r="500">
          <cell r="B500">
            <v>499</v>
          </cell>
          <cell r="G500" t="str">
            <v>ProQuat 276 SL @20 ltr</v>
          </cell>
          <cell r="K500">
            <v>22402.501466666665</v>
          </cell>
          <cell r="L500">
            <v>0</v>
          </cell>
          <cell r="U500">
            <v>1000</v>
          </cell>
        </row>
        <row r="501">
          <cell r="B501">
            <v>500</v>
          </cell>
          <cell r="G501" t="str">
            <v>ProQuat 276 SL @20 ltr</v>
          </cell>
          <cell r="K501">
            <v>22402.501466666665</v>
          </cell>
          <cell r="L501">
            <v>0</v>
          </cell>
          <cell r="U501">
            <v>3000</v>
          </cell>
        </row>
        <row r="502">
          <cell r="B502">
            <v>501</v>
          </cell>
          <cell r="G502" t="str">
            <v>ProQuat 276 SL @20 ltr</v>
          </cell>
          <cell r="K502">
            <v>22402.501466666665</v>
          </cell>
          <cell r="L502">
            <v>0</v>
          </cell>
          <cell r="U502">
            <v>1000</v>
          </cell>
        </row>
        <row r="503">
          <cell r="B503">
            <v>502</v>
          </cell>
          <cell r="G503" t="str">
            <v>ProQuat 276 SL @4 ltr</v>
          </cell>
          <cell r="K503">
            <v>23092.441466666667</v>
          </cell>
          <cell r="L503">
            <v>0</v>
          </cell>
          <cell r="U503">
            <v>2992</v>
          </cell>
        </row>
        <row r="504">
          <cell r="B504">
            <v>503</v>
          </cell>
          <cell r="G504" t="str">
            <v>ProQuat 276 SL @1 Ltr</v>
          </cell>
          <cell r="K504">
            <v>24880.16739259259</v>
          </cell>
          <cell r="L504">
            <v>0</v>
          </cell>
          <cell r="U504">
            <v>3000</v>
          </cell>
        </row>
        <row r="505">
          <cell r="B505">
            <v>504</v>
          </cell>
          <cell r="G505" t="str">
            <v>ProQuat 276 SL @500 ml</v>
          </cell>
          <cell r="K505">
            <v>27502.32665185185</v>
          </cell>
          <cell r="L505">
            <v>0</v>
          </cell>
          <cell r="U505">
            <v>996</v>
          </cell>
        </row>
        <row r="506">
          <cell r="B506">
            <v>505</v>
          </cell>
          <cell r="G506" t="str">
            <v>ProQuat 276 SL @250 ml</v>
          </cell>
          <cell r="K506">
            <v>31303.774799999996</v>
          </cell>
          <cell r="L506">
            <v>0</v>
          </cell>
          <cell r="U506">
            <v>1000</v>
          </cell>
        </row>
        <row r="507">
          <cell r="B507">
            <v>506</v>
          </cell>
          <cell r="G507" t="str">
            <v>Bottle HDPE - 0,25 K</v>
          </cell>
          <cell r="K507">
            <v>0</v>
          </cell>
          <cell r="L507">
            <v>1114.1414</v>
          </cell>
          <cell r="U507">
            <v>6300</v>
          </cell>
        </row>
        <row r="508">
          <cell r="B508">
            <v>507</v>
          </cell>
          <cell r="G508" t="str">
            <v>Bottle HDPE - 0,25 K - Plug</v>
          </cell>
          <cell r="K508">
            <v>0</v>
          </cell>
          <cell r="L508">
            <v>150</v>
          </cell>
          <cell r="U508">
            <v>6300</v>
          </cell>
        </row>
        <row r="509">
          <cell r="B509">
            <v>508</v>
          </cell>
          <cell r="G509" t="str">
            <v>Bottle HDPE - 0,25 K - Cap</v>
          </cell>
          <cell r="K509">
            <v>0</v>
          </cell>
          <cell r="L509">
            <v>150</v>
          </cell>
          <cell r="U509">
            <v>6300</v>
          </cell>
        </row>
        <row r="510">
          <cell r="B510">
            <v>509</v>
          </cell>
          <cell r="G510" t="str">
            <v>Bottle HDPE - 0,25 K</v>
          </cell>
          <cell r="K510">
            <v>0</v>
          </cell>
          <cell r="L510">
            <v>1114.1414</v>
          </cell>
          <cell r="U510">
            <v>6700</v>
          </cell>
        </row>
        <row r="511">
          <cell r="B511">
            <v>510</v>
          </cell>
          <cell r="G511" t="str">
            <v>Bottle HDPE - 0,25 K - Plug</v>
          </cell>
          <cell r="K511">
            <v>0</v>
          </cell>
          <cell r="L511">
            <v>150</v>
          </cell>
          <cell r="U511">
            <v>6700</v>
          </cell>
        </row>
        <row r="512">
          <cell r="B512">
            <v>511</v>
          </cell>
          <cell r="G512" t="str">
            <v>Bottle HDPE - 0,25 K - Cap</v>
          </cell>
          <cell r="K512">
            <v>0</v>
          </cell>
          <cell r="L512">
            <v>150</v>
          </cell>
          <cell r="U512">
            <v>6700</v>
          </cell>
        </row>
        <row r="513">
          <cell r="B513">
            <v>512</v>
          </cell>
          <cell r="G513" t="str">
            <v>Isopropylamine Glyphosate 62% TA</v>
          </cell>
          <cell r="K513">
            <v>0</v>
          </cell>
          <cell r="L513">
            <v>32777</v>
          </cell>
          <cell r="U513">
            <v>20000</v>
          </cell>
        </row>
        <row r="514">
          <cell r="B514">
            <v>513</v>
          </cell>
          <cell r="G514" t="str">
            <v>2,4-D Dimethylamine 865 SL</v>
          </cell>
          <cell r="K514">
            <v>0</v>
          </cell>
          <cell r="L514">
            <v>28807</v>
          </cell>
          <cell r="U514">
            <v>16000</v>
          </cell>
        </row>
        <row r="515">
          <cell r="B515">
            <v>514</v>
          </cell>
          <cell r="G515" t="str">
            <v/>
          </cell>
          <cell r="K515">
            <v>0</v>
          </cell>
          <cell r="L515">
            <v>0</v>
          </cell>
        </row>
        <row r="516">
          <cell r="B516">
            <v>515</v>
          </cell>
          <cell r="G516" t="str">
            <v/>
          </cell>
          <cell r="K516">
            <v>0</v>
          </cell>
          <cell r="L516">
            <v>0</v>
          </cell>
        </row>
        <row r="517">
          <cell r="B517">
            <v>516</v>
          </cell>
          <cell r="G517" t="str">
            <v/>
          </cell>
          <cell r="K517">
            <v>0</v>
          </cell>
          <cell r="L517">
            <v>0</v>
          </cell>
        </row>
        <row r="518">
          <cell r="B518">
            <v>517</v>
          </cell>
          <cell r="G518" t="str">
            <v/>
          </cell>
          <cell r="K518">
            <v>0</v>
          </cell>
          <cell r="L518">
            <v>0</v>
          </cell>
        </row>
        <row r="519">
          <cell r="B519">
            <v>518</v>
          </cell>
          <cell r="G519" t="str">
            <v/>
          </cell>
          <cell r="K519">
            <v>0</v>
          </cell>
          <cell r="L519">
            <v>0</v>
          </cell>
        </row>
        <row r="520">
          <cell r="B520">
            <v>519</v>
          </cell>
          <cell r="G520" t="str">
            <v/>
          </cell>
          <cell r="K520">
            <v>0</v>
          </cell>
          <cell r="L520">
            <v>0</v>
          </cell>
        </row>
        <row r="521">
          <cell r="B521">
            <v>520</v>
          </cell>
          <cell r="G521" t="str">
            <v/>
          </cell>
          <cell r="K521">
            <v>0</v>
          </cell>
          <cell r="L521">
            <v>0</v>
          </cell>
        </row>
        <row r="522">
          <cell r="B522">
            <v>521</v>
          </cell>
          <cell r="G522" t="str">
            <v/>
          </cell>
          <cell r="K522">
            <v>0</v>
          </cell>
          <cell r="L522">
            <v>0</v>
          </cell>
        </row>
        <row r="523">
          <cell r="B523">
            <v>522</v>
          </cell>
          <cell r="G523" t="str">
            <v/>
          </cell>
          <cell r="K523">
            <v>0</v>
          </cell>
          <cell r="L523">
            <v>0</v>
          </cell>
        </row>
        <row r="524">
          <cell r="B524">
            <v>523</v>
          </cell>
          <cell r="G524" t="str">
            <v/>
          </cell>
          <cell r="K524">
            <v>0</v>
          </cell>
          <cell r="L524">
            <v>0</v>
          </cell>
        </row>
        <row r="525">
          <cell r="B525">
            <v>524</v>
          </cell>
          <cell r="G525" t="str">
            <v/>
          </cell>
          <cell r="K525">
            <v>0</v>
          </cell>
          <cell r="L525">
            <v>0</v>
          </cell>
        </row>
        <row r="526">
          <cell r="B526">
            <v>525</v>
          </cell>
          <cell r="G526" t="str">
            <v/>
          </cell>
          <cell r="K526">
            <v>0</v>
          </cell>
          <cell r="L526">
            <v>0</v>
          </cell>
        </row>
        <row r="527">
          <cell r="B527">
            <v>526</v>
          </cell>
          <cell r="G527" t="str">
            <v/>
          </cell>
          <cell r="K527">
            <v>0</v>
          </cell>
          <cell r="L527">
            <v>0</v>
          </cell>
        </row>
        <row r="528">
          <cell r="B528">
            <v>527</v>
          </cell>
          <cell r="G528" t="str">
            <v/>
          </cell>
          <cell r="K528">
            <v>0</v>
          </cell>
          <cell r="L528">
            <v>0</v>
          </cell>
        </row>
        <row r="529">
          <cell r="B529">
            <v>528</v>
          </cell>
          <cell r="G529" t="str">
            <v/>
          </cell>
          <cell r="K529">
            <v>0</v>
          </cell>
          <cell r="L529">
            <v>0</v>
          </cell>
        </row>
        <row r="530">
          <cell r="B530">
            <v>529</v>
          </cell>
          <cell r="G530" t="str">
            <v/>
          </cell>
          <cell r="K530">
            <v>0</v>
          </cell>
          <cell r="L530">
            <v>0</v>
          </cell>
        </row>
        <row r="531">
          <cell r="B531">
            <v>530</v>
          </cell>
          <cell r="G531" t="str">
            <v/>
          </cell>
          <cell r="K531">
            <v>0</v>
          </cell>
          <cell r="L531">
            <v>0</v>
          </cell>
        </row>
        <row r="532">
          <cell r="B532">
            <v>531</v>
          </cell>
          <cell r="G532" t="str">
            <v/>
          </cell>
          <cell r="K532">
            <v>0</v>
          </cell>
          <cell r="L532">
            <v>0</v>
          </cell>
        </row>
        <row r="533">
          <cell r="B533">
            <v>532</v>
          </cell>
          <cell r="G533" t="str">
            <v/>
          </cell>
          <cell r="K533">
            <v>0</v>
          </cell>
          <cell r="L533">
            <v>0</v>
          </cell>
        </row>
        <row r="534">
          <cell r="B534">
            <v>533</v>
          </cell>
          <cell r="G534" t="str">
            <v/>
          </cell>
          <cell r="K534">
            <v>0</v>
          </cell>
          <cell r="L534">
            <v>0</v>
          </cell>
        </row>
        <row r="535">
          <cell r="B535">
            <v>534</v>
          </cell>
          <cell r="G535" t="str">
            <v>Sendok Alert 20 WG</v>
          </cell>
          <cell r="K535">
            <v>0</v>
          </cell>
          <cell r="L535">
            <v>51</v>
          </cell>
          <cell r="U535">
            <v>13200</v>
          </cell>
        </row>
        <row r="536">
          <cell r="B536">
            <v>535</v>
          </cell>
          <cell r="G536" t="str">
            <v>Metsulfuron Methyl 20% WG</v>
          </cell>
          <cell r="K536">
            <v>0</v>
          </cell>
          <cell r="L536">
            <v>2525</v>
          </cell>
          <cell r="U536">
            <v>300</v>
          </cell>
        </row>
        <row r="537">
          <cell r="B537">
            <v>536</v>
          </cell>
          <cell r="G537" t="str">
            <v>Bottle HDPE - 0,25 K</v>
          </cell>
          <cell r="K537">
            <v>0</v>
          </cell>
          <cell r="L537">
            <v>1114.1414</v>
          </cell>
          <cell r="U537">
            <v>1200</v>
          </cell>
        </row>
        <row r="538">
          <cell r="B538">
            <v>537</v>
          </cell>
          <cell r="G538" t="str">
            <v>Bottle HDPE - 0,25 K - Plug</v>
          </cell>
          <cell r="K538">
            <v>0</v>
          </cell>
          <cell r="L538">
            <v>150</v>
          </cell>
          <cell r="U538">
            <v>1200</v>
          </cell>
        </row>
        <row r="539">
          <cell r="B539">
            <v>538</v>
          </cell>
          <cell r="G539" t="str">
            <v>Bottle HDPE - 0,25 K - Cap</v>
          </cell>
          <cell r="K539">
            <v>0</v>
          </cell>
          <cell r="L539">
            <v>150</v>
          </cell>
          <cell r="U539">
            <v>1200</v>
          </cell>
        </row>
        <row r="540">
          <cell r="B540">
            <v>539</v>
          </cell>
          <cell r="G540" t="str">
            <v>Sticker Alert 20 WG - 0,25 K</v>
          </cell>
          <cell r="K540">
            <v>0</v>
          </cell>
          <cell r="L540">
            <v>253</v>
          </cell>
          <cell r="U540">
            <v>1200</v>
          </cell>
        </row>
        <row r="541">
          <cell r="B541">
            <v>540</v>
          </cell>
          <cell r="G541" t="str">
            <v>Sendok Alert 20 WG</v>
          </cell>
          <cell r="K541">
            <v>0</v>
          </cell>
          <cell r="L541">
            <v>51</v>
          </cell>
          <cell r="U541">
            <v>1200</v>
          </cell>
        </row>
        <row r="542">
          <cell r="B542">
            <v>541</v>
          </cell>
          <cell r="G542" t="str">
            <v>PVC Shrink Wrap Logo Nathani</v>
          </cell>
          <cell r="K542">
            <v>0</v>
          </cell>
          <cell r="L542">
            <v>16.16</v>
          </cell>
          <cell r="U542">
            <v>1200</v>
          </cell>
        </row>
        <row r="543">
          <cell r="B543">
            <v>542</v>
          </cell>
          <cell r="G543" t="str">
            <v>Karton Box Alert 20 WG - 0,25 K</v>
          </cell>
          <cell r="K543">
            <v>0</v>
          </cell>
          <cell r="L543">
            <v>6428</v>
          </cell>
          <cell r="U543">
            <v>30</v>
          </cell>
        </row>
        <row r="544">
          <cell r="B544">
            <v>543</v>
          </cell>
          <cell r="G544" t="str">
            <v>Alert 20 WG @ 250 gr</v>
          </cell>
          <cell r="K544">
            <v>0</v>
          </cell>
          <cell r="L544">
            <v>27402</v>
          </cell>
          <cell r="U544">
            <v>300</v>
          </cell>
        </row>
        <row r="545">
          <cell r="B545">
            <v>544</v>
          </cell>
          <cell r="G545" t="str">
            <v>Metsulfuron Methyl 20% WG</v>
          </cell>
          <cell r="K545">
            <v>0</v>
          </cell>
          <cell r="L545">
            <v>2525</v>
          </cell>
          <cell r="U545">
            <v>300</v>
          </cell>
        </row>
        <row r="546">
          <cell r="B546">
            <v>545</v>
          </cell>
          <cell r="G546" t="str">
            <v>Bottle HDPE - 0,25 K</v>
          </cell>
          <cell r="K546">
            <v>0</v>
          </cell>
          <cell r="L546">
            <v>1114.1414</v>
          </cell>
          <cell r="U546">
            <v>1200</v>
          </cell>
        </row>
        <row r="547">
          <cell r="B547">
            <v>546</v>
          </cell>
          <cell r="G547" t="str">
            <v>Bottle HDPE - 0,25 K - Plug</v>
          </cell>
          <cell r="K547">
            <v>0</v>
          </cell>
          <cell r="L547">
            <v>150</v>
          </cell>
          <cell r="U547">
            <v>1200</v>
          </cell>
        </row>
        <row r="548">
          <cell r="B548">
            <v>547</v>
          </cell>
          <cell r="G548" t="str">
            <v>Bottle HDPE - 0,25 K - Cap</v>
          </cell>
          <cell r="K548">
            <v>0</v>
          </cell>
          <cell r="L548">
            <v>150</v>
          </cell>
          <cell r="U548">
            <v>1200</v>
          </cell>
        </row>
        <row r="549">
          <cell r="B549">
            <v>548</v>
          </cell>
          <cell r="G549" t="str">
            <v>Sticker Alert 20 WG - 0,25 K</v>
          </cell>
          <cell r="K549">
            <v>0</v>
          </cell>
          <cell r="L549">
            <v>253</v>
          </cell>
          <cell r="U549">
            <v>1200</v>
          </cell>
        </row>
        <row r="550">
          <cell r="B550">
            <v>549</v>
          </cell>
          <cell r="G550" t="str">
            <v>Sendok Alert 20 WG</v>
          </cell>
          <cell r="K550">
            <v>0</v>
          </cell>
          <cell r="L550">
            <v>51</v>
          </cell>
          <cell r="U550">
            <v>1200</v>
          </cell>
        </row>
        <row r="551">
          <cell r="B551">
            <v>550</v>
          </cell>
          <cell r="G551" t="str">
            <v>PVC Shrink Wrap Logo Nathani</v>
          </cell>
          <cell r="K551">
            <v>0</v>
          </cell>
          <cell r="L551">
            <v>16.16</v>
          </cell>
          <cell r="U551">
            <v>1200</v>
          </cell>
        </row>
        <row r="552">
          <cell r="B552">
            <v>551</v>
          </cell>
          <cell r="G552" t="str">
            <v>Karton Box Alert 20 WG - 0,25 K</v>
          </cell>
          <cell r="K552">
            <v>0</v>
          </cell>
          <cell r="L552">
            <v>6428</v>
          </cell>
          <cell r="U552">
            <v>30</v>
          </cell>
        </row>
        <row r="553">
          <cell r="B553">
            <v>552</v>
          </cell>
          <cell r="G553" t="str">
            <v>Alert 20 WG @ 250 gr</v>
          </cell>
          <cell r="K553">
            <v>0</v>
          </cell>
          <cell r="L553">
            <v>27402</v>
          </cell>
          <cell r="U553">
            <v>300</v>
          </cell>
        </row>
        <row r="554">
          <cell r="B554">
            <v>553</v>
          </cell>
          <cell r="G554" t="str">
            <v>Isopropylamine Glyphosate 62% TA</v>
          </cell>
          <cell r="K554">
            <v>0</v>
          </cell>
          <cell r="L554">
            <v>32777</v>
          </cell>
          <cell r="U554">
            <v>740</v>
          </cell>
        </row>
        <row r="555">
          <cell r="B555">
            <v>554</v>
          </cell>
          <cell r="G555" t="str">
            <v>Agrisol 415 N</v>
          </cell>
          <cell r="K555">
            <v>0</v>
          </cell>
          <cell r="L555">
            <v>15101</v>
          </cell>
          <cell r="U555">
            <v>150</v>
          </cell>
        </row>
        <row r="556">
          <cell r="B556">
            <v>555</v>
          </cell>
          <cell r="G556" t="str">
            <v>Tartrazine</v>
          </cell>
          <cell r="K556">
            <v>0</v>
          </cell>
          <cell r="L556">
            <v>61711</v>
          </cell>
          <cell r="U556">
            <v>0.6</v>
          </cell>
        </row>
        <row r="557">
          <cell r="B557">
            <v>556</v>
          </cell>
          <cell r="G557" t="str">
            <v>Jerrycan HDPE - 20 L</v>
          </cell>
          <cell r="K557">
            <v>0</v>
          </cell>
          <cell r="L557">
            <v>23000</v>
          </cell>
          <cell r="U557">
            <v>50</v>
          </cell>
        </row>
        <row r="558">
          <cell r="B558">
            <v>557</v>
          </cell>
          <cell r="G558" t="str">
            <v>Jerrycan HDPE - 20 L - Cap - Black</v>
          </cell>
          <cell r="K558">
            <v>0</v>
          </cell>
          <cell r="L558">
            <v>620</v>
          </cell>
          <cell r="U558">
            <v>50</v>
          </cell>
        </row>
        <row r="559">
          <cell r="B559">
            <v>558</v>
          </cell>
          <cell r="G559" t="str">
            <v>Jerrycan HDPE - 20 L - Plug</v>
          </cell>
          <cell r="K559">
            <v>0</v>
          </cell>
          <cell r="L559">
            <v>620</v>
          </cell>
          <cell r="U559">
            <v>50</v>
          </cell>
        </row>
        <row r="560">
          <cell r="B560">
            <v>559</v>
          </cell>
          <cell r="G560" t="str">
            <v>Sticker Grandup 480 SL - 20 L</v>
          </cell>
          <cell r="K560">
            <v>0</v>
          </cell>
          <cell r="L560">
            <v>808</v>
          </cell>
          <cell r="U560">
            <v>50</v>
          </cell>
        </row>
        <row r="561">
          <cell r="B561">
            <v>560</v>
          </cell>
          <cell r="G561" t="str">
            <v>Grandup 480 SL @20 ltr</v>
          </cell>
          <cell r="K561">
            <v>0</v>
          </cell>
          <cell r="L561">
            <v>63294</v>
          </cell>
          <cell r="U561">
            <v>1000</v>
          </cell>
        </row>
        <row r="562">
          <cell r="B562">
            <v>561</v>
          </cell>
          <cell r="G562" t="str">
            <v>Isopropylamine Glyphosate 62% TA</v>
          </cell>
          <cell r="K562">
            <v>0</v>
          </cell>
          <cell r="L562">
            <v>32777</v>
          </cell>
          <cell r="U562">
            <v>740</v>
          </cell>
        </row>
        <row r="563">
          <cell r="B563">
            <v>562</v>
          </cell>
          <cell r="G563" t="str">
            <v>Agrisol 415 N</v>
          </cell>
          <cell r="K563">
            <v>0</v>
          </cell>
          <cell r="L563">
            <v>15101</v>
          </cell>
          <cell r="U563">
            <v>150</v>
          </cell>
        </row>
        <row r="564">
          <cell r="B564">
            <v>563</v>
          </cell>
          <cell r="G564" t="str">
            <v>Tartrazine</v>
          </cell>
          <cell r="K564">
            <v>0</v>
          </cell>
          <cell r="L564">
            <v>61711</v>
          </cell>
          <cell r="U564">
            <v>0.6</v>
          </cell>
        </row>
        <row r="565">
          <cell r="B565">
            <v>564</v>
          </cell>
          <cell r="G565" t="str">
            <v>Jerrycan HDPE - 20 L</v>
          </cell>
          <cell r="K565">
            <v>0</v>
          </cell>
          <cell r="L565">
            <v>23000</v>
          </cell>
          <cell r="U565">
            <v>50</v>
          </cell>
        </row>
        <row r="566">
          <cell r="B566">
            <v>565</v>
          </cell>
          <cell r="G566" t="str">
            <v>Jerrycan HDPE - 20 L - Cap - Black</v>
          </cell>
          <cell r="K566">
            <v>0</v>
          </cell>
          <cell r="L566">
            <v>620</v>
          </cell>
          <cell r="U566">
            <v>50</v>
          </cell>
        </row>
        <row r="567">
          <cell r="B567">
            <v>566</v>
          </cell>
          <cell r="G567" t="str">
            <v>Jerrycan HDPE - 20 L - Plug</v>
          </cell>
          <cell r="K567">
            <v>0</v>
          </cell>
          <cell r="L567">
            <v>620</v>
          </cell>
          <cell r="U567">
            <v>50</v>
          </cell>
        </row>
        <row r="568">
          <cell r="B568">
            <v>567</v>
          </cell>
          <cell r="G568" t="str">
            <v>Sticker Grandup 480 SL - 20 L</v>
          </cell>
          <cell r="K568">
            <v>0</v>
          </cell>
          <cell r="L568">
            <v>808</v>
          </cell>
          <cell r="U568">
            <v>50</v>
          </cell>
        </row>
        <row r="569">
          <cell r="B569">
            <v>568</v>
          </cell>
          <cell r="G569" t="str">
            <v>Grandup 480 SL @20 ltr</v>
          </cell>
          <cell r="K569">
            <v>0</v>
          </cell>
          <cell r="L569">
            <v>63294</v>
          </cell>
          <cell r="U569">
            <v>1000</v>
          </cell>
        </row>
        <row r="570">
          <cell r="B570">
            <v>569</v>
          </cell>
          <cell r="G570" t="str">
            <v>Isopropylamine Glyphosate 62% TA</v>
          </cell>
          <cell r="K570">
            <v>0</v>
          </cell>
          <cell r="L570">
            <v>32777</v>
          </cell>
          <cell r="U570">
            <v>740</v>
          </cell>
        </row>
        <row r="571">
          <cell r="B571">
            <v>570</v>
          </cell>
          <cell r="G571" t="str">
            <v>Agrisol 415 N</v>
          </cell>
          <cell r="K571">
            <v>0</v>
          </cell>
          <cell r="L571">
            <v>15101</v>
          </cell>
          <cell r="U571">
            <v>150</v>
          </cell>
        </row>
        <row r="572">
          <cell r="B572">
            <v>571</v>
          </cell>
          <cell r="G572" t="str">
            <v>Tartrazine</v>
          </cell>
          <cell r="K572">
            <v>0</v>
          </cell>
          <cell r="L572">
            <v>61711</v>
          </cell>
          <cell r="U572">
            <v>0.6</v>
          </cell>
        </row>
        <row r="573">
          <cell r="B573">
            <v>572</v>
          </cell>
          <cell r="G573" t="str">
            <v>Jerrycan HDPE - 20 L</v>
          </cell>
          <cell r="K573">
            <v>0</v>
          </cell>
          <cell r="L573">
            <v>23000</v>
          </cell>
          <cell r="U573">
            <v>50</v>
          </cell>
        </row>
        <row r="574">
          <cell r="B574">
            <v>573</v>
          </cell>
          <cell r="G574" t="str">
            <v>Jerrycan HDPE - 20 L - Cap - Black</v>
          </cell>
          <cell r="K574">
            <v>0</v>
          </cell>
          <cell r="L574">
            <v>620</v>
          </cell>
          <cell r="U574">
            <v>50</v>
          </cell>
        </row>
        <row r="575">
          <cell r="B575">
            <v>574</v>
          </cell>
          <cell r="G575" t="str">
            <v>Jerrycan HDPE - 20 L - Plug</v>
          </cell>
          <cell r="K575">
            <v>0</v>
          </cell>
          <cell r="L575">
            <v>620</v>
          </cell>
          <cell r="U575">
            <v>50</v>
          </cell>
        </row>
        <row r="576">
          <cell r="B576">
            <v>575</v>
          </cell>
          <cell r="G576" t="str">
            <v>Sticker Grandup 480 SL - 20 L</v>
          </cell>
          <cell r="K576">
            <v>0</v>
          </cell>
          <cell r="L576">
            <v>808</v>
          </cell>
          <cell r="U576">
            <v>50</v>
          </cell>
        </row>
        <row r="577">
          <cell r="B577">
            <v>576</v>
          </cell>
          <cell r="G577" t="str">
            <v>Grandup 480 SL @20 ltr</v>
          </cell>
          <cell r="K577">
            <v>0</v>
          </cell>
          <cell r="L577">
            <v>63294</v>
          </cell>
          <cell r="U577">
            <v>1000</v>
          </cell>
        </row>
        <row r="578">
          <cell r="B578">
            <v>577</v>
          </cell>
          <cell r="G578" t="str">
            <v>Isopropylamine Glyphosate 62% TA</v>
          </cell>
          <cell r="K578">
            <v>0</v>
          </cell>
          <cell r="L578">
            <v>32777</v>
          </cell>
          <cell r="U578">
            <v>740</v>
          </cell>
        </row>
        <row r="579">
          <cell r="B579">
            <v>578</v>
          </cell>
          <cell r="G579" t="str">
            <v>Agrisol 415 N</v>
          </cell>
          <cell r="K579">
            <v>0</v>
          </cell>
          <cell r="L579">
            <v>15101</v>
          </cell>
          <cell r="U579">
            <v>150</v>
          </cell>
        </row>
        <row r="580">
          <cell r="B580">
            <v>579</v>
          </cell>
          <cell r="G580" t="str">
            <v>Tartrazine</v>
          </cell>
          <cell r="K580">
            <v>0</v>
          </cell>
          <cell r="L580">
            <v>61711</v>
          </cell>
          <cell r="U580">
            <v>0.6</v>
          </cell>
        </row>
        <row r="581">
          <cell r="B581">
            <v>580</v>
          </cell>
          <cell r="G581" t="str">
            <v>Jerrycan HDPE - 20 L</v>
          </cell>
          <cell r="K581">
            <v>0</v>
          </cell>
          <cell r="L581">
            <v>23000</v>
          </cell>
          <cell r="U581">
            <v>50</v>
          </cell>
        </row>
        <row r="582">
          <cell r="B582">
            <v>581</v>
          </cell>
          <cell r="G582" t="str">
            <v>Jerrycan HDPE - 20 L - Cap - Black</v>
          </cell>
          <cell r="K582">
            <v>0</v>
          </cell>
          <cell r="L582">
            <v>620</v>
          </cell>
          <cell r="U582">
            <v>50</v>
          </cell>
        </row>
        <row r="583">
          <cell r="B583">
            <v>582</v>
          </cell>
          <cell r="G583" t="str">
            <v>Jerrycan HDPE - 20 L - Plug</v>
          </cell>
          <cell r="K583">
            <v>0</v>
          </cell>
          <cell r="L583">
            <v>620</v>
          </cell>
          <cell r="U583">
            <v>50</v>
          </cell>
        </row>
        <row r="584">
          <cell r="B584">
            <v>583</v>
          </cell>
          <cell r="G584" t="str">
            <v>Sticker Grandup 480 SL - 20 L</v>
          </cell>
          <cell r="K584">
            <v>0</v>
          </cell>
          <cell r="L584">
            <v>808</v>
          </cell>
          <cell r="U584">
            <v>50</v>
          </cell>
        </row>
        <row r="585">
          <cell r="B585">
            <v>584</v>
          </cell>
          <cell r="G585" t="str">
            <v>Grandup 480 SL @20 ltr</v>
          </cell>
          <cell r="K585">
            <v>0</v>
          </cell>
          <cell r="L585">
            <v>63294</v>
          </cell>
          <cell r="U585">
            <v>1000</v>
          </cell>
        </row>
        <row r="586">
          <cell r="B586">
            <v>585</v>
          </cell>
          <cell r="G586" t="str">
            <v>Isopropylamine Glyphosate 62% TA</v>
          </cell>
          <cell r="K586">
            <v>0</v>
          </cell>
          <cell r="L586">
            <v>32777</v>
          </cell>
          <cell r="U586">
            <v>740</v>
          </cell>
        </row>
        <row r="587">
          <cell r="B587">
            <v>586</v>
          </cell>
          <cell r="G587" t="str">
            <v>Agrisol 415 N</v>
          </cell>
          <cell r="K587">
            <v>0</v>
          </cell>
          <cell r="L587">
            <v>15101</v>
          </cell>
          <cell r="U587">
            <v>150</v>
          </cell>
        </row>
        <row r="588">
          <cell r="B588">
            <v>587</v>
          </cell>
          <cell r="G588" t="str">
            <v>Tartrazine</v>
          </cell>
          <cell r="K588">
            <v>0</v>
          </cell>
          <cell r="L588">
            <v>61711</v>
          </cell>
          <cell r="U588">
            <v>0.6</v>
          </cell>
        </row>
        <row r="589">
          <cell r="B589">
            <v>588</v>
          </cell>
          <cell r="G589" t="str">
            <v>Jerrycan HDPE - 20 L</v>
          </cell>
          <cell r="K589">
            <v>0</v>
          </cell>
          <cell r="L589">
            <v>23000</v>
          </cell>
          <cell r="U589">
            <v>50</v>
          </cell>
        </row>
        <row r="590">
          <cell r="B590">
            <v>589</v>
          </cell>
          <cell r="G590" t="str">
            <v>Jerrycan HDPE - 20 L - Cap - Black</v>
          </cell>
          <cell r="K590">
            <v>0</v>
          </cell>
          <cell r="L590">
            <v>620</v>
          </cell>
          <cell r="U590">
            <v>50</v>
          </cell>
        </row>
        <row r="591">
          <cell r="B591">
            <v>590</v>
          </cell>
          <cell r="G591" t="str">
            <v>Jerrycan HDPE - 20 L - Plug</v>
          </cell>
          <cell r="K591">
            <v>0</v>
          </cell>
          <cell r="L591">
            <v>620</v>
          </cell>
          <cell r="U591">
            <v>50</v>
          </cell>
        </row>
        <row r="592">
          <cell r="B592">
            <v>591</v>
          </cell>
          <cell r="G592" t="str">
            <v>Sticker Grandup 480 SL - 20 L</v>
          </cell>
          <cell r="K592">
            <v>0</v>
          </cell>
          <cell r="L592">
            <v>808</v>
          </cell>
          <cell r="U592">
            <v>50</v>
          </cell>
        </row>
        <row r="593">
          <cell r="B593">
            <v>592</v>
          </cell>
          <cell r="G593" t="str">
            <v>Grandup 480 SL @20 ltr</v>
          </cell>
          <cell r="K593">
            <v>0</v>
          </cell>
          <cell r="L593">
            <v>63294</v>
          </cell>
          <cell r="U593">
            <v>1000</v>
          </cell>
        </row>
        <row r="594">
          <cell r="B594">
            <v>593</v>
          </cell>
          <cell r="G594" t="str">
            <v>Alert 20 WG @ 250 gr</v>
          </cell>
          <cell r="K594">
            <v>70616</v>
          </cell>
          <cell r="L594">
            <v>0</v>
          </cell>
          <cell r="U594">
            <v>600</v>
          </cell>
        </row>
        <row r="595">
          <cell r="B595">
            <v>594</v>
          </cell>
          <cell r="G595" t="str">
            <v>Grandup 480 SL @20 ltr</v>
          </cell>
          <cell r="K595">
            <v>31016</v>
          </cell>
          <cell r="L595">
            <v>0</v>
          </cell>
          <cell r="U595">
            <v>5000</v>
          </cell>
        </row>
        <row r="596">
          <cell r="B596">
            <v>595</v>
          </cell>
          <cell r="G596" t="str">
            <v>Isopropylamine Glyphosate 62% TA</v>
          </cell>
          <cell r="K596">
            <v>0</v>
          </cell>
          <cell r="L596">
            <v>32777</v>
          </cell>
          <cell r="U596">
            <v>628</v>
          </cell>
        </row>
        <row r="597">
          <cell r="B597">
            <v>596</v>
          </cell>
          <cell r="G597" t="str">
            <v>Agrisol 415 N</v>
          </cell>
          <cell r="K597">
            <v>0</v>
          </cell>
          <cell r="L597">
            <v>15101</v>
          </cell>
          <cell r="U597">
            <v>80</v>
          </cell>
        </row>
        <row r="598">
          <cell r="B598">
            <v>597</v>
          </cell>
          <cell r="G598" t="str">
            <v>Tartrazine</v>
          </cell>
          <cell r="K598">
            <v>0</v>
          </cell>
          <cell r="L598">
            <v>61711</v>
          </cell>
          <cell r="U598">
            <v>0.6</v>
          </cell>
        </row>
        <row r="599">
          <cell r="B599">
            <v>598</v>
          </cell>
          <cell r="G599" t="str">
            <v>Bottle PET - 1 L</v>
          </cell>
          <cell r="K599">
            <v>0</v>
          </cell>
          <cell r="L599">
            <v>1919</v>
          </cell>
          <cell r="U599">
            <v>1000</v>
          </cell>
        </row>
        <row r="600">
          <cell r="B600">
            <v>599</v>
          </cell>
          <cell r="G600" t="str">
            <v>Bottle PET - 1 L - Cap</v>
          </cell>
          <cell r="K600">
            <v>0</v>
          </cell>
          <cell r="L600">
            <v>404</v>
          </cell>
          <cell r="U600">
            <v>1000</v>
          </cell>
        </row>
        <row r="601">
          <cell r="B601">
            <v>600</v>
          </cell>
          <cell r="G601" t="str">
            <v>Bottle PET - 1 L - Plug</v>
          </cell>
          <cell r="K601">
            <v>0</v>
          </cell>
          <cell r="L601">
            <v>202</v>
          </cell>
          <cell r="U601">
            <v>1000</v>
          </cell>
        </row>
        <row r="602">
          <cell r="B602">
            <v>601</v>
          </cell>
          <cell r="G602" t="str">
            <v>Sticker Markup 480 SL - 1 L</v>
          </cell>
          <cell r="K602">
            <v>0</v>
          </cell>
          <cell r="L602">
            <v>455</v>
          </cell>
          <cell r="U602">
            <v>1000</v>
          </cell>
        </row>
        <row r="603">
          <cell r="B603">
            <v>602</v>
          </cell>
          <cell r="G603" t="str">
            <v>PVC Shrink Wrap Logo Nathani</v>
          </cell>
          <cell r="K603">
            <v>0</v>
          </cell>
          <cell r="L603">
            <v>16.16</v>
          </cell>
          <cell r="U603">
            <v>1000</v>
          </cell>
        </row>
        <row r="604">
          <cell r="B604">
            <v>603</v>
          </cell>
          <cell r="G604" t="str">
            <v>Karton Box Markup 480 SL - 1 L</v>
          </cell>
          <cell r="K604">
            <v>0</v>
          </cell>
          <cell r="L604">
            <v>4500</v>
          </cell>
          <cell r="U604">
            <v>84</v>
          </cell>
        </row>
        <row r="605">
          <cell r="B605">
            <v>604</v>
          </cell>
          <cell r="G605" t="str">
            <v>Mark Up 480 SL @1 ltr</v>
          </cell>
          <cell r="K605">
            <v>0</v>
          </cell>
          <cell r="L605">
            <v>27818</v>
          </cell>
          <cell r="U605">
            <v>1008</v>
          </cell>
        </row>
        <row r="606">
          <cell r="B606">
            <v>605</v>
          </cell>
          <cell r="G606" t="str">
            <v>Isopropylamine Glyphosate 62% TA</v>
          </cell>
          <cell r="K606">
            <v>0</v>
          </cell>
          <cell r="L606">
            <v>32777</v>
          </cell>
          <cell r="U606">
            <v>628</v>
          </cell>
        </row>
        <row r="607">
          <cell r="B607">
            <v>606</v>
          </cell>
          <cell r="G607" t="str">
            <v>Agrisol 415 N</v>
          </cell>
          <cell r="K607">
            <v>0</v>
          </cell>
          <cell r="L607">
            <v>15101</v>
          </cell>
          <cell r="U607">
            <v>80</v>
          </cell>
        </row>
        <row r="608">
          <cell r="B608">
            <v>607</v>
          </cell>
          <cell r="G608" t="str">
            <v>Tartrazine</v>
          </cell>
          <cell r="K608">
            <v>0</v>
          </cell>
          <cell r="L608">
            <v>61711</v>
          </cell>
          <cell r="U608">
            <v>0.6</v>
          </cell>
        </row>
        <row r="609">
          <cell r="B609">
            <v>608</v>
          </cell>
          <cell r="G609" t="str">
            <v>Bottle PET - 1 L</v>
          </cell>
          <cell r="K609">
            <v>0</v>
          </cell>
          <cell r="L609">
            <v>1919</v>
          </cell>
          <cell r="U609">
            <v>1000</v>
          </cell>
        </row>
        <row r="610">
          <cell r="B610">
            <v>609</v>
          </cell>
          <cell r="G610" t="str">
            <v>Bottle PET - 1 L - Cap</v>
          </cell>
          <cell r="K610">
            <v>0</v>
          </cell>
          <cell r="L610">
            <v>404</v>
          </cell>
          <cell r="U610">
            <v>1000</v>
          </cell>
        </row>
        <row r="611">
          <cell r="B611">
            <v>610</v>
          </cell>
          <cell r="G611" t="str">
            <v>Bottle PET - 1 L - Plug</v>
          </cell>
          <cell r="K611">
            <v>0</v>
          </cell>
          <cell r="L611">
            <v>202</v>
          </cell>
          <cell r="U611">
            <v>1000</v>
          </cell>
        </row>
        <row r="612">
          <cell r="B612">
            <v>611</v>
          </cell>
          <cell r="G612" t="str">
            <v>Sticker Markup 480 SL - 1 L</v>
          </cell>
          <cell r="K612">
            <v>0</v>
          </cell>
          <cell r="L612">
            <v>455</v>
          </cell>
          <cell r="U612">
            <v>1000</v>
          </cell>
        </row>
        <row r="613">
          <cell r="B613">
            <v>612</v>
          </cell>
          <cell r="G613" t="str">
            <v>PVC Shrink Wrap Logo Nathani</v>
          </cell>
          <cell r="K613">
            <v>0</v>
          </cell>
          <cell r="L613">
            <v>16.16</v>
          </cell>
          <cell r="U613">
            <v>1000</v>
          </cell>
        </row>
        <row r="614">
          <cell r="B614">
            <v>613</v>
          </cell>
          <cell r="G614" t="str">
            <v>Karton Box Markup 480 SL - 1 L</v>
          </cell>
          <cell r="K614">
            <v>0</v>
          </cell>
          <cell r="L614">
            <v>4500</v>
          </cell>
          <cell r="U614">
            <v>83</v>
          </cell>
        </row>
        <row r="615">
          <cell r="B615">
            <v>614</v>
          </cell>
          <cell r="G615" t="str">
            <v>Mark Up 480 SL @1 ltr</v>
          </cell>
          <cell r="K615">
            <v>0</v>
          </cell>
          <cell r="L615">
            <v>27818</v>
          </cell>
          <cell r="U615">
            <v>996</v>
          </cell>
        </row>
        <row r="616">
          <cell r="B616">
            <v>615</v>
          </cell>
          <cell r="G616" t="str">
            <v>Mark Up 480 SL @1 ltr</v>
          </cell>
          <cell r="K616">
            <v>28233</v>
          </cell>
          <cell r="L616">
            <v>0</v>
          </cell>
          <cell r="U616">
            <v>2004</v>
          </cell>
        </row>
        <row r="617">
          <cell r="B617">
            <v>616</v>
          </cell>
          <cell r="G617" t="str">
            <v>Isopropylamine Glyphosate 62% TA</v>
          </cell>
          <cell r="K617">
            <v>0</v>
          </cell>
          <cell r="L617">
            <v>32777</v>
          </cell>
          <cell r="U617">
            <v>628</v>
          </cell>
        </row>
        <row r="618">
          <cell r="B618">
            <v>617</v>
          </cell>
          <cell r="G618" t="str">
            <v>Agrisol 415 N</v>
          </cell>
          <cell r="K618">
            <v>0</v>
          </cell>
          <cell r="L618">
            <v>15101</v>
          </cell>
          <cell r="U618">
            <v>80</v>
          </cell>
        </row>
        <row r="619">
          <cell r="B619">
            <v>618</v>
          </cell>
          <cell r="G619" t="str">
            <v>Tartrazine</v>
          </cell>
          <cell r="K619">
            <v>0</v>
          </cell>
          <cell r="L619">
            <v>61711</v>
          </cell>
          <cell r="U619">
            <v>0.6</v>
          </cell>
        </row>
        <row r="620">
          <cell r="B620">
            <v>619</v>
          </cell>
          <cell r="G620" t="str">
            <v>Bottle PET - 1 L</v>
          </cell>
          <cell r="K620">
            <v>0</v>
          </cell>
          <cell r="L620">
            <v>1919</v>
          </cell>
          <cell r="U620">
            <v>1000</v>
          </cell>
        </row>
        <row r="621">
          <cell r="B621">
            <v>620</v>
          </cell>
          <cell r="G621" t="str">
            <v>Bottle PET - 1 L - Cap</v>
          </cell>
          <cell r="K621">
            <v>0</v>
          </cell>
          <cell r="L621">
            <v>404</v>
          </cell>
          <cell r="U621">
            <v>1000</v>
          </cell>
        </row>
        <row r="622">
          <cell r="B622">
            <v>621</v>
          </cell>
          <cell r="G622" t="str">
            <v>Bottle PET - 1 L - Plug</v>
          </cell>
          <cell r="K622">
            <v>0</v>
          </cell>
          <cell r="L622">
            <v>202</v>
          </cell>
          <cell r="U622">
            <v>1000</v>
          </cell>
        </row>
        <row r="623">
          <cell r="B623">
            <v>622</v>
          </cell>
          <cell r="G623" t="str">
            <v>Sticker Markup 480 SL - 1 L</v>
          </cell>
          <cell r="K623">
            <v>0</v>
          </cell>
          <cell r="L623">
            <v>455</v>
          </cell>
          <cell r="U623">
            <v>1000</v>
          </cell>
        </row>
        <row r="624">
          <cell r="B624">
            <v>623</v>
          </cell>
          <cell r="G624" t="str">
            <v>PVC Shrink Wrap Logo Nathani</v>
          </cell>
          <cell r="K624">
            <v>0</v>
          </cell>
          <cell r="L624">
            <v>16.16</v>
          </cell>
          <cell r="U624">
            <v>1000</v>
          </cell>
        </row>
        <row r="625">
          <cell r="B625">
            <v>624</v>
          </cell>
          <cell r="G625" t="str">
            <v>Karton Box Markup 480 SL - 1 L</v>
          </cell>
          <cell r="K625">
            <v>0</v>
          </cell>
          <cell r="L625">
            <v>4500</v>
          </cell>
          <cell r="U625">
            <v>83</v>
          </cell>
        </row>
        <row r="626">
          <cell r="B626">
            <v>625</v>
          </cell>
          <cell r="G626" t="str">
            <v>Mark Up 480 SL @1 ltr</v>
          </cell>
          <cell r="K626">
            <v>0</v>
          </cell>
          <cell r="L626">
            <v>27818</v>
          </cell>
          <cell r="U626">
            <v>996</v>
          </cell>
        </row>
        <row r="627">
          <cell r="B627">
            <v>626</v>
          </cell>
          <cell r="G627" t="str">
            <v>Isopropylamine Glyphosate 62% TA</v>
          </cell>
          <cell r="K627">
            <v>0</v>
          </cell>
          <cell r="L627">
            <v>32777</v>
          </cell>
          <cell r="U627">
            <v>628</v>
          </cell>
        </row>
        <row r="628">
          <cell r="B628">
            <v>627</v>
          </cell>
          <cell r="G628" t="str">
            <v>Agrisol 415 N</v>
          </cell>
          <cell r="K628">
            <v>0</v>
          </cell>
          <cell r="L628">
            <v>15101</v>
          </cell>
          <cell r="U628">
            <v>80</v>
          </cell>
        </row>
        <row r="629">
          <cell r="B629">
            <v>628</v>
          </cell>
          <cell r="G629" t="str">
            <v>Tartrazine</v>
          </cell>
          <cell r="K629">
            <v>0</v>
          </cell>
          <cell r="L629">
            <v>61711</v>
          </cell>
          <cell r="U629">
            <v>0.6</v>
          </cell>
        </row>
        <row r="630">
          <cell r="B630">
            <v>629</v>
          </cell>
          <cell r="G630" t="str">
            <v>Jerrycan HDPE - 20 L</v>
          </cell>
          <cell r="K630">
            <v>0</v>
          </cell>
          <cell r="L630">
            <v>23000</v>
          </cell>
          <cell r="U630">
            <v>50</v>
          </cell>
        </row>
        <row r="631">
          <cell r="B631">
            <v>630</v>
          </cell>
          <cell r="G631" t="str">
            <v>Jerrycan HDPE - 20 L - Cap - Black</v>
          </cell>
          <cell r="K631">
            <v>0</v>
          </cell>
          <cell r="L631">
            <v>620</v>
          </cell>
          <cell r="U631">
            <v>50</v>
          </cell>
        </row>
        <row r="632">
          <cell r="B632">
            <v>631</v>
          </cell>
          <cell r="G632" t="str">
            <v>Jerrycan HDPE - 20 L - Plug</v>
          </cell>
          <cell r="K632">
            <v>0</v>
          </cell>
          <cell r="L632">
            <v>620</v>
          </cell>
          <cell r="U632">
            <v>50</v>
          </cell>
        </row>
        <row r="633">
          <cell r="B633">
            <v>632</v>
          </cell>
          <cell r="G633" t="str">
            <v>Sticker Markup 480 SL - 20 L</v>
          </cell>
          <cell r="K633">
            <v>0</v>
          </cell>
          <cell r="L633">
            <v>960</v>
          </cell>
          <cell r="U633">
            <v>50</v>
          </cell>
        </row>
        <row r="634">
          <cell r="B634">
            <v>633</v>
          </cell>
          <cell r="G634" t="str">
            <v>Mark Up 480 SL @20 ltr</v>
          </cell>
          <cell r="K634">
            <v>0</v>
          </cell>
          <cell r="L634">
            <v>0</v>
          </cell>
          <cell r="U634">
            <v>1000</v>
          </cell>
        </row>
        <row r="635">
          <cell r="B635">
            <v>634</v>
          </cell>
          <cell r="G635" t="str">
            <v>Isopropylamine Glyphosate 62% TA</v>
          </cell>
          <cell r="K635">
            <v>0</v>
          </cell>
          <cell r="L635">
            <v>32777</v>
          </cell>
          <cell r="U635">
            <v>628</v>
          </cell>
        </row>
        <row r="636">
          <cell r="B636">
            <v>635</v>
          </cell>
          <cell r="G636" t="str">
            <v>Agrisol 415 N</v>
          </cell>
          <cell r="K636">
            <v>0</v>
          </cell>
          <cell r="L636">
            <v>15101</v>
          </cell>
          <cell r="U636">
            <v>80</v>
          </cell>
        </row>
        <row r="637">
          <cell r="B637">
            <v>636</v>
          </cell>
          <cell r="G637" t="str">
            <v>Tartrazine</v>
          </cell>
          <cell r="K637">
            <v>0</v>
          </cell>
          <cell r="L637">
            <v>61711</v>
          </cell>
          <cell r="U637">
            <v>0.6</v>
          </cell>
        </row>
        <row r="638">
          <cell r="B638">
            <v>637</v>
          </cell>
          <cell r="G638" t="str">
            <v>Jerrycan HDPE - 20 L</v>
          </cell>
          <cell r="K638">
            <v>0</v>
          </cell>
          <cell r="L638">
            <v>23000</v>
          </cell>
          <cell r="U638">
            <v>50</v>
          </cell>
        </row>
        <row r="639">
          <cell r="B639">
            <v>638</v>
          </cell>
          <cell r="G639" t="str">
            <v>Jerrycan HDPE - 20 L - Cap - Black</v>
          </cell>
          <cell r="K639">
            <v>0</v>
          </cell>
          <cell r="L639">
            <v>620</v>
          </cell>
          <cell r="U639">
            <v>50</v>
          </cell>
        </row>
        <row r="640">
          <cell r="B640">
            <v>639</v>
          </cell>
          <cell r="G640" t="str">
            <v>Jerrycan HDPE - 20 L - Plug</v>
          </cell>
          <cell r="K640">
            <v>0</v>
          </cell>
          <cell r="L640">
            <v>620</v>
          </cell>
          <cell r="U640">
            <v>50</v>
          </cell>
        </row>
        <row r="641">
          <cell r="B641">
            <v>640</v>
          </cell>
          <cell r="G641" t="str">
            <v>Sticker Markup 480 SL - 20 L</v>
          </cell>
          <cell r="K641">
            <v>0</v>
          </cell>
          <cell r="L641">
            <v>960</v>
          </cell>
          <cell r="U641">
            <v>50</v>
          </cell>
        </row>
        <row r="642">
          <cell r="B642">
            <v>641</v>
          </cell>
          <cell r="G642" t="str">
            <v>Mark Up 480 SL @20 ltr</v>
          </cell>
          <cell r="K642">
            <v>0</v>
          </cell>
          <cell r="L642">
            <v>0</v>
          </cell>
          <cell r="U642">
            <v>1000</v>
          </cell>
        </row>
        <row r="643">
          <cell r="B643">
            <v>642</v>
          </cell>
          <cell r="G643" t="str">
            <v>Isopropylamine Glyphosate 62% TA</v>
          </cell>
          <cell r="K643">
            <v>0</v>
          </cell>
          <cell r="L643">
            <v>32777</v>
          </cell>
          <cell r="U643">
            <v>628</v>
          </cell>
        </row>
        <row r="644">
          <cell r="B644">
            <v>643</v>
          </cell>
          <cell r="G644" t="str">
            <v>Agrisol 415 N</v>
          </cell>
          <cell r="K644">
            <v>0</v>
          </cell>
          <cell r="L644">
            <v>15101</v>
          </cell>
          <cell r="U644">
            <v>80</v>
          </cell>
        </row>
        <row r="645">
          <cell r="B645">
            <v>644</v>
          </cell>
          <cell r="G645" t="str">
            <v>Tartrazine</v>
          </cell>
          <cell r="K645">
            <v>0</v>
          </cell>
          <cell r="L645">
            <v>61711</v>
          </cell>
          <cell r="U645">
            <v>0.6</v>
          </cell>
        </row>
        <row r="646">
          <cell r="B646">
            <v>645</v>
          </cell>
          <cell r="G646" t="str">
            <v>Jerrycan HDPE - 20 L</v>
          </cell>
          <cell r="K646">
            <v>0</v>
          </cell>
          <cell r="L646">
            <v>23000</v>
          </cell>
          <cell r="U646">
            <v>50</v>
          </cell>
        </row>
        <row r="647">
          <cell r="B647">
            <v>646</v>
          </cell>
          <cell r="G647" t="str">
            <v>Jerrycan HDPE - 20 L - Cap - Black</v>
          </cell>
          <cell r="K647">
            <v>0</v>
          </cell>
          <cell r="L647">
            <v>620</v>
          </cell>
          <cell r="U647">
            <v>50</v>
          </cell>
        </row>
        <row r="648">
          <cell r="B648">
            <v>647</v>
          </cell>
          <cell r="G648" t="str">
            <v>Jerrycan HDPE - 20 L - Plug</v>
          </cell>
          <cell r="K648">
            <v>0</v>
          </cell>
          <cell r="L648">
            <v>620</v>
          </cell>
          <cell r="U648">
            <v>50</v>
          </cell>
        </row>
        <row r="649">
          <cell r="B649">
            <v>648</v>
          </cell>
          <cell r="G649" t="str">
            <v>Sticker Markup 480 SL - 20 L</v>
          </cell>
          <cell r="K649">
            <v>0</v>
          </cell>
          <cell r="L649">
            <v>960</v>
          </cell>
          <cell r="U649">
            <v>50</v>
          </cell>
        </row>
        <row r="650">
          <cell r="B650">
            <v>649</v>
          </cell>
          <cell r="G650" t="str">
            <v>Mark Up 480 SL @20 ltr</v>
          </cell>
          <cell r="K650">
            <v>0</v>
          </cell>
          <cell r="L650">
            <v>0</v>
          </cell>
          <cell r="U650">
            <v>1000</v>
          </cell>
        </row>
        <row r="651">
          <cell r="B651">
            <v>650</v>
          </cell>
          <cell r="G651" t="str">
            <v>FP Curthane @250 gr (105/160+10)x 250mm</v>
          </cell>
          <cell r="K651">
            <v>0</v>
          </cell>
          <cell r="L651">
            <v>606</v>
          </cell>
          <cell r="U651">
            <v>120400</v>
          </cell>
        </row>
        <row r="652">
          <cell r="B652">
            <v>651</v>
          </cell>
          <cell r="G652" t="str">
            <v>FP Curthane @500 gr (120/200+10)x 300mm</v>
          </cell>
          <cell r="K652">
            <v>0</v>
          </cell>
          <cell r="L652">
            <v>1061</v>
          </cell>
          <cell r="U652">
            <v>32000</v>
          </cell>
        </row>
        <row r="653">
          <cell r="B653">
            <v>652</v>
          </cell>
          <cell r="G653" t="str">
            <v>FP Curthane @1 kg (160/250+10)x 350mm</v>
          </cell>
          <cell r="K653">
            <v>0</v>
          </cell>
          <cell r="L653">
            <v>1414</v>
          </cell>
          <cell r="U653">
            <v>25000</v>
          </cell>
        </row>
        <row r="654">
          <cell r="B654">
            <v>653</v>
          </cell>
          <cell r="G654" t="str">
            <v>Mark Up 480 SL @1 ltr</v>
          </cell>
          <cell r="K654">
            <v>28233</v>
          </cell>
          <cell r="L654">
            <v>0</v>
          </cell>
          <cell r="U654">
            <v>996</v>
          </cell>
        </row>
        <row r="655">
          <cell r="B655">
            <v>654</v>
          </cell>
          <cell r="G655" t="str">
            <v>Mark Up 480 SL @20 ltr</v>
          </cell>
          <cell r="K655">
            <v>25763.229555555557</v>
          </cell>
          <cell r="L655">
            <v>0</v>
          </cell>
          <cell r="U655">
            <v>3000</v>
          </cell>
        </row>
        <row r="656">
          <cell r="B656">
            <v>655</v>
          </cell>
          <cell r="G656" t="str">
            <v>2,4-D Dimethylamine 865 SL</v>
          </cell>
          <cell r="K656">
            <v>0</v>
          </cell>
          <cell r="L656">
            <v>28807</v>
          </cell>
          <cell r="U656">
            <v>1000</v>
          </cell>
        </row>
        <row r="657">
          <cell r="B657">
            <v>656</v>
          </cell>
          <cell r="G657" t="str">
            <v>Bottle PET - 0,5 L</v>
          </cell>
          <cell r="K657">
            <v>0</v>
          </cell>
          <cell r="L657">
            <v>1611</v>
          </cell>
          <cell r="U657">
            <v>500</v>
          </cell>
        </row>
        <row r="658">
          <cell r="B658">
            <v>657</v>
          </cell>
          <cell r="G658" t="str">
            <v>Bottle PET - 0,5 L - Cap</v>
          </cell>
          <cell r="K658">
            <v>0</v>
          </cell>
          <cell r="L658">
            <v>253</v>
          </cell>
          <cell r="U658">
            <v>500</v>
          </cell>
        </row>
        <row r="659">
          <cell r="B659">
            <v>658</v>
          </cell>
          <cell r="G659" t="str">
            <v>Bottle PET - 0,5 L - Plug</v>
          </cell>
          <cell r="K659">
            <v>0</v>
          </cell>
          <cell r="L659">
            <v>1566</v>
          </cell>
          <cell r="U659">
            <v>500</v>
          </cell>
        </row>
        <row r="660">
          <cell r="B660">
            <v>659</v>
          </cell>
          <cell r="G660" t="str">
            <v>Bottle PET - 0,5 L</v>
          </cell>
          <cell r="K660">
            <v>0</v>
          </cell>
          <cell r="L660">
            <v>1800</v>
          </cell>
          <cell r="U660">
            <v>1500</v>
          </cell>
        </row>
        <row r="661">
          <cell r="B661">
            <v>660</v>
          </cell>
          <cell r="G661" t="str">
            <v>Bottle PET - 0,5 L - Plug</v>
          </cell>
          <cell r="K661">
            <v>0</v>
          </cell>
          <cell r="L661">
            <v>150</v>
          </cell>
          <cell r="U661">
            <v>1500</v>
          </cell>
        </row>
        <row r="662">
          <cell r="B662">
            <v>661</v>
          </cell>
          <cell r="G662" t="str">
            <v>Bottle PET - 0,5 L - Cap</v>
          </cell>
          <cell r="K662">
            <v>0</v>
          </cell>
          <cell r="L662">
            <v>171</v>
          </cell>
          <cell r="U662">
            <v>1500</v>
          </cell>
        </row>
        <row r="663">
          <cell r="B663">
            <v>662</v>
          </cell>
          <cell r="G663" t="str">
            <v>Sticker Fenomin 865 SL - 0,5 L</v>
          </cell>
          <cell r="K663">
            <v>0</v>
          </cell>
          <cell r="L663">
            <v>253</v>
          </cell>
          <cell r="U663">
            <v>2000</v>
          </cell>
        </row>
        <row r="664">
          <cell r="B664">
            <v>663</v>
          </cell>
          <cell r="G664" t="str">
            <v>PVC Shrink Wrap Logo Nathani</v>
          </cell>
          <cell r="K664">
            <v>0</v>
          </cell>
          <cell r="L664">
            <v>16.16</v>
          </cell>
          <cell r="U664">
            <v>2000</v>
          </cell>
        </row>
        <row r="665">
          <cell r="B665">
            <v>664</v>
          </cell>
          <cell r="G665" t="str">
            <v>Karton Box Fenomin 865 SL - 0,5 L</v>
          </cell>
          <cell r="K665">
            <v>0</v>
          </cell>
          <cell r="L665">
            <v>7181</v>
          </cell>
          <cell r="U665">
            <v>83</v>
          </cell>
        </row>
        <row r="666">
          <cell r="B666">
            <v>665</v>
          </cell>
          <cell r="G666" t="str">
            <v>Fenomin 865 SL @500 ml</v>
          </cell>
          <cell r="K666">
            <v>0</v>
          </cell>
          <cell r="L666">
            <v>23089</v>
          </cell>
          <cell r="U666">
            <v>996</v>
          </cell>
        </row>
        <row r="667">
          <cell r="B667">
            <v>666</v>
          </cell>
          <cell r="G667" t="str">
            <v>Isopropylamine Glyphosate 62% TA</v>
          </cell>
          <cell r="K667">
            <v>0</v>
          </cell>
          <cell r="L667">
            <v>32777</v>
          </cell>
          <cell r="U667">
            <v>740</v>
          </cell>
        </row>
        <row r="668">
          <cell r="B668">
            <v>667</v>
          </cell>
          <cell r="G668" t="str">
            <v>Agrisol 415 N</v>
          </cell>
          <cell r="K668">
            <v>0</v>
          </cell>
          <cell r="L668">
            <v>15101</v>
          </cell>
          <cell r="U668">
            <v>150</v>
          </cell>
        </row>
        <row r="669">
          <cell r="B669">
            <v>668</v>
          </cell>
          <cell r="G669" t="str">
            <v>Tartrazine</v>
          </cell>
          <cell r="K669">
            <v>0</v>
          </cell>
          <cell r="L669">
            <v>61711</v>
          </cell>
          <cell r="U669">
            <v>0.6</v>
          </cell>
        </row>
        <row r="670">
          <cell r="B670">
            <v>669</v>
          </cell>
          <cell r="G670" t="str">
            <v>Jerrycan HDPE - 4 L</v>
          </cell>
          <cell r="K670">
            <v>0</v>
          </cell>
          <cell r="L670">
            <v>4500</v>
          </cell>
          <cell r="U670">
            <v>250</v>
          </cell>
        </row>
        <row r="671">
          <cell r="B671">
            <v>670</v>
          </cell>
          <cell r="G671" t="str">
            <v>Jerrycan HDPE - 4 L - Plug</v>
          </cell>
          <cell r="K671">
            <v>0</v>
          </cell>
          <cell r="L671">
            <v>250</v>
          </cell>
          <cell r="U671">
            <v>250</v>
          </cell>
        </row>
        <row r="672">
          <cell r="B672">
            <v>671</v>
          </cell>
          <cell r="G672" t="str">
            <v>Jerrycan HDPE - 4 L - Cap - Black</v>
          </cell>
          <cell r="K672">
            <v>0</v>
          </cell>
          <cell r="L672">
            <v>250</v>
          </cell>
          <cell r="U672">
            <v>250</v>
          </cell>
        </row>
        <row r="673">
          <cell r="B673">
            <v>672</v>
          </cell>
          <cell r="G673" t="str">
            <v>Sticker Grandup 480 SL - 4 L</v>
          </cell>
          <cell r="K673">
            <v>0</v>
          </cell>
          <cell r="L673">
            <v>657</v>
          </cell>
          <cell r="U673">
            <v>250</v>
          </cell>
        </row>
        <row r="674">
          <cell r="B674">
            <v>673</v>
          </cell>
          <cell r="G674" t="str">
            <v>Karton Box Grandup 480 SL - 4 L</v>
          </cell>
          <cell r="K674">
            <v>0</v>
          </cell>
          <cell r="L674">
            <v>4590</v>
          </cell>
          <cell r="U674">
            <v>63</v>
          </cell>
        </row>
        <row r="675">
          <cell r="B675">
            <v>674</v>
          </cell>
          <cell r="G675" t="str">
            <v>Grandup 480 SL @4 ltr</v>
          </cell>
          <cell r="K675">
            <v>0</v>
          </cell>
          <cell r="L675">
            <v>34411</v>
          </cell>
          <cell r="U675">
            <v>1008</v>
          </cell>
        </row>
        <row r="676">
          <cell r="B676">
            <v>675</v>
          </cell>
          <cell r="G676" t="str">
            <v>Isopropylamine Glyphosate 62% TA</v>
          </cell>
          <cell r="K676">
            <v>0</v>
          </cell>
          <cell r="L676">
            <v>32777</v>
          </cell>
          <cell r="U676">
            <v>628</v>
          </cell>
        </row>
        <row r="677">
          <cell r="B677">
            <v>676</v>
          </cell>
          <cell r="G677" t="str">
            <v>Agrisol 415 N</v>
          </cell>
          <cell r="K677">
            <v>0</v>
          </cell>
          <cell r="L677">
            <v>15101</v>
          </cell>
          <cell r="U677">
            <v>80</v>
          </cell>
        </row>
        <row r="678">
          <cell r="B678">
            <v>677</v>
          </cell>
          <cell r="G678" t="str">
            <v>Tartrazine</v>
          </cell>
          <cell r="K678">
            <v>0</v>
          </cell>
          <cell r="L678">
            <v>61711</v>
          </cell>
          <cell r="U678">
            <v>0.6</v>
          </cell>
        </row>
        <row r="679">
          <cell r="B679">
            <v>678</v>
          </cell>
          <cell r="G679" t="str">
            <v>Jerrycan HDPE - 4 L</v>
          </cell>
          <cell r="K679">
            <v>0</v>
          </cell>
          <cell r="L679">
            <v>4500</v>
          </cell>
          <cell r="U679">
            <v>250</v>
          </cell>
        </row>
        <row r="680">
          <cell r="B680">
            <v>679</v>
          </cell>
          <cell r="G680" t="str">
            <v>Jerrycan HDPE - 4 L - Plug</v>
          </cell>
          <cell r="K680">
            <v>0</v>
          </cell>
          <cell r="L680">
            <v>250</v>
          </cell>
          <cell r="U680">
            <v>250</v>
          </cell>
        </row>
        <row r="681">
          <cell r="B681">
            <v>680</v>
          </cell>
          <cell r="G681" t="str">
            <v>Jerrycan HDPE - 4 L - Cap - Black</v>
          </cell>
          <cell r="K681">
            <v>0</v>
          </cell>
          <cell r="L681">
            <v>250</v>
          </cell>
          <cell r="U681">
            <v>250</v>
          </cell>
        </row>
        <row r="682">
          <cell r="B682">
            <v>681</v>
          </cell>
          <cell r="G682" t="str">
            <v>Sticker Markup 480 SL - 4 L</v>
          </cell>
          <cell r="K682">
            <v>0</v>
          </cell>
          <cell r="L682">
            <v>657</v>
          </cell>
          <cell r="U682">
            <v>250</v>
          </cell>
        </row>
        <row r="683">
          <cell r="B683">
            <v>682</v>
          </cell>
          <cell r="G683" t="str">
            <v>Karton Box Markup 480 SL - 4 L</v>
          </cell>
          <cell r="K683">
            <v>0</v>
          </cell>
          <cell r="L683">
            <v>3948</v>
          </cell>
          <cell r="U683">
            <v>62</v>
          </cell>
        </row>
        <row r="684">
          <cell r="B684">
            <v>683</v>
          </cell>
          <cell r="G684" t="str">
            <v>Mark Up 480 SL @4 ltr</v>
          </cell>
          <cell r="K684">
            <v>0</v>
          </cell>
          <cell r="L684">
            <v>28258</v>
          </cell>
          <cell r="U684">
            <v>992</v>
          </cell>
        </row>
        <row r="685">
          <cell r="B685">
            <v>684</v>
          </cell>
          <cell r="G685" t="str">
            <v>Isopropylamine Glyphosate 62% TA</v>
          </cell>
          <cell r="K685">
            <v>0</v>
          </cell>
          <cell r="L685">
            <v>32777</v>
          </cell>
          <cell r="U685">
            <v>628</v>
          </cell>
        </row>
        <row r="686">
          <cell r="B686">
            <v>685</v>
          </cell>
          <cell r="G686" t="str">
            <v>Agrisol 415 N</v>
          </cell>
          <cell r="K686">
            <v>0</v>
          </cell>
          <cell r="L686">
            <v>15101</v>
          </cell>
          <cell r="U686">
            <v>80</v>
          </cell>
        </row>
        <row r="687">
          <cell r="B687">
            <v>686</v>
          </cell>
          <cell r="G687" t="str">
            <v>Tartrazine</v>
          </cell>
          <cell r="K687">
            <v>0</v>
          </cell>
          <cell r="L687">
            <v>61711</v>
          </cell>
          <cell r="U687">
            <v>0.6</v>
          </cell>
        </row>
        <row r="688">
          <cell r="B688">
            <v>687</v>
          </cell>
          <cell r="G688" t="str">
            <v>Jerrycan HDPE - 4 L</v>
          </cell>
          <cell r="K688">
            <v>0</v>
          </cell>
          <cell r="L688">
            <v>4500</v>
          </cell>
          <cell r="U688">
            <v>250</v>
          </cell>
        </row>
        <row r="689">
          <cell r="B689">
            <v>688</v>
          </cell>
          <cell r="G689" t="str">
            <v>Jerrycan HDPE - 4 L - Plug</v>
          </cell>
          <cell r="K689">
            <v>0</v>
          </cell>
          <cell r="L689">
            <v>250</v>
          </cell>
          <cell r="U689">
            <v>250</v>
          </cell>
        </row>
        <row r="690">
          <cell r="B690">
            <v>689</v>
          </cell>
          <cell r="G690" t="str">
            <v>Jerrycan HDPE - 4 L - Cap - Black</v>
          </cell>
          <cell r="K690">
            <v>0</v>
          </cell>
          <cell r="L690">
            <v>250</v>
          </cell>
          <cell r="U690">
            <v>250</v>
          </cell>
        </row>
        <row r="691">
          <cell r="B691">
            <v>690</v>
          </cell>
          <cell r="G691" t="str">
            <v>Sticker Markup 480 SL - 4 L</v>
          </cell>
          <cell r="K691">
            <v>0</v>
          </cell>
          <cell r="L691">
            <v>657</v>
          </cell>
          <cell r="U691">
            <v>250</v>
          </cell>
        </row>
        <row r="692">
          <cell r="B692">
            <v>691</v>
          </cell>
          <cell r="G692" t="str">
            <v>Karton Box Markup 480 SL - 4 L</v>
          </cell>
          <cell r="K692">
            <v>0</v>
          </cell>
          <cell r="L692">
            <v>3948</v>
          </cell>
          <cell r="U692">
            <v>63</v>
          </cell>
        </row>
        <row r="693">
          <cell r="B693">
            <v>692</v>
          </cell>
          <cell r="G693" t="str">
            <v>Mark Up 480 SL @4 ltr</v>
          </cell>
          <cell r="K693">
            <v>0</v>
          </cell>
          <cell r="L693">
            <v>28258</v>
          </cell>
          <cell r="U693">
            <v>1008</v>
          </cell>
        </row>
        <row r="694">
          <cell r="B694">
            <v>693</v>
          </cell>
          <cell r="G694" t="str">
            <v>Isopropylamine Glyphosate 62% TA</v>
          </cell>
          <cell r="K694">
            <v>0</v>
          </cell>
          <cell r="L694">
            <v>32777</v>
          </cell>
          <cell r="U694">
            <v>628</v>
          </cell>
        </row>
        <row r="695">
          <cell r="B695">
            <v>694</v>
          </cell>
          <cell r="G695" t="str">
            <v>Agrisol 415 N</v>
          </cell>
          <cell r="K695">
            <v>0</v>
          </cell>
          <cell r="L695">
            <v>15101</v>
          </cell>
          <cell r="U695">
            <v>80</v>
          </cell>
        </row>
        <row r="696">
          <cell r="B696">
            <v>695</v>
          </cell>
          <cell r="G696" t="str">
            <v>Tartrazine</v>
          </cell>
          <cell r="K696">
            <v>0</v>
          </cell>
          <cell r="L696">
            <v>61711</v>
          </cell>
          <cell r="U696">
            <v>0.6</v>
          </cell>
        </row>
        <row r="697">
          <cell r="B697">
            <v>696</v>
          </cell>
          <cell r="G697" t="str">
            <v>Jerrycan HDPE - 20 L</v>
          </cell>
          <cell r="K697">
            <v>0</v>
          </cell>
          <cell r="L697">
            <v>23000</v>
          </cell>
          <cell r="U697">
            <v>50</v>
          </cell>
        </row>
        <row r="698">
          <cell r="B698">
            <v>697</v>
          </cell>
          <cell r="G698" t="str">
            <v>Jerrycan HDPE - 20 L - Cap - Black</v>
          </cell>
          <cell r="K698">
            <v>0</v>
          </cell>
          <cell r="L698">
            <v>620</v>
          </cell>
          <cell r="U698">
            <v>50</v>
          </cell>
        </row>
        <row r="699">
          <cell r="B699">
            <v>698</v>
          </cell>
          <cell r="G699" t="str">
            <v>Jerrycan HDPE - 20 L - Plug</v>
          </cell>
          <cell r="K699">
            <v>0</v>
          </cell>
          <cell r="L699">
            <v>620</v>
          </cell>
          <cell r="U699">
            <v>50</v>
          </cell>
        </row>
        <row r="700">
          <cell r="B700">
            <v>699</v>
          </cell>
          <cell r="G700" t="str">
            <v>Sticker Markup 480 SL - 20 L</v>
          </cell>
          <cell r="K700">
            <v>0</v>
          </cell>
          <cell r="L700">
            <v>960</v>
          </cell>
          <cell r="U700">
            <v>50</v>
          </cell>
        </row>
        <row r="701">
          <cell r="B701">
            <v>700</v>
          </cell>
          <cell r="G701" t="str">
            <v>Mark Up 480 SL @20 ltr</v>
          </cell>
          <cell r="K701">
            <v>0</v>
          </cell>
          <cell r="L701">
            <v>0</v>
          </cell>
          <cell r="U701">
            <v>1000</v>
          </cell>
        </row>
        <row r="702">
          <cell r="B702">
            <v>701</v>
          </cell>
          <cell r="G702" t="str">
            <v>Isopropylamine Glyphosate 62% TA</v>
          </cell>
          <cell r="K702">
            <v>0</v>
          </cell>
          <cell r="L702">
            <v>32777</v>
          </cell>
          <cell r="U702">
            <v>628</v>
          </cell>
        </row>
        <row r="703">
          <cell r="B703">
            <v>702</v>
          </cell>
          <cell r="G703" t="str">
            <v>Agrisol 415 N</v>
          </cell>
          <cell r="K703">
            <v>0</v>
          </cell>
          <cell r="L703">
            <v>15101</v>
          </cell>
          <cell r="U703">
            <v>80</v>
          </cell>
        </row>
        <row r="704">
          <cell r="B704">
            <v>703</v>
          </cell>
          <cell r="G704" t="str">
            <v>Tartrazine</v>
          </cell>
          <cell r="K704">
            <v>0</v>
          </cell>
          <cell r="L704">
            <v>61711</v>
          </cell>
          <cell r="U704">
            <v>0.6</v>
          </cell>
        </row>
        <row r="705">
          <cell r="B705">
            <v>704</v>
          </cell>
          <cell r="G705" t="str">
            <v>Jerrycan HDPE - 20 L</v>
          </cell>
          <cell r="K705">
            <v>0</v>
          </cell>
          <cell r="L705">
            <v>23000</v>
          </cell>
          <cell r="U705">
            <v>50</v>
          </cell>
        </row>
        <row r="706">
          <cell r="B706">
            <v>705</v>
          </cell>
          <cell r="G706" t="str">
            <v>Jerrycan HDPE - 20 L - Cap - Black</v>
          </cell>
          <cell r="K706">
            <v>0</v>
          </cell>
          <cell r="L706">
            <v>620</v>
          </cell>
          <cell r="U706">
            <v>50</v>
          </cell>
        </row>
        <row r="707">
          <cell r="B707">
            <v>706</v>
          </cell>
          <cell r="G707" t="str">
            <v>Jerrycan HDPE - 20 L - Plug</v>
          </cell>
          <cell r="K707">
            <v>0</v>
          </cell>
          <cell r="L707">
            <v>620</v>
          </cell>
          <cell r="U707">
            <v>50</v>
          </cell>
        </row>
        <row r="708">
          <cell r="B708">
            <v>707</v>
          </cell>
          <cell r="G708" t="str">
            <v>Sticker Markup 480 SL - 20 L</v>
          </cell>
          <cell r="K708">
            <v>0</v>
          </cell>
          <cell r="L708">
            <v>960</v>
          </cell>
          <cell r="U708">
            <v>50</v>
          </cell>
        </row>
        <row r="709">
          <cell r="B709">
            <v>708</v>
          </cell>
          <cell r="G709" t="str">
            <v>Mark Up 480 SL @20 ltr</v>
          </cell>
          <cell r="K709">
            <v>0</v>
          </cell>
          <cell r="L709">
            <v>0</v>
          </cell>
          <cell r="U709">
            <v>1000</v>
          </cell>
        </row>
        <row r="710">
          <cell r="B710">
            <v>709</v>
          </cell>
          <cell r="G710" t="str">
            <v>Isopropylamine Glyphosate 62% TA</v>
          </cell>
          <cell r="K710">
            <v>0</v>
          </cell>
          <cell r="L710">
            <v>32777</v>
          </cell>
          <cell r="U710">
            <v>628</v>
          </cell>
        </row>
        <row r="711">
          <cell r="B711">
            <v>710</v>
          </cell>
          <cell r="G711" t="str">
            <v>Agrisol 415 N</v>
          </cell>
          <cell r="K711">
            <v>0</v>
          </cell>
          <cell r="L711">
            <v>15101</v>
          </cell>
          <cell r="U711">
            <v>80</v>
          </cell>
        </row>
        <row r="712">
          <cell r="B712">
            <v>711</v>
          </cell>
          <cell r="G712" t="str">
            <v>Tartrazine</v>
          </cell>
          <cell r="K712">
            <v>0</v>
          </cell>
          <cell r="L712">
            <v>61711</v>
          </cell>
          <cell r="U712">
            <v>0.6</v>
          </cell>
        </row>
        <row r="713">
          <cell r="B713">
            <v>712</v>
          </cell>
          <cell r="G713" t="str">
            <v>Jerrycan HDPE - 20 L</v>
          </cell>
          <cell r="K713">
            <v>0</v>
          </cell>
          <cell r="L713">
            <v>23000</v>
          </cell>
          <cell r="U713">
            <v>50</v>
          </cell>
        </row>
        <row r="714">
          <cell r="B714">
            <v>713</v>
          </cell>
          <cell r="G714" t="str">
            <v>Jerrycan HDPE - 20 L - Cap - Black</v>
          </cell>
          <cell r="K714">
            <v>0</v>
          </cell>
          <cell r="L714">
            <v>620</v>
          </cell>
          <cell r="U714">
            <v>50</v>
          </cell>
        </row>
        <row r="715">
          <cell r="B715">
            <v>714</v>
          </cell>
          <cell r="G715" t="str">
            <v>Jerrycan HDPE - 20 L - Plug</v>
          </cell>
          <cell r="K715">
            <v>0</v>
          </cell>
          <cell r="L715">
            <v>620</v>
          </cell>
          <cell r="U715">
            <v>50</v>
          </cell>
        </row>
        <row r="716">
          <cell r="B716">
            <v>715</v>
          </cell>
          <cell r="G716" t="str">
            <v>Sticker Markup 480 SL - 20 L</v>
          </cell>
          <cell r="K716">
            <v>0</v>
          </cell>
          <cell r="L716">
            <v>960</v>
          </cell>
          <cell r="U716">
            <v>50</v>
          </cell>
        </row>
        <row r="717">
          <cell r="B717">
            <v>716</v>
          </cell>
          <cell r="G717" t="str">
            <v>Mark Up 480 SL @20 ltr</v>
          </cell>
          <cell r="K717">
            <v>0</v>
          </cell>
          <cell r="L717">
            <v>0</v>
          </cell>
          <cell r="U717">
            <v>1000</v>
          </cell>
        </row>
        <row r="718">
          <cell r="B718">
            <v>717</v>
          </cell>
          <cell r="G718" t="str">
            <v>Isopropylamine Glyphosate 62% TA</v>
          </cell>
          <cell r="K718">
            <v>0</v>
          </cell>
          <cell r="L718">
            <v>32777</v>
          </cell>
          <cell r="U718">
            <v>628</v>
          </cell>
        </row>
        <row r="719">
          <cell r="B719">
            <v>718</v>
          </cell>
          <cell r="G719" t="str">
            <v>Agrisol 415 N</v>
          </cell>
          <cell r="K719">
            <v>0</v>
          </cell>
          <cell r="L719">
            <v>16610.8236</v>
          </cell>
          <cell r="U719">
            <v>80</v>
          </cell>
        </row>
        <row r="720">
          <cell r="B720">
            <v>719</v>
          </cell>
          <cell r="G720" t="str">
            <v>Tartrazine</v>
          </cell>
          <cell r="K720">
            <v>0</v>
          </cell>
          <cell r="L720">
            <v>61711</v>
          </cell>
          <cell r="U720">
            <v>0.6</v>
          </cell>
        </row>
        <row r="721">
          <cell r="B721">
            <v>720</v>
          </cell>
          <cell r="G721" t="str">
            <v>Jerrycan HDPE - 20 L</v>
          </cell>
          <cell r="K721">
            <v>0</v>
          </cell>
          <cell r="L721">
            <v>23000</v>
          </cell>
          <cell r="U721">
            <v>50</v>
          </cell>
        </row>
        <row r="722">
          <cell r="B722">
            <v>721</v>
          </cell>
          <cell r="G722" t="str">
            <v>Jerrycan HDPE - 20 L - Cap - Black</v>
          </cell>
          <cell r="K722">
            <v>0</v>
          </cell>
          <cell r="L722">
            <v>620</v>
          </cell>
          <cell r="U722">
            <v>50</v>
          </cell>
        </row>
        <row r="723">
          <cell r="B723">
            <v>722</v>
          </cell>
          <cell r="G723" t="str">
            <v>Jerrycan HDPE - 20 L - Plug</v>
          </cell>
          <cell r="K723">
            <v>0</v>
          </cell>
          <cell r="L723">
            <v>620</v>
          </cell>
          <cell r="U723">
            <v>50</v>
          </cell>
        </row>
        <row r="724">
          <cell r="B724">
            <v>723</v>
          </cell>
          <cell r="G724" t="str">
            <v>Sticker Markup 480 SL - 20 L</v>
          </cell>
          <cell r="K724">
            <v>0</v>
          </cell>
          <cell r="L724">
            <v>960</v>
          </cell>
          <cell r="U724">
            <v>50</v>
          </cell>
        </row>
        <row r="725">
          <cell r="B725">
            <v>724</v>
          </cell>
          <cell r="G725" t="str">
            <v>Mark Up 480 SL @20 ltr</v>
          </cell>
          <cell r="K725">
            <v>0</v>
          </cell>
          <cell r="L725">
            <v>0</v>
          </cell>
          <cell r="U725">
            <v>1000</v>
          </cell>
        </row>
        <row r="726">
          <cell r="B726">
            <v>725</v>
          </cell>
          <cell r="G726" t="str">
            <v>Isopropylamine Glyphosate 62% TA</v>
          </cell>
          <cell r="K726">
            <v>0</v>
          </cell>
          <cell r="L726">
            <v>32777</v>
          </cell>
          <cell r="U726">
            <v>628</v>
          </cell>
        </row>
        <row r="727">
          <cell r="B727">
            <v>726</v>
          </cell>
          <cell r="G727" t="str">
            <v>Agrisol 415 N</v>
          </cell>
          <cell r="K727">
            <v>0</v>
          </cell>
          <cell r="L727">
            <v>16610.8236</v>
          </cell>
          <cell r="U727">
            <v>70</v>
          </cell>
        </row>
        <row r="728">
          <cell r="B728">
            <v>727</v>
          </cell>
          <cell r="G728" t="str">
            <v>Agrisol 415 N</v>
          </cell>
          <cell r="K728">
            <v>0</v>
          </cell>
          <cell r="L728">
            <v>15163</v>
          </cell>
          <cell r="U728">
            <v>10</v>
          </cell>
        </row>
        <row r="729">
          <cell r="B729">
            <v>728</v>
          </cell>
          <cell r="G729" t="str">
            <v>Tartrazine</v>
          </cell>
          <cell r="K729">
            <v>0</v>
          </cell>
          <cell r="L729">
            <v>61711</v>
          </cell>
          <cell r="U729">
            <v>0.6</v>
          </cell>
        </row>
        <row r="730">
          <cell r="B730">
            <v>729</v>
          </cell>
          <cell r="G730" t="str">
            <v>Jerrycan HDPE - 20 L</v>
          </cell>
          <cell r="K730">
            <v>0</v>
          </cell>
          <cell r="L730">
            <v>23000</v>
          </cell>
          <cell r="U730">
            <v>50</v>
          </cell>
        </row>
        <row r="731">
          <cell r="B731">
            <v>730</v>
          </cell>
          <cell r="G731" t="str">
            <v>Jerrycan HDPE - 20 L - Cap - Black</v>
          </cell>
          <cell r="K731">
            <v>0</v>
          </cell>
          <cell r="L731">
            <v>620</v>
          </cell>
          <cell r="U731">
            <v>50</v>
          </cell>
        </row>
        <row r="732">
          <cell r="B732">
            <v>731</v>
          </cell>
          <cell r="G732" t="str">
            <v>Jerrycan HDPE - 20 L - Plug</v>
          </cell>
          <cell r="K732">
            <v>0</v>
          </cell>
          <cell r="L732">
            <v>620</v>
          </cell>
          <cell r="U732">
            <v>50</v>
          </cell>
        </row>
        <row r="733">
          <cell r="B733">
            <v>732</v>
          </cell>
          <cell r="G733" t="str">
            <v>Sticker Markup 480 SL - 20 L</v>
          </cell>
          <cell r="K733">
            <v>0</v>
          </cell>
          <cell r="L733">
            <v>960</v>
          </cell>
          <cell r="U733">
            <v>50</v>
          </cell>
        </row>
        <row r="734">
          <cell r="B734">
            <v>733</v>
          </cell>
          <cell r="G734" t="str">
            <v>Mark Up 480 SL @20 ltr</v>
          </cell>
          <cell r="K734">
            <v>0</v>
          </cell>
          <cell r="L734">
            <v>23488</v>
          </cell>
          <cell r="U734">
            <v>1000</v>
          </cell>
        </row>
        <row r="735">
          <cell r="B735">
            <v>734</v>
          </cell>
          <cell r="G735" t="str">
            <v>Karton Box Pandora 25 EC - 0,25 L</v>
          </cell>
          <cell r="K735">
            <v>0</v>
          </cell>
          <cell r="L735">
            <v>7346</v>
          </cell>
          <cell r="U735">
            <v>485</v>
          </cell>
        </row>
        <row r="736">
          <cell r="B736">
            <v>735</v>
          </cell>
          <cell r="G736" t="str">
            <v>Bottle PET - 1 L</v>
          </cell>
          <cell r="K736">
            <v>0</v>
          </cell>
          <cell r="L736">
            <v>1919</v>
          </cell>
          <cell r="U736">
            <v>6000</v>
          </cell>
        </row>
        <row r="737">
          <cell r="B737">
            <v>736</v>
          </cell>
          <cell r="G737" t="str">
            <v>Bottle PET - 1 L - Cap</v>
          </cell>
          <cell r="K737">
            <v>0</v>
          </cell>
          <cell r="L737">
            <v>404</v>
          </cell>
          <cell r="U737">
            <v>6000</v>
          </cell>
        </row>
        <row r="738">
          <cell r="B738">
            <v>737</v>
          </cell>
          <cell r="G738" t="str">
            <v>Bottle PET - 1 L - Plug</v>
          </cell>
          <cell r="K738">
            <v>0</v>
          </cell>
          <cell r="L738">
            <v>202</v>
          </cell>
          <cell r="U738">
            <v>6000</v>
          </cell>
        </row>
        <row r="739">
          <cell r="B739">
            <v>738</v>
          </cell>
          <cell r="G739" t="str">
            <v>Bottle PET - 0,25 L</v>
          </cell>
          <cell r="K739">
            <v>0</v>
          </cell>
          <cell r="L739">
            <v>1111</v>
          </cell>
          <cell r="U739">
            <v>12040</v>
          </cell>
        </row>
        <row r="740">
          <cell r="B740">
            <v>739</v>
          </cell>
          <cell r="G740" t="str">
            <v>Bottle PET - 0,25 L - Cap</v>
          </cell>
          <cell r="K740">
            <v>0</v>
          </cell>
          <cell r="L740">
            <v>404</v>
          </cell>
          <cell r="U740">
            <v>12040</v>
          </cell>
        </row>
        <row r="741">
          <cell r="B741">
            <v>740</v>
          </cell>
          <cell r="G741" t="str">
            <v>Bottle PET - 0,25 L - Plug</v>
          </cell>
          <cell r="K741">
            <v>0</v>
          </cell>
          <cell r="L741">
            <v>202</v>
          </cell>
          <cell r="U741">
            <v>12040</v>
          </cell>
        </row>
        <row r="742">
          <cell r="B742">
            <v>741</v>
          </cell>
          <cell r="G742" t="str">
            <v>Sticker Markup 480 SL - 20 L</v>
          </cell>
          <cell r="K742">
            <v>0</v>
          </cell>
          <cell r="L742">
            <v>960</v>
          </cell>
          <cell r="U742">
            <v>2000</v>
          </cell>
        </row>
        <row r="743">
          <cell r="B743">
            <v>742</v>
          </cell>
          <cell r="G743" t="str">
            <v>Bottle PET - 0,05 L</v>
          </cell>
          <cell r="K743">
            <v>0</v>
          </cell>
          <cell r="L743">
            <v>606</v>
          </cell>
          <cell r="U743">
            <v>41280</v>
          </cell>
        </row>
        <row r="744">
          <cell r="B744">
            <v>743</v>
          </cell>
          <cell r="G744" t="str">
            <v>Bottle PET - 0,05 L - Cap</v>
          </cell>
          <cell r="K744">
            <v>0</v>
          </cell>
          <cell r="L744">
            <v>354</v>
          </cell>
          <cell r="U744">
            <v>24950</v>
          </cell>
        </row>
        <row r="745">
          <cell r="B745">
            <v>744</v>
          </cell>
          <cell r="G745" t="str">
            <v>Bottle PET - 0,05 L - Plug</v>
          </cell>
          <cell r="K745">
            <v>0</v>
          </cell>
          <cell r="L745">
            <v>152</v>
          </cell>
          <cell r="U745">
            <v>24950</v>
          </cell>
        </row>
        <row r="746">
          <cell r="B746">
            <v>745</v>
          </cell>
          <cell r="G746" t="str">
            <v xml:space="preserve">Bottle PET - 0,1 L </v>
          </cell>
          <cell r="K746">
            <v>0</v>
          </cell>
          <cell r="L746">
            <v>707</v>
          </cell>
          <cell r="U746">
            <v>15050</v>
          </cell>
        </row>
        <row r="747">
          <cell r="B747">
            <v>746</v>
          </cell>
          <cell r="G747" t="str">
            <v>Bottle PET - 0,1 L - Cap</v>
          </cell>
          <cell r="K747">
            <v>0</v>
          </cell>
          <cell r="L747">
            <v>354</v>
          </cell>
          <cell r="U747">
            <v>15050</v>
          </cell>
        </row>
        <row r="748">
          <cell r="B748">
            <v>747</v>
          </cell>
          <cell r="G748" t="str">
            <v>Bottle PET - 0,1 L - Plug</v>
          </cell>
          <cell r="K748">
            <v>0</v>
          </cell>
          <cell r="L748">
            <v>152</v>
          </cell>
          <cell r="U748">
            <v>15050</v>
          </cell>
        </row>
        <row r="749">
          <cell r="B749">
            <v>748</v>
          </cell>
          <cell r="G749" t="str">
            <v>Fenomin 865 SL @500 ml</v>
          </cell>
          <cell r="K749">
            <v>38031</v>
          </cell>
          <cell r="L749">
            <v>0</v>
          </cell>
          <cell r="U749">
            <v>996</v>
          </cell>
        </row>
        <row r="750">
          <cell r="B750">
            <v>749</v>
          </cell>
          <cell r="G750" t="str">
            <v>Mark Up 480 SL @4 ltr</v>
          </cell>
          <cell r="K750">
            <v>26271</v>
          </cell>
          <cell r="L750">
            <v>0</v>
          </cell>
          <cell r="U750">
            <v>2000</v>
          </cell>
        </row>
        <row r="751">
          <cell r="B751">
            <v>750</v>
          </cell>
          <cell r="G751" t="str">
            <v>Grandup 480 SL @4 ltr</v>
          </cell>
          <cell r="K751">
            <v>31573</v>
          </cell>
          <cell r="L751">
            <v>0</v>
          </cell>
          <cell r="U751">
            <v>1008</v>
          </cell>
        </row>
        <row r="752">
          <cell r="B752">
            <v>751</v>
          </cell>
          <cell r="G752" t="str">
            <v>Mark Up 480 SL @20 ltr</v>
          </cell>
          <cell r="K752">
            <v>25769</v>
          </cell>
          <cell r="L752">
            <v>0</v>
          </cell>
          <cell r="U752">
            <v>1000</v>
          </cell>
        </row>
        <row r="753">
          <cell r="B753">
            <v>752</v>
          </cell>
          <cell r="G753" t="str">
            <v>Mark Up 480 SL @20 ltr</v>
          </cell>
          <cell r="K753">
            <v>25763.229555555557</v>
          </cell>
          <cell r="L753">
            <v>0</v>
          </cell>
          <cell r="U753">
            <v>4000</v>
          </cell>
        </row>
        <row r="754">
          <cell r="B754">
            <v>753</v>
          </cell>
          <cell r="G754" t="str">
            <v>Isopropylamine Glyphosate 62% TA</v>
          </cell>
          <cell r="K754">
            <v>0</v>
          </cell>
          <cell r="L754">
            <v>32777</v>
          </cell>
          <cell r="U754">
            <v>628</v>
          </cell>
        </row>
        <row r="755">
          <cell r="B755">
            <v>754</v>
          </cell>
          <cell r="G755" t="str">
            <v>Agrisol 415 N</v>
          </cell>
          <cell r="K755">
            <v>0</v>
          </cell>
          <cell r="L755">
            <v>15163</v>
          </cell>
          <cell r="U755">
            <v>80</v>
          </cell>
        </row>
        <row r="756">
          <cell r="B756">
            <v>755</v>
          </cell>
          <cell r="G756" t="str">
            <v>Tartrazine</v>
          </cell>
          <cell r="K756">
            <v>0</v>
          </cell>
          <cell r="L756">
            <v>61711</v>
          </cell>
          <cell r="U756">
            <v>0.6</v>
          </cell>
        </row>
        <row r="757">
          <cell r="B757">
            <v>756</v>
          </cell>
          <cell r="G757" t="str">
            <v>Jerrycan HDPE - 20 L</v>
          </cell>
          <cell r="K757">
            <v>0</v>
          </cell>
          <cell r="L757">
            <v>23000</v>
          </cell>
          <cell r="U757">
            <v>50</v>
          </cell>
        </row>
        <row r="758">
          <cell r="B758">
            <v>757</v>
          </cell>
          <cell r="G758" t="str">
            <v>Jerrycan HDPE - 20 L - Cap - Black</v>
          </cell>
          <cell r="K758">
            <v>0</v>
          </cell>
          <cell r="L758">
            <v>620</v>
          </cell>
          <cell r="U758">
            <v>50</v>
          </cell>
        </row>
        <row r="759">
          <cell r="B759">
            <v>758</v>
          </cell>
          <cell r="G759" t="str">
            <v>Jerrycan HDPE - 20 L - Plug</v>
          </cell>
          <cell r="K759">
            <v>0</v>
          </cell>
          <cell r="L759">
            <v>620</v>
          </cell>
          <cell r="U759">
            <v>50</v>
          </cell>
        </row>
        <row r="760">
          <cell r="B760">
            <v>759</v>
          </cell>
          <cell r="G760" t="str">
            <v>Sticker Markup 480 SL - 20 L</v>
          </cell>
          <cell r="K760">
            <v>0</v>
          </cell>
          <cell r="L760">
            <v>960</v>
          </cell>
          <cell r="U760">
            <v>50</v>
          </cell>
        </row>
        <row r="761">
          <cell r="B761">
            <v>760</v>
          </cell>
          <cell r="G761" t="str">
            <v>Mark Up 480 SL @20 ltr</v>
          </cell>
          <cell r="K761">
            <v>0</v>
          </cell>
          <cell r="L761">
            <v>23090</v>
          </cell>
          <cell r="U761">
            <v>1000</v>
          </cell>
        </row>
        <row r="762">
          <cell r="B762">
            <v>761</v>
          </cell>
          <cell r="G762" t="str">
            <v>Isopropylamine Glyphosate 62% TA</v>
          </cell>
          <cell r="K762">
            <v>0</v>
          </cell>
          <cell r="L762">
            <v>32777</v>
          </cell>
          <cell r="U762">
            <v>628</v>
          </cell>
        </row>
        <row r="763">
          <cell r="B763">
            <v>762</v>
          </cell>
          <cell r="G763" t="str">
            <v>Agrisol 415 N</v>
          </cell>
          <cell r="K763">
            <v>0</v>
          </cell>
          <cell r="L763">
            <v>15163</v>
          </cell>
          <cell r="U763">
            <v>80</v>
          </cell>
        </row>
        <row r="764">
          <cell r="B764">
            <v>763</v>
          </cell>
          <cell r="G764" t="str">
            <v>Tartrazine</v>
          </cell>
          <cell r="K764">
            <v>0</v>
          </cell>
          <cell r="L764">
            <v>61711</v>
          </cell>
          <cell r="U764">
            <v>0.6</v>
          </cell>
        </row>
        <row r="765">
          <cell r="B765">
            <v>764</v>
          </cell>
          <cell r="G765" t="str">
            <v>Jerrycan HDPE - 20 L</v>
          </cell>
          <cell r="K765">
            <v>0</v>
          </cell>
          <cell r="L765">
            <v>23000</v>
          </cell>
          <cell r="U765">
            <v>50</v>
          </cell>
        </row>
        <row r="766">
          <cell r="B766">
            <v>765</v>
          </cell>
          <cell r="G766" t="str">
            <v>Jerrycan HDPE - 20 L - Cap - Black</v>
          </cell>
          <cell r="K766">
            <v>0</v>
          </cell>
          <cell r="L766">
            <v>620</v>
          </cell>
          <cell r="U766">
            <v>50</v>
          </cell>
        </row>
        <row r="767">
          <cell r="B767">
            <v>766</v>
          </cell>
          <cell r="G767" t="str">
            <v>Jerrycan HDPE - 20 L - Plug</v>
          </cell>
          <cell r="K767">
            <v>0</v>
          </cell>
          <cell r="L767">
            <v>620</v>
          </cell>
          <cell r="U767">
            <v>50</v>
          </cell>
        </row>
        <row r="768">
          <cell r="B768">
            <v>767</v>
          </cell>
          <cell r="G768" t="str">
            <v>Sticker Markup 480 SL - 20 L</v>
          </cell>
          <cell r="K768">
            <v>0</v>
          </cell>
          <cell r="L768">
            <v>960</v>
          </cell>
          <cell r="U768">
            <v>50</v>
          </cell>
        </row>
        <row r="769">
          <cell r="B769">
            <v>768</v>
          </cell>
          <cell r="G769" t="str">
            <v>Mark Up 480 SL @20 ltr</v>
          </cell>
          <cell r="K769">
            <v>0</v>
          </cell>
          <cell r="L769">
            <v>23090</v>
          </cell>
          <cell r="U769">
            <v>1000</v>
          </cell>
        </row>
        <row r="770">
          <cell r="B770">
            <v>769</v>
          </cell>
          <cell r="G770" t="str">
            <v>Isopropylamine Glyphosate 62% TA</v>
          </cell>
          <cell r="K770">
            <v>0</v>
          </cell>
          <cell r="L770">
            <v>32777</v>
          </cell>
          <cell r="U770">
            <v>628</v>
          </cell>
        </row>
        <row r="771">
          <cell r="B771">
            <v>770</v>
          </cell>
          <cell r="G771" t="str">
            <v>Agrisol 415 N</v>
          </cell>
          <cell r="K771">
            <v>0</v>
          </cell>
          <cell r="L771">
            <v>15163</v>
          </cell>
          <cell r="U771">
            <v>80</v>
          </cell>
        </row>
        <row r="772">
          <cell r="B772">
            <v>771</v>
          </cell>
          <cell r="G772" t="str">
            <v>Tartrazine</v>
          </cell>
          <cell r="K772">
            <v>0</v>
          </cell>
          <cell r="L772">
            <v>61711</v>
          </cell>
          <cell r="U772">
            <v>0.6</v>
          </cell>
        </row>
        <row r="773">
          <cell r="B773">
            <v>772</v>
          </cell>
          <cell r="G773" t="str">
            <v>Jerrycan HDPE - 20 L</v>
          </cell>
          <cell r="K773">
            <v>0</v>
          </cell>
          <cell r="L773">
            <v>23000</v>
          </cell>
          <cell r="U773">
            <v>50</v>
          </cell>
        </row>
        <row r="774">
          <cell r="B774">
            <v>773</v>
          </cell>
          <cell r="G774" t="str">
            <v>Jerrycan HDPE - 20 L - Cap - Black</v>
          </cell>
          <cell r="K774">
            <v>0</v>
          </cell>
          <cell r="L774">
            <v>620</v>
          </cell>
          <cell r="U774">
            <v>50</v>
          </cell>
        </row>
        <row r="775">
          <cell r="B775">
            <v>774</v>
          </cell>
          <cell r="G775" t="str">
            <v>Jerrycan HDPE - 20 L - Plug</v>
          </cell>
          <cell r="K775">
            <v>0</v>
          </cell>
          <cell r="L775">
            <v>620</v>
          </cell>
          <cell r="U775">
            <v>50</v>
          </cell>
        </row>
        <row r="776">
          <cell r="B776">
            <v>775</v>
          </cell>
          <cell r="G776" t="str">
            <v>Sticker Markup 480 SL - 20 L</v>
          </cell>
          <cell r="K776">
            <v>0</v>
          </cell>
          <cell r="L776">
            <v>960</v>
          </cell>
          <cell r="U776">
            <v>50</v>
          </cell>
        </row>
        <row r="777">
          <cell r="B777">
            <v>776</v>
          </cell>
          <cell r="G777" t="str">
            <v>Mark Up 480 SL @20 ltr</v>
          </cell>
          <cell r="K777">
            <v>0</v>
          </cell>
          <cell r="L777">
            <v>23090</v>
          </cell>
          <cell r="U777">
            <v>1000</v>
          </cell>
        </row>
        <row r="778">
          <cell r="B778">
            <v>777</v>
          </cell>
          <cell r="G778" t="str">
            <v>Isopropylamine Glyphosate 62% TA</v>
          </cell>
          <cell r="K778">
            <v>0</v>
          </cell>
          <cell r="L778">
            <v>32777</v>
          </cell>
          <cell r="U778">
            <v>628</v>
          </cell>
        </row>
        <row r="779">
          <cell r="B779">
            <v>778</v>
          </cell>
          <cell r="G779" t="str">
            <v>Agrisol 415 N</v>
          </cell>
          <cell r="K779">
            <v>0</v>
          </cell>
          <cell r="L779">
            <v>15163</v>
          </cell>
          <cell r="U779">
            <v>80</v>
          </cell>
        </row>
        <row r="780">
          <cell r="B780">
            <v>779</v>
          </cell>
          <cell r="G780" t="str">
            <v>Tartrazine</v>
          </cell>
          <cell r="K780">
            <v>0</v>
          </cell>
          <cell r="L780">
            <v>61711</v>
          </cell>
          <cell r="U780">
            <v>0.6</v>
          </cell>
        </row>
        <row r="781">
          <cell r="B781">
            <v>780</v>
          </cell>
          <cell r="G781" t="str">
            <v>Jerrycan HDPE - 20 L</v>
          </cell>
          <cell r="K781">
            <v>0</v>
          </cell>
          <cell r="L781">
            <v>23000</v>
          </cell>
          <cell r="U781">
            <v>50</v>
          </cell>
        </row>
        <row r="782">
          <cell r="B782">
            <v>781</v>
          </cell>
          <cell r="G782" t="str">
            <v>Jerrycan HDPE - 20 L - Cap - Black</v>
          </cell>
          <cell r="K782">
            <v>0</v>
          </cell>
          <cell r="L782">
            <v>620</v>
          </cell>
          <cell r="U782">
            <v>50</v>
          </cell>
        </row>
        <row r="783">
          <cell r="B783">
            <v>782</v>
          </cell>
          <cell r="G783" t="str">
            <v>Jerrycan HDPE - 20 L - Plug</v>
          </cell>
          <cell r="K783">
            <v>0</v>
          </cell>
          <cell r="L783">
            <v>620</v>
          </cell>
          <cell r="U783">
            <v>50</v>
          </cell>
        </row>
        <row r="784">
          <cell r="B784">
            <v>783</v>
          </cell>
          <cell r="G784" t="str">
            <v>Sticker Markup 480 SL - 20 L</v>
          </cell>
          <cell r="K784">
            <v>0</v>
          </cell>
          <cell r="L784">
            <v>960</v>
          </cell>
          <cell r="U784">
            <v>50</v>
          </cell>
        </row>
        <row r="785">
          <cell r="B785">
            <v>784</v>
          </cell>
          <cell r="G785" t="str">
            <v>Mark Up 480 SL @20 ltr</v>
          </cell>
          <cell r="K785">
            <v>0</v>
          </cell>
          <cell r="L785">
            <v>23090</v>
          </cell>
          <cell r="U785">
            <v>1000</v>
          </cell>
        </row>
        <row r="786">
          <cell r="B786">
            <v>785</v>
          </cell>
          <cell r="G786" t="str">
            <v>Isopropylamine Glyphosate 62% TA</v>
          </cell>
          <cell r="K786">
            <v>0</v>
          </cell>
          <cell r="L786">
            <v>32777</v>
          </cell>
          <cell r="U786">
            <v>628</v>
          </cell>
        </row>
        <row r="787">
          <cell r="B787">
            <v>786</v>
          </cell>
          <cell r="G787" t="str">
            <v>Agrisol 415 N</v>
          </cell>
          <cell r="K787">
            <v>0</v>
          </cell>
          <cell r="L787">
            <v>15163</v>
          </cell>
          <cell r="U787">
            <v>80</v>
          </cell>
        </row>
        <row r="788">
          <cell r="B788">
            <v>787</v>
          </cell>
          <cell r="G788" t="str">
            <v>Tartrazine</v>
          </cell>
          <cell r="K788">
            <v>0</v>
          </cell>
          <cell r="L788">
            <v>61711</v>
          </cell>
          <cell r="U788">
            <v>0.6</v>
          </cell>
        </row>
        <row r="789">
          <cell r="B789">
            <v>788</v>
          </cell>
          <cell r="G789" t="str">
            <v>Jerrycan HDPE - 20 L</v>
          </cell>
          <cell r="K789">
            <v>0</v>
          </cell>
          <cell r="L789">
            <v>23000</v>
          </cell>
          <cell r="U789">
            <v>50</v>
          </cell>
        </row>
        <row r="790">
          <cell r="B790">
            <v>789</v>
          </cell>
          <cell r="G790" t="str">
            <v>Jerrycan HDPE - 20 L - Cap - Black</v>
          </cell>
          <cell r="K790">
            <v>0</v>
          </cell>
          <cell r="L790">
            <v>620</v>
          </cell>
          <cell r="U790">
            <v>50</v>
          </cell>
        </row>
        <row r="791">
          <cell r="B791">
            <v>790</v>
          </cell>
          <cell r="G791" t="str">
            <v>Jerrycan HDPE - 20 L - Plug</v>
          </cell>
          <cell r="K791">
            <v>0</v>
          </cell>
          <cell r="L791">
            <v>620</v>
          </cell>
          <cell r="U791">
            <v>50</v>
          </cell>
        </row>
        <row r="792">
          <cell r="B792">
            <v>791</v>
          </cell>
          <cell r="G792" t="str">
            <v>Sticker Markup 480 SL - 20 L</v>
          </cell>
          <cell r="K792">
            <v>0</v>
          </cell>
          <cell r="L792">
            <v>960</v>
          </cell>
          <cell r="U792">
            <v>50</v>
          </cell>
        </row>
        <row r="793">
          <cell r="B793">
            <v>792</v>
          </cell>
          <cell r="G793" t="str">
            <v>Mark Up 480 SL @20 ltr</v>
          </cell>
          <cell r="K793">
            <v>0</v>
          </cell>
          <cell r="L793">
            <v>23090</v>
          </cell>
          <cell r="U793">
            <v>1000</v>
          </cell>
        </row>
        <row r="794">
          <cell r="B794">
            <v>793</v>
          </cell>
          <cell r="G794" t="str">
            <v>Mark Up 480 SL @20 ltr</v>
          </cell>
          <cell r="K794">
            <v>25769</v>
          </cell>
          <cell r="L794">
            <v>0</v>
          </cell>
          <cell r="U794">
            <v>5000</v>
          </cell>
        </row>
        <row r="795">
          <cell r="B795">
            <v>794</v>
          </cell>
          <cell r="G795" t="str">
            <v>Bottle PET - 1 L</v>
          </cell>
          <cell r="K795">
            <v>0</v>
          </cell>
          <cell r="L795">
            <v>1919</v>
          </cell>
          <cell r="U795">
            <v>34690</v>
          </cell>
        </row>
        <row r="796">
          <cell r="B796">
            <v>795</v>
          </cell>
          <cell r="G796" t="str">
            <v>Bottle PET - 1 L - Plug</v>
          </cell>
          <cell r="K796">
            <v>0</v>
          </cell>
          <cell r="L796">
            <v>202</v>
          </cell>
          <cell r="U796">
            <v>14690</v>
          </cell>
        </row>
        <row r="797">
          <cell r="B797">
            <v>796</v>
          </cell>
          <cell r="G797" t="str">
            <v>Bottle PET - 1 L - Cap</v>
          </cell>
          <cell r="K797">
            <v>0</v>
          </cell>
          <cell r="L797">
            <v>404</v>
          </cell>
          <cell r="U797">
            <v>34690</v>
          </cell>
        </row>
        <row r="798">
          <cell r="B798">
            <v>797</v>
          </cell>
          <cell r="G798" t="str">
            <v>Isopropylamine Glyphosate 62% TA</v>
          </cell>
          <cell r="K798">
            <v>0</v>
          </cell>
          <cell r="L798">
            <v>32777</v>
          </cell>
          <cell r="U798">
            <v>628</v>
          </cell>
        </row>
        <row r="799">
          <cell r="B799">
            <v>798</v>
          </cell>
          <cell r="G799" t="str">
            <v>Agrisol 415 N</v>
          </cell>
          <cell r="K799">
            <v>0</v>
          </cell>
          <cell r="L799">
            <v>15163</v>
          </cell>
          <cell r="U799">
            <v>80</v>
          </cell>
        </row>
        <row r="800">
          <cell r="B800">
            <v>799</v>
          </cell>
          <cell r="G800" t="str">
            <v>Tartrazine</v>
          </cell>
          <cell r="K800">
            <v>0</v>
          </cell>
          <cell r="L800">
            <v>61711</v>
          </cell>
          <cell r="U800">
            <v>0.6</v>
          </cell>
        </row>
        <row r="801">
          <cell r="B801">
            <v>800</v>
          </cell>
          <cell r="G801" t="str">
            <v>Bottle PET - 1 L</v>
          </cell>
          <cell r="K801">
            <v>0</v>
          </cell>
          <cell r="L801">
            <v>1919</v>
          </cell>
          <cell r="U801">
            <v>1000</v>
          </cell>
        </row>
        <row r="802">
          <cell r="B802">
            <v>801</v>
          </cell>
          <cell r="G802" t="str">
            <v>Bottle PET - 1 L - Plug</v>
          </cell>
          <cell r="K802">
            <v>0</v>
          </cell>
          <cell r="L802">
            <v>202</v>
          </cell>
          <cell r="U802">
            <v>1000</v>
          </cell>
        </row>
        <row r="803">
          <cell r="B803">
            <v>802</v>
          </cell>
          <cell r="G803" t="str">
            <v>Bottle PET - 1 L - Cap</v>
          </cell>
          <cell r="K803">
            <v>0</v>
          </cell>
          <cell r="L803">
            <v>404</v>
          </cell>
          <cell r="U803">
            <v>1000</v>
          </cell>
        </row>
        <row r="804">
          <cell r="B804">
            <v>803</v>
          </cell>
          <cell r="G804" t="str">
            <v>Sticker Markup 480 SL - 1 L</v>
          </cell>
          <cell r="K804">
            <v>0</v>
          </cell>
          <cell r="L804">
            <v>455</v>
          </cell>
          <cell r="U804">
            <v>1000</v>
          </cell>
        </row>
        <row r="805">
          <cell r="B805">
            <v>804</v>
          </cell>
          <cell r="G805" t="str">
            <v>PVC Shrink Wrap Logo Nathani</v>
          </cell>
          <cell r="K805">
            <v>0</v>
          </cell>
          <cell r="L805">
            <v>16.16</v>
          </cell>
          <cell r="U805">
            <v>1000</v>
          </cell>
        </row>
        <row r="806">
          <cell r="B806">
            <v>805</v>
          </cell>
          <cell r="G806" t="str">
            <v>Karton Box Markup 480 SL - 1 L</v>
          </cell>
          <cell r="K806">
            <v>0</v>
          </cell>
          <cell r="L806">
            <v>4500</v>
          </cell>
          <cell r="U806">
            <v>83</v>
          </cell>
        </row>
        <row r="807">
          <cell r="B807">
            <v>806</v>
          </cell>
          <cell r="G807" t="str">
            <v>Mark Up 480 SL @1 ltr</v>
          </cell>
          <cell r="K807">
            <v>0</v>
          </cell>
          <cell r="L807">
            <v>23094</v>
          </cell>
          <cell r="U807">
            <v>996</v>
          </cell>
        </row>
        <row r="808">
          <cell r="B808">
            <v>807</v>
          </cell>
          <cell r="G808" t="str">
            <v>Isopropylamine Glyphosate 62% TA</v>
          </cell>
          <cell r="K808">
            <v>0</v>
          </cell>
          <cell r="L808">
            <v>32777</v>
          </cell>
          <cell r="U808">
            <v>628</v>
          </cell>
        </row>
        <row r="809">
          <cell r="B809">
            <v>808</v>
          </cell>
          <cell r="G809" t="str">
            <v>Agrisol 415 N</v>
          </cell>
          <cell r="K809">
            <v>0</v>
          </cell>
          <cell r="L809">
            <v>15163</v>
          </cell>
          <cell r="U809">
            <v>80</v>
          </cell>
        </row>
        <row r="810">
          <cell r="B810">
            <v>809</v>
          </cell>
          <cell r="G810" t="str">
            <v>Tartrazine</v>
          </cell>
          <cell r="K810">
            <v>0</v>
          </cell>
          <cell r="L810">
            <v>61711</v>
          </cell>
          <cell r="U810">
            <v>0.6</v>
          </cell>
        </row>
        <row r="811">
          <cell r="B811">
            <v>810</v>
          </cell>
          <cell r="G811" t="str">
            <v>Bottle PET - 1 L</v>
          </cell>
          <cell r="K811">
            <v>0</v>
          </cell>
          <cell r="L811">
            <v>1919</v>
          </cell>
          <cell r="U811">
            <v>1000</v>
          </cell>
        </row>
        <row r="812">
          <cell r="B812">
            <v>811</v>
          </cell>
          <cell r="G812" t="str">
            <v>Bottle PET - 1 L - Plug</v>
          </cell>
          <cell r="K812">
            <v>0</v>
          </cell>
          <cell r="L812">
            <v>202</v>
          </cell>
          <cell r="U812">
            <v>1000</v>
          </cell>
        </row>
        <row r="813">
          <cell r="B813">
            <v>812</v>
          </cell>
          <cell r="G813" t="str">
            <v>Bottle PET - 1 L - Cap</v>
          </cell>
          <cell r="K813">
            <v>0</v>
          </cell>
          <cell r="L813">
            <v>404</v>
          </cell>
          <cell r="U813">
            <v>1000</v>
          </cell>
        </row>
        <row r="814">
          <cell r="B814">
            <v>813</v>
          </cell>
          <cell r="G814" t="str">
            <v>Sticker Markup 480 SL - 1 L</v>
          </cell>
          <cell r="K814">
            <v>0</v>
          </cell>
          <cell r="L814">
            <v>455</v>
          </cell>
          <cell r="U814">
            <v>1000</v>
          </cell>
        </row>
        <row r="815">
          <cell r="B815">
            <v>814</v>
          </cell>
          <cell r="G815" t="str">
            <v>PVC Shrink Wrap Logo Nathani</v>
          </cell>
          <cell r="K815">
            <v>0</v>
          </cell>
          <cell r="L815">
            <v>16.16</v>
          </cell>
          <cell r="U815">
            <v>1000</v>
          </cell>
        </row>
        <row r="816">
          <cell r="B816">
            <v>815</v>
          </cell>
          <cell r="G816" t="str">
            <v>Karton Box Markup 480 SL - 1 L</v>
          </cell>
          <cell r="K816">
            <v>0</v>
          </cell>
          <cell r="L816">
            <v>4500</v>
          </cell>
          <cell r="U816">
            <v>84</v>
          </cell>
        </row>
        <row r="817">
          <cell r="B817">
            <v>816</v>
          </cell>
          <cell r="G817" t="str">
            <v>Mark Up 480 SL @1 ltr</v>
          </cell>
          <cell r="K817">
            <v>0</v>
          </cell>
          <cell r="L817">
            <v>23094</v>
          </cell>
          <cell r="U817">
            <v>1008</v>
          </cell>
        </row>
        <row r="818">
          <cell r="B818">
            <v>817</v>
          </cell>
          <cell r="G818" t="str">
            <v>Isopropylamine Glyphosate 62% TA</v>
          </cell>
          <cell r="K818">
            <v>0</v>
          </cell>
          <cell r="L818">
            <v>32777</v>
          </cell>
          <cell r="U818">
            <v>628</v>
          </cell>
        </row>
        <row r="819">
          <cell r="B819">
            <v>818</v>
          </cell>
          <cell r="G819" t="str">
            <v>Agrisol 415 N</v>
          </cell>
          <cell r="K819">
            <v>0</v>
          </cell>
          <cell r="L819">
            <v>15163</v>
          </cell>
          <cell r="U819">
            <v>80</v>
          </cell>
        </row>
        <row r="820">
          <cell r="B820">
            <v>819</v>
          </cell>
          <cell r="G820" t="str">
            <v>Tartrazine</v>
          </cell>
          <cell r="K820">
            <v>0</v>
          </cell>
          <cell r="L820">
            <v>61711</v>
          </cell>
          <cell r="U820">
            <v>0.6</v>
          </cell>
        </row>
        <row r="821">
          <cell r="B821">
            <v>820</v>
          </cell>
          <cell r="G821" t="str">
            <v>Bottle PET - 1 L</v>
          </cell>
          <cell r="K821">
            <v>0</v>
          </cell>
          <cell r="L821">
            <v>1919</v>
          </cell>
          <cell r="U821">
            <v>1000</v>
          </cell>
        </row>
        <row r="822">
          <cell r="B822">
            <v>821</v>
          </cell>
          <cell r="G822" t="str">
            <v>Bottle PET - 1 L - Plug</v>
          </cell>
          <cell r="K822">
            <v>0</v>
          </cell>
          <cell r="L822">
            <v>202</v>
          </cell>
          <cell r="U822">
            <v>1000</v>
          </cell>
        </row>
        <row r="823">
          <cell r="B823">
            <v>822</v>
          </cell>
          <cell r="G823" t="str">
            <v>Bottle PET - 1 L - Cap</v>
          </cell>
          <cell r="K823">
            <v>0</v>
          </cell>
          <cell r="L823">
            <v>404</v>
          </cell>
          <cell r="U823">
            <v>1000</v>
          </cell>
        </row>
        <row r="824">
          <cell r="B824">
            <v>823</v>
          </cell>
          <cell r="G824" t="str">
            <v>Sticker Markup 480 SL - 1 L</v>
          </cell>
          <cell r="K824">
            <v>0</v>
          </cell>
          <cell r="L824">
            <v>455</v>
          </cell>
          <cell r="U824">
            <v>1000</v>
          </cell>
        </row>
        <row r="825">
          <cell r="B825">
            <v>824</v>
          </cell>
          <cell r="G825" t="str">
            <v>PVC Shrink Wrap Logo Nathani</v>
          </cell>
          <cell r="K825">
            <v>0</v>
          </cell>
          <cell r="L825">
            <v>16.16</v>
          </cell>
          <cell r="U825">
            <v>1000</v>
          </cell>
        </row>
        <row r="826">
          <cell r="B826">
            <v>825</v>
          </cell>
          <cell r="G826" t="str">
            <v>Karton Box Markup 480 SL - 1 L</v>
          </cell>
          <cell r="K826">
            <v>0</v>
          </cell>
          <cell r="L826">
            <v>4500</v>
          </cell>
          <cell r="U826">
            <v>83</v>
          </cell>
        </row>
        <row r="827">
          <cell r="B827">
            <v>826</v>
          </cell>
          <cell r="G827" t="str">
            <v>Mark Up 480 SL @1 ltr</v>
          </cell>
          <cell r="K827">
            <v>0</v>
          </cell>
          <cell r="L827">
            <v>23094</v>
          </cell>
          <cell r="U827">
            <v>996</v>
          </cell>
        </row>
        <row r="828">
          <cell r="B828">
            <v>827</v>
          </cell>
          <cell r="G828" t="str">
            <v>Isopropylamine Glyphosate 62% TA</v>
          </cell>
          <cell r="K828">
            <v>0</v>
          </cell>
          <cell r="L828">
            <v>32777</v>
          </cell>
          <cell r="U828">
            <v>628</v>
          </cell>
        </row>
        <row r="829">
          <cell r="B829">
            <v>828</v>
          </cell>
          <cell r="G829" t="str">
            <v>Agrisol 415 N</v>
          </cell>
          <cell r="K829">
            <v>0</v>
          </cell>
          <cell r="L829">
            <v>15163</v>
          </cell>
          <cell r="U829">
            <v>80</v>
          </cell>
        </row>
        <row r="830">
          <cell r="B830">
            <v>829</v>
          </cell>
          <cell r="G830" t="str">
            <v>Tartrazine</v>
          </cell>
          <cell r="K830">
            <v>0</v>
          </cell>
          <cell r="L830">
            <v>61711</v>
          </cell>
          <cell r="U830">
            <v>0.6</v>
          </cell>
        </row>
        <row r="831">
          <cell r="B831">
            <v>830</v>
          </cell>
          <cell r="G831" t="str">
            <v>Bottle PET - 1 L</v>
          </cell>
          <cell r="K831">
            <v>0</v>
          </cell>
          <cell r="L831">
            <v>1919</v>
          </cell>
          <cell r="U831">
            <v>1000</v>
          </cell>
        </row>
        <row r="832">
          <cell r="B832">
            <v>831</v>
          </cell>
          <cell r="G832" t="str">
            <v>Bottle PET - 1 L - Plug</v>
          </cell>
          <cell r="K832">
            <v>0</v>
          </cell>
          <cell r="L832">
            <v>202</v>
          </cell>
          <cell r="U832">
            <v>1000</v>
          </cell>
        </row>
        <row r="833">
          <cell r="B833">
            <v>832</v>
          </cell>
          <cell r="G833" t="str">
            <v>Bottle PET - 1 L - Cap</v>
          </cell>
          <cell r="K833">
            <v>0</v>
          </cell>
          <cell r="L833">
            <v>404</v>
          </cell>
          <cell r="U833">
            <v>1000</v>
          </cell>
        </row>
        <row r="834">
          <cell r="B834">
            <v>833</v>
          </cell>
          <cell r="G834" t="str">
            <v>Sticker Markup 480 SL - 1 L</v>
          </cell>
          <cell r="K834">
            <v>0</v>
          </cell>
          <cell r="L834">
            <v>455</v>
          </cell>
          <cell r="U834">
            <v>1000</v>
          </cell>
        </row>
        <row r="835">
          <cell r="B835">
            <v>834</v>
          </cell>
          <cell r="G835" t="str">
            <v>PVC Shrink Wrap Logo Nathani</v>
          </cell>
          <cell r="K835">
            <v>0</v>
          </cell>
          <cell r="L835">
            <v>16.16</v>
          </cell>
          <cell r="U835">
            <v>1000</v>
          </cell>
        </row>
        <row r="836">
          <cell r="B836">
            <v>835</v>
          </cell>
          <cell r="G836" t="str">
            <v>Karton Box Markup 480 SL - 1 L</v>
          </cell>
          <cell r="K836">
            <v>0</v>
          </cell>
          <cell r="L836">
            <v>4500</v>
          </cell>
          <cell r="U836">
            <v>83</v>
          </cell>
        </row>
        <row r="837">
          <cell r="B837">
            <v>836</v>
          </cell>
          <cell r="G837" t="str">
            <v>Mark Up 480 SL @1 ltr</v>
          </cell>
          <cell r="K837">
            <v>0</v>
          </cell>
          <cell r="L837">
            <v>23094</v>
          </cell>
          <cell r="U837">
            <v>996</v>
          </cell>
        </row>
        <row r="838">
          <cell r="B838">
            <v>837</v>
          </cell>
          <cell r="G838" t="str">
            <v>Isopropylamine Glyphosate 62% TA</v>
          </cell>
          <cell r="K838">
            <v>0</v>
          </cell>
          <cell r="L838">
            <v>32777</v>
          </cell>
          <cell r="U838">
            <v>628</v>
          </cell>
        </row>
        <row r="839">
          <cell r="B839">
            <v>838</v>
          </cell>
          <cell r="G839" t="str">
            <v>Agrisol 415 N</v>
          </cell>
          <cell r="K839">
            <v>0</v>
          </cell>
          <cell r="L839">
            <v>15163</v>
          </cell>
          <cell r="U839">
            <v>80</v>
          </cell>
        </row>
        <row r="840">
          <cell r="B840">
            <v>839</v>
          </cell>
          <cell r="G840" t="str">
            <v>Tartrazine</v>
          </cell>
          <cell r="K840">
            <v>0</v>
          </cell>
          <cell r="L840">
            <v>61711</v>
          </cell>
          <cell r="U840">
            <v>0.6</v>
          </cell>
        </row>
        <row r="841">
          <cell r="B841">
            <v>840</v>
          </cell>
          <cell r="G841" t="str">
            <v>Bottle PET - 1 L</v>
          </cell>
          <cell r="K841">
            <v>0</v>
          </cell>
          <cell r="L841">
            <v>1919</v>
          </cell>
          <cell r="U841">
            <v>1000</v>
          </cell>
        </row>
        <row r="842">
          <cell r="B842">
            <v>841</v>
          </cell>
          <cell r="G842" t="str">
            <v>Bottle PET - 1 L - Plug</v>
          </cell>
          <cell r="K842">
            <v>0</v>
          </cell>
          <cell r="L842">
            <v>202</v>
          </cell>
          <cell r="U842">
            <v>1000</v>
          </cell>
        </row>
        <row r="843">
          <cell r="B843">
            <v>842</v>
          </cell>
          <cell r="G843" t="str">
            <v>Bottle PET - 1 L - Cap</v>
          </cell>
          <cell r="K843">
            <v>0</v>
          </cell>
          <cell r="L843">
            <v>404</v>
          </cell>
          <cell r="U843">
            <v>1000</v>
          </cell>
        </row>
        <row r="844">
          <cell r="B844">
            <v>843</v>
          </cell>
          <cell r="G844" t="str">
            <v>Sticker Markup 480 SL - 1 L</v>
          </cell>
          <cell r="K844">
            <v>0</v>
          </cell>
          <cell r="L844">
            <v>455</v>
          </cell>
          <cell r="U844">
            <v>1000</v>
          </cell>
        </row>
        <row r="845">
          <cell r="B845">
            <v>844</v>
          </cell>
          <cell r="G845" t="str">
            <v>PVC Shrink Wrap Logo Nathani</v>
          </cell>
          <cell r="K845">
            <v>0</v>
          </cell>
          <cell r="L845">
            <v>16.16</v>
          </cell>
          <cell r="U845">
            <v>1000</v>
          </cell>
        </row>
        <row r="846">
          <cell r="B846">
            <v>845</v>
          </cell>
          <cell r="G846" t="str">
            <v>Karton Box Markup 480 SL - 1 L</v>
          </cell>
          <cell r="K846">
            <v>0</v>
          </cell>
          <cell r="L846">
            <v>4500</v>
          </cell>
          <cell r="U846">
            <v>83</v>
          </cell>
        </row>
        <row r="847">
          <cell r="B847">
            <v>846</v>
          </cell>
          <cell r="G847" t="str">
            <v>Mark Up 480 SL @1 ltr</v>
          </cell>
          <cell r="K847">
            <v>0</v>
          </cell>
          <cell r="L847">
            <v>23094</v>
          </cell>
          <cell r="U847">
            <v>996</v>
          </cell>
        </row>
        <row r="848">
          <cell r="B848">
            <v>847</v>
          </cell>
          <cell r="G848" t="str">
            <v>Mark Up 480 SL @1 ltr</v>
          </cell>
          <cell r="K848">
            <v>28241</v>
          </cell>
          <cell r="L848">
            <v>0</v>
          </cell>
          <cell r="U848">
            <v>4992</v>
          </cell>
        </row>
        <row r="849">
          <cell r="B849">
            <v>848</v>
          </cell>
          <cell r="G849" t="str">
            <v>Bottle PET - 0,25 L</v>
          </cell>
          <cell r="K849">
            <v>0</v>
          </cell>
          <cell r="L849">
            <v>1111</v>
          </cell>
          <cell r="U849">
            <v>28000</v>
          </cell>
        </row>
        <row r="850">
          <cell r="B850">
            <v>849</v>
          </cell>
          <cell r="G850" t="str">
            <v>Bottle PET - 0,25 L - Plug</v>
          </cell>
          <cell r="K850">
            <v>0</v>
          </cell>
          <cell r="L850">
            <v>202</v>
          </cell>
          <cell r="U850">
            <v>28000</v>
          </cell>
        </row>
        <row r="851">
          <cell r="B851">
            <v>850</v>
          </cell>
          <cell r="G851" t="str">
            <v>Bottle PET - 0,25 L - Cap</v>
          </cell>
          <cell r="K851">
            <v>0</v>
          </cell>
          <cell r="L851">
            <v>404</v>
          </cell>
          <cell r="U851">
            <v>28000</v>
          </cell>
        </row>
        <row r="852">
          <cell r="B852">
            <v>851</v>
          </cell>
          <cell r="G852" t="str">
            <v>Bottle PET - 1 L</v>
          </cell>
          <cell r="K852">
            <v>0</v>
          </cell>
          <cell r="L852">
            <v>1919</v>
          </cell>
          <cell r="U852">
            <v>400</v>
          </cell>
        </row>
        <row r="853">
          <cell r="B853">
            <v>852</v>
          </cell>
          <cell r="G853" t="str">
            <v>Bottle PET - 1 L - Plug</v>
          </cell>
          <cell r="K853">
            <v>0</v>
          </cell>
          <cell r="L853">
            <v>202</v>
          </cell>
          <cell r="U853">
            <v>20400</v>
          </cell>
        </row>
        <row r="854">
          <cell r="B854">
            <v>853</v>
          </cell>
          <cell r="G854" t="str">
            <v>Bottle PET - 1 L - Cap</v>
          </cell>
          <cell r="K854">
            <v>0</v>
          </cell>
          <cell r="L854">
            <v>404</v>
          </cell>
          <cell r="U854">
            <v>400</v>
          </cell>
        </row>
        <row r="855">
          <cell r="B855">
            <v>854</v>
          </cell>
          <cell r="G855" t="str">
            <v>Bottle PET - 0,05 L - Cap</v>
          </cell>
          <cell r="K855">
            <v>0</v>
          </cell>
          <cell r="L855">
            <v>354</v>
          </cell>
          <cell r="U855">
            <v>16330</v>
          </cell>
        </row>
        <row r="856">
          <cell r="B856">
            <v>855</v>
          </cell>
          <cell r="G856" t="str">
            <v>Bottle PET - 0,05 L - Plug</v>
          </cell>
          <cell r="K856">
            <v>0</v>
          </cell>
          <cell r="L856">
            <v>152</v>
          </cell>
          <cell r="U856">
            <v>16330</v>
          </cell>
        </row>
        <row r="857">
          <cell r="B857">
            <v>856</v>
          </cell>
          <cell r="G857" t="str">
            <v>Scrap - Isopropylamine Glyphosate 62% TA</v>
          </cell>
          <cell r="K857">
            <v>0</v>
          </cell>
          <cell r="L857">
            <v>22496</v>
          </cell>
          <cell r="U857">
            <v>1000</v>
          </cell>
        </row>
        <row r="858">
          <cell r="B858">
            <v>857</v>
          </cell>
          <cell r="G858" t="str">
            <v>Sticker Markup 480 SL - 20 L</v>
          </cell>
          <cell r="K858">
            <v>0</v>
          </cell>
          <cell r="L858">
            <v>960</v>
          </cell>
          <cell r="U858">
            <v>2646</v>
          </cell>
        </row>
        <row r="859">
          <cell r="B859">
            <v>858</v>
          </cell>
          <cell r="G859" t="str">
            <v>Sticker Markup 480 SL - 4 L</v>
          </cell>
          <cell r="K859">
            <v>0</v>
          </cell>
          <cell r="L859">
            <v>657</v>
          </cell>
          <cell r="U859">
            <v>2000</v>
          </cell>
        </row>
        <row r="860">
          <cell r="B860">
            <v>859</v>
          </cell>
          <cell r="G860" t="str">
            <v>Sticker Alert 20 WG - 0,25 K</v>
          </cell>
          <cell r="K860">
            <v>0</v>
          </cell>
          <cell r="L860">
            <v>253</v>
          </cell>
          <cell r="U860">
            <v>10380</v>
          </cell>
        </row>
        <row r="861">
          <cell r="B861">
            <v>860</v>
          </cell>
          <cell r="G861" t="str">
            <v>Sticker GrowBan 350 EC - 1 L</v>
          </cell>
          <cell r="K861">
            <v>0</v>
          </cell>
          <cell r="L861">
            <v>455</v>
          </cell>
          <cell r="U861">
            <v>5114</v>
          </cell>
        </row>
        <row r="862">
          <cell r="B862">
            <v>861</v>
          </cell>
          <cell r="G862" t="str">
            <v>Paraquat Dichloride 42% TA</v>
          </cell>
          <cell r="K862">
            <v>0</v>
          </cell>
          <cell r="L862">
            <v>24090</v>
          </cell>
          <cell r="U862">
            <v>17600</v>
          </cell>
        </row>
        <row r="863">
          <cell r="B863">
            <v>862</v>
          </cell>
          <cell r="G863" t="str">
            <v>Isopropylamine Glyphosate 62% TA</v>
          </cell>
          <cell r="K863">
            <v>0</v>
          </cell>
          <cell r="L863">
            <v>32777</v>
          </cell>
          <cell r="U863">
            <v>628</v>
          </cell>
        </row>
        <row r="864">
          <cell r="B864">
            <v>863</v>
          </cell>
          <cell r="G864" t="str">
            <v>Agrisol 415 N</v>
          </cell>
          <cell r="K864">
            <v>0</v>
          </cell>
          <cell r="L864">
            <v>15163</v>
          </cell>
          <cell r="U864">
            <v>80</v>
          </cell>
        </row>
        <row r="865">
          <cell r="B865">
            <v>864</v>
          </cell>
          <cell r="G865" t="str">
            <v>Tartrazine</v>
          </cell>
          <cell r="K865">
            <v>0</v>
          </cell>
          <cell r="L865">
            <v>61711</v>
          </cell>
          <cell r="U865">
            <v>0.6</v>
          </cell>
        </row>
        <row r="866">
          <cell r="B866">
            <v>865</v>
          </cell>
          <cell r="G866" t="str">
            <v>Jerrycan HDPE - 4 L</v>
          </cell>
          <cell r="K866">
            <v>0</v>
          </cell>
          <cell r="L866">
            <v>4500</v>
          </cell>
          <cell r="U866">
            <v>250</v>
          </cell>
        </row>
        <row r="867">
          <cell r="B867">
            <v>866</v>
          </cell>
          <cell r="G867" t="str">
            <v>Jerrycan HDPE - 4 L - Plug</v>
          </cell>
          <cell r="K867">
            <v>0</v>
          </cell>
          <cell r="L867">
            <v>250</v>
          </cell>
          <cell r="U867">
            <v>250</v>
          </cell>
        </row>
        <row r="868">
          <cell r="B868">
            <v>867</v>
          </cell>
          <cell r="G868" t="str">
            <v>Jerrycan HDPE - 4 L - Cap - Black</v>
          </cell>
          <cell r="K868">
            <v>0</v>
          </cell>
          <cell r="L868">
            <v>250</v>
          </cell>
          <cell r="U868">
            <v>250</v>
          </cell>
        </row>
        <row r="869">
          <cell r="B869">
            <v>868</v>
          </cell>
          <cell r="G869" t="str">
            <v>Sticker Markup 480 SL - 4 L</v>
          </cell>
          <cell r="K869">
            <v>0</v>
          </cell>
          <cell r="L869">
            <v>657</v>
          </cell>
          <cell r="U869">
            <v>250</v>
          </cell>
        </row>
        <row r="870">
          <cell r="B870">
            <v>869</v>
          </cell>
          <cell r="G870" t="str">
            <v>Karton Box Markup 480 SL - 4 L</v>
          </cell>
          <cell r="K870">
            <v>0</v>
          </cell>
          <cell r="L870">
            <v>3948</v>
          </cell>
          <cell r="U870">
            <v>62</v>
          </cell>
        </row>
        <row r="871">
          <cell r="B871">
            <v>870</v>
          </cell>
          <cell r="G871" t="str">
            <v>Mark Up 480 SL @4 ltr</v>
          </cell>
          <cell r="K871">
            <v>0</v>
          </cell>
          <cell r="L871">
            <v>28268</v>
          </cell>
          <cell r="U871">
            <v>992</v>
          </cell>
        </row>
        <row r="872">
          <cell r="B872">
            <v>871</v>
          </cell>
          <cell r="G872" t="str">
            <v>Isopropylamine Glyphosate 62% TA</v>
          </cell>
          <cell r="K872">
            <v>0</v>
          </cell>
          <cell r="L872">
            <v>32777</v>
          </cell>
          <cell r="U872">
            <v>488</v>
          </cell>
        </row>
        <row r="873">
          <cell r="B873">
            <v>872</v>
          </cell>
          <cell r="G873" t="str">
            <v>Scrap - Isopropylamine Glyphosate 62% TA</v>
          </cell>
          <cell r="K873">
            <v>0</v>
          </cell>
          <cell r="L873">
            <v>22496</v>
          </cell>
          <cell r="U873">
            <v>140</v>
          </cell>
        </row>
        <row r="874">
          <cell r="B874">
            <v>873</v>
          </cell>
          <cell r="G874" t="str">
            <v>Agrisol 415 N</v>
          </cell>
          <cell r="K874">
            <v>0</v>
          </cell>
          <cell r="L874">
            <v>15163</v>
          </cell>
          <cell r="U874">
            <v>80</v>
          </cell>
        </row>
        <row r="875">
          <cell r="B875">
            <v>874</v>
          </cell>
          <cell r="G875" t="str">
            <v>Tartrazine</v>
          </cell>
          <cell r="K875">
            <v>0</v>
          </cell>
          <cell r="L875">
            <v>61711</v>
          </cell>
          <cell r="U875">
            <v>0.6</v>
          </cell>
        </row>
        <row r="876">
          <cell r="B876">
            <v>875</v>
          </cell>
          <cell r="G876" t="str">
            <v>Jerrycan HDPE - 4 L</v>
          </cell>
          <cell r="K876">
            <v>0</v>
          </cell>
          <cell r="L876">
            <v>4500</v>
          </cell>
          <cell r="U876">
            <v>250</v>
          </cell>
        </row>
        <row r="877">
          <cell r="B877">
            <v>876</v>
          </cell>
          <cell r="G877" t="str">
            <v>Jerrycan HDPE - 4 L - Plug</v>
          </cell>
          <cell r="K877">
            <v>0</v>
          </cell>
          <cell r="L877">
            <v>250</v>
          </cell>
          <cell r="U877">
            <v>250</v>
          </cell>
        </row>
        <row r="878">
          <cell r="B878">
            <v>877</v>
          </cell>
          <cell r="G878" t="str">
            <v>Jerrycan HDPE - 4 L - Cap - Black</v>
          </cell>
          <cell r="K878">
            <v>0</v>
          </cell>
          <cell r="L878">
            <v>250</v>
          </cell>
          <cell r="U878">
            <v>250</v>
          </cell>
        </row>
        <row r="879">
          <cell r="B879">
            <v>878</v>
          </cell>
          <cell r="G879" t="str">
            <v>Sticker Markup 480 SL - 4 L</v>
          </cell>
          <cell r="K879">
            <v>0</v>
          </cell>
          <cell r="L879">
            <v>657</v>
          </cell>
          <cell r="U879">
            <v>250</v>
          </cell>
        </row>
        <row r="880">
          <cell r="B880">
            <v>879</v>
          </cell>
          <cell r="G880" t="str">
            <v>Karton Box Markup 480 SL - 4 L</v>
          </cell>
          <cell r="K880">
            <v>0</v>
          </cell>
          <cell r="L880">
            <v>3948</v>
          </cell>
          <cell r="U880">
            <v>63</v>
          </cell>
        </row>
        <row r="881">
          <cell r="B881">
            <v>880</v>
          </cell>
          <cell r="G881" t="str">
            <v>Mark Up 480 SL @4 ltr</v>
          </cell>
          <cell r="K881">
            <v>0</v>
          </cell>
          <cell r="L881">
            <v>28268</v>
          </cell>
          <cell r="U881">
            <v>1008</v>
          </cell>
        </row>
        <row r="882">
          <cell r="B882">
            <v>881</v>
          </cell>
          <cell r="G882" t="str">
            <v>2,4-D Dimethylamine 865 SL</v>
          </cell>
          <cell r="K882">
            <v>0</v>
          </cell>
          <cell r="L882">
            <v>28807</v>
          </cell>
          <cell r="U882">
            <v>1000</v>
          </cell>
        </row>
        <row r="883">
          <cell r="B883">
            <v>882</v>
          </cell>
          <cell r="G883" t="str">
            <v>Bottle PET - 0,5 L</v>
          </cell>
          <cell r="K883">
            <v>0</v>
          </cell>
          <cell r="L883">
            <v>1800</v>
          </cell>
          <cell r="U883">
            <v>2000</v>
          </cell>
        </row>
        <row r="884">
          <cell r="B884">
            <v>883</v>
          </cell>
          <cell r="G884" t="str">
            <v>Bottle PET - 0,5 L - Plug</v>
          </cell>
          <cell r="K884">
            <v>0</v>
          </cell>
          <cell r="L884">
            <v>150</v>
          </cell>
          <cell r="U884">
            <v>2000</v>
          </cell>
        </row>
        <row r="885">
          <cell r="B885">
            <v>884</v>
          </cell>
          <cell r="G885" t="str">
            <v>Bottle PET - 0,5 L - Cap</v>
          </cell>
          <cell r="K885">
            <v>0</v>
          </cell>
          <cell r="L885">
            <v>171</v>
          </cell>
          <cell r="U885">
            <v>2000</v>
          </cell>
        </row>
        <row r="886">
          <cell r="B886">
            <v>885</v>
          </cell>
          <cell r="G886" t="str">
            <v>Sticker Fenomin 865 SL - 0,5 L</v>
          </cell>
          <cell r="K886">
            <v>0</v>
          </cell>
          <cell r="L886">
            <v>253</v>
          </cell>
          <cell r="U886">
            <v>2000</v>
          </cell>
        </row>
        <row r="887">
          <cell r="B887">
            <v>886</v>
          </cell>
          <cell r="G887" t="str">
            <v>PVC Shrink Wrap Logo Nathani</v>
          </cell>
          <cell r="K887">
            <v>0</v>
          </cell>
          <cell r="L887">
            <v>16.16</v>
          </cell>
          <cell r="U887">
            <v>2000</v>
          </cell>
        </row>
        <row r="888">
          <cell r="B888">
            <v>887</v>
          </cell>
          <cell r="G888" t="str">
            <v>Karton Box Fenomin 865 SL - 0,5 L</v>
          </cell>
          <cell r="K888">
            <v>0</v>
          </cell>
          <cell r="L888">
            <v>7181</v>
          </cell>
          <cell r="U888">
            <v>83</v>
          </cell>
        </row>
        <row r="889">
          <cell r="B889">
            <v>888</v>
          </cell>
          <cell r="G889" t="str">
            <v>Fenomin 865 SL @500 ml</v>
          </cell>
          <cell r="K889">
            <v>0</v>
          </cell>
          <cell r="L889">
            <v>23495</v>
          </cell>
          <cell r="U889">
            <v>996</v>
          </cell>
        </row>
        <row r="890">
          <cell r="B890">
            <v>889</v>
          </cell>
          <cell r="G890" t="str">
            <v>Mark Up 480 SL @4 ltr</v>
          </cell>
          <cell r="K890">
            <v>26271</v>
          </cell>
          <cell r="L890">
            <v>0</v>
          </cell>
          <cell r="U890">
            <v>2000</v>
          </cell>
        </row>
        <row r="891">
          <cell r="B891">
            <v>890</v>
          </cell>
          <cell r="G891" t="str">
            <v>Fenomin 865 SL @500 ml</v>
          </cell>
          <cell r="K891">
            <v>38031</v>
          </cell>
          <cell r="L891">
            <v>0</v>
          </cell>
          <cell r="U891">
            <v>996</v>
          </cell>
        </row>
        <row r="892">
          <cell r="B892">
            <v>891</v>
          </cell>
          <cell r="G892" t="str">
            <v>Scrap - Isopropylamine Glyphosate 62% TA</v>
          </cell>
          <cell r="K892">
            <v>0</v>
          </cell>
          <cell r="L892">
            <v>22496</v>
          </cell>
          <cell r="U892">
            <v>628</v>
          </cell>
        </row>
        <row r="893">
          <cell r="B893">
            <v>892</v>
          </cell>
          <cell r="G893" t="str">
            <v>Agrisol 415 N</v>
          </cell>
          <cell r="K893">
            <v>0</v>
          </cell>
          <cell r="L893">
            <v>15163</v>
          </cell>
          <cell r="U893">
            <v>80</v>
          </cell>
        </row>
        <row r="894">
          <cell r="B894">
            <v>893</v>
          </cell>
          <cell r="G894" t="str">
            <v>Tartrazine</v>
          </cell>
          <cell r="K894">
            <v>0</v>
          </cell>
          <cell r="L894">
            <v>61711</v>
          </cell>
          <cell r="U894">
            <v>0.6</v>
          </cell>
        </row>
        <row r="895">
          <cell r="B895">
            <v>894</v>
          </cell>
          <cell r="G895" t="str">
            <v>Bottle PET - 1 L</v>
          </cell>
          <cell r="K895">
            <v>0</v>
          </cell>
          <cell r="L895">
            <v>1919</v>
          </cell>
          <cell r="U895">
            <v>1000</v>
          </cell>
        </row>
        <row r="896">
          <cell r="B896">
            <v>895</v>
          </cell>
          <cell r="G896" t="str">
            <v>Bottle PET - 1 L - Plug</v>
          </cell>
          <cell r="K896">
            <v>0</v>
          </cell>
          <cell r="L896">
            <v>202</v>
          </cell>
          <cell r="U896">
            <v>1000</v>
          </cell>
        </row>
        <row r="897">
          <cell r="B897">
            <v>896</v>
          </cell>
          <cell r="G897" t="str">
            <v>Bottle PET - 1 L - Cap</v>
          </cell>
          <cell r="K897">
            <v>0</v>
          </cell>
          <cell r="L897">
            <v>404</v>
          </cell>
          <cell r="U897">
            <v>1000</v>
          </cell>
        </row>
        <row r="898">
          <cell r="B898">
            <v>897</v>
          </cell>
          <cell r="G898" t="str">
            <v>Sticker Markup 480 SL - 1 L</v>
          </cell>
          <cell r="K898">
            <v>0</v>
          </cell>
          <cell r="L898">
            <v>455</v>
          </cell>
          <cell r="U898">
            <v>1000</v>
          </cell>
        </row>
        <row r="899">
          <cell r="B899">
            <v>898</v>
          </cell>
          <cell r="G899" t="str">
            <v>PVC Shrink Wrap Logo Nathani</v>
          </cell>
          <cell r="K899">
            <v>0</v>
          </cell>
          <cell r="L899">
            <v>16.16</v>
          </cell>
          <cell r="U899">
            <v>1000</v>
          </cell>
        </row>
        <row r="900">
          <cell r="B900">
            <v>899</v>
          </cell>
          <cell r="G900" t="str">
            <v>Karton Box Markup 480 SL - 1 L</v>
          </cell>
          <cell r="K900">
            <v>0</v>
          </cell>
          <cell r="L900">
            <v>4500</v>
          </cell>
          <cell r="U900">
            <v>83</v>
          </cell>
        </row>
        <row r="901">
          <cell r="B901">
            <v>900</v>
          </cell>
          <cell r="G901" t="str">
            <v>Mark Up 480 SL @1 ltr</v>
          </cell>
          <cell r="K901">
            <v>0</v>
          </cell>
          <cell r="L901">
            <v>23094</v>
          </cell>
          <cell r="U901">
            <v>996</v>
          </cell>
        </row>
        <row r="902">
          <cell r="B902">
            <v>901</v>
          </cell>
          <cell r="G902" t="str">
            <v>Sticker Markup 480 SL - 4 L</v>
          </cell>
          <cell r="K902">
            <v>0</v>
          </cell>
          <cell r="L902">
            <v>657</v>
          </cell>
          <cell r="U902">
            <v>2924</v>
          </cell>
        </row>
        <row r="903">
          <cell r="B903">
            <v>902</v>
          </cell>
          <cell r="G903" t="str">
            <v>Karton Box Alert 20 WG - 0,25 K</v>
          </cell>
          <cell r="K903">
            <v>0</v>
          </cell>
          <cell r="L903">
            <v>6749</v>
          </cell>
          <cell r="U903">
            <v>504</v>
          </cell>
        </row>
        <row r="904">
          <cell r="B904">
            <v>903</v>
          </cell>
          <cell r="G904" t="str">
            <v>Metsulfuron Methyl 20% WG</v>
          </cell>
          <cell r="K904">
            <v>0</v>
          </cell>
          <cell r="L904">
            <v>2525</v>
          </cell>
          <cell r="U904">
            <v>400</v>
          </cell>
        </row>
        <row r="905">
          <cell r="B905">
            <v>904</v>
          </cell>
          <cell r="G905" t="str">
            <v>Bottle HDPE - 0,25 K</v>
          </cell>
          <cell r="K905">
            <v>0</v>
          </cell>
          <cell r="L905">
            <v>1114.1414</v>
          </cell>
          <cell r="U905">
            <v>1600</v>
          </cell>
        </row>
        <row r="906">
          <cell r="B906">
            <v>905</v>
          </cell>
          <cell r="G906" t="str">
            <v>Bottle HDPE - 0,25 K - Plug</v>
          </cell>
          <cell r="K906">
            <v>0</v>
          </cell>
          <cell r="L906">
            <v>150</v>
          </cell>
          <cell r="U906">
            <v>1600</v>
          </cell>
        </row>
        <row r="907">
          <cell r="B907">
            <v>906</v>
          </cell>
          <cell r="G907" t="str">
            <v>Bottle HDPE - 0,25 K - Cap</v>
          </cell>
          <cell r="K907">
            <v>0</v>
          </cell>
          <cell r="L907">
            <v>150</v>
          </cell>
          <cell r="U907">
            <v>1600</v>
          </cell>
        </row>
        <row r="908">
          <cell r="B908">
            <v>907</v>
          </cell>
          <cell r="G908" t="str">
            <v>Sendok Alert 20 WG</v>
          </cell>
          <cell r="K908">
            <v>0</v>
          </cell>
          <cell r="L908">
            <v>51</v>
          </cell>
          <cell r="U908">
            <v>1600</v>
          </cell>
        </row>
        <row r="909">
          <cell r="B909">
            <v>908</v>
          </cell>
          <cell r="G909" t="str">
            <v>Sticker Alert 20 WG - 0,25 K</v>
          </cell>
          <cell r="K909">
            <v>0</v>
          </cell>
          <cell r="L909">
            <v>253</v>
          </cell>
          <cell r="U909">
            <v>1600</v>
          </cell>
        </row>
        <row r="910">
          <cell r="B910">
            <v>909</v>
          </cell>
          <cell r="G910" t="str">
            <v>PVC Shrink Wrap Logo Nathani</v>
          </cell>
          <cell r="K910">
            <v>0</v>
          </cell>
          <cell r="L910">
            <v>16.16</v>
          </cell>
          <cell r="U910">
            <v>1600</v>
          </cell>
        </row>
        <row r="911">
          <cell r="B911">
            <v>910</v>
          </cell>
          <cell r="G911" t="str">
            <v>Karton Box Alert 20 WG - 0,25 K</v>
          </cell>
          <cell r="K911">
            <v>0</v>
          </cell>
          <cell r="L911">
            <v>6749</v>
          </cell>
          <cell r="U911">
            <v>40</v>
          </cell>
        </row>
        <row r="912">
          <cell r="B912">
            <v>911</v>
          </cell>
          <cell r="G912" t="str">
            <v>Alert 20 WG @ 250 gr</v>
          </cell>
          <cell r="K912">
            <v>0</v>
          </cell>
          <cell r="L912">
            <v>37215</v>
          </cell>
          <cell r="U912">
            <v>400</v>
          </cell>
        </row>
        <row r="913">
          <cell r="B913">
            <v>912</v>
          </cell>
          <cell r="G913" t="str">
            <v>Metsulfuron Methyl 20% WG</v>
          </cell>
          <cell r="K913">
            <v>0</v>
          </cell>
          <cell r="L913">
            <v>2525</v>
          </cell>
          <cell r="U913">
            <v>600</v>
          </cell>
        </row>
        <row r="914">
          <cell r="B914">
            <v>913</v>
          </cell>
          <cell r="G914" t="str">
            <v>Bottle HDPE - 0,25 K</v>
          </cell>
          <cell r="K914">
            <v>0</v>
          </cell>
          <cell r="L914">
            <v>1114.1414</v>
          </cell>
          <cell r="U914">
            <v>2400</v>
          </cell>
        </row>
        <row r="915">
          <cell r="B915">
            <v>914</v>
          </cell>
          <cell r="G915" t="str">
            <v>Bottle HDPE - 0,25 K - Plug</v>
          </cell>
          <cell r="K915">
            <v>0</v>
          </cell>
          <cell r="L915">
            <v>150</v>
          </cell>
          <cell r="U915">
            <v>2400</v>
          </cell>
        </row>
        <row r="916">
          <cell r="B916">
            <v>915</v>
          </cell>
          <cell r="G916" t="str">
            <v>Bottle HDPE - 0,25 K - Cap</v>
          </cell>
          <cell r="K916">
            <v>0</v>
          </cell>
          <cell r="L916">
            <v>150</v>
          </cell>
          <cell r="U916">
            <v>2400</v>
          </cell>
        </row>
        <row r="917">
          <cell r="B917">
            <v>916</v>
          </cell>
          <cell r="G917" t="str">
            <v>Sendok Alert 20 WG</v>
          </cell>
          <cell r="K917">
            <v>0</v>
          </cell>
          <cell r="L917">
            <v>51</v>
          </cell>
          <cell r="U917">
            <v>2400</v>
          </cell>
        </row>
        <row r="918">
          <cell r="B918">
            <v>917</v>
          </cell>
          <cell r="G918" t="str">
            <v>Sticker Alert 20 WG - 0,25 K</v>
          </cell>
          <cell r="K918">
            <v>0</v>
          </cell>
          <cell r="L918">
            <v>253</v>
          </cell>
          <cell r="U918">
            <v>2400</v>
          </cell>
        </row>
        <row r="919">
          <cell r="B919">
            <v>918</v>
          </cell>
          <cell r="G919" t="str">
            <v>PVC Shrink Wrap Logo Nathani</v>
          </cell>
          <cell r="K919">
            <v>0</v>
          </cell>
          <cell r="L919">
            <v>16.16</v>
          </cell>
          <cell r="U919">
            <v>2400</v>
          </cell>
        </row>
        <row r="920">
          <cell r="B920">
            <v>919</v>
          </cell>
          <cell r="G920" t="str">
            <v>Karton Box Alert 20 WG - 0,25 K</v>
          </cell>
          <cell r="K920">
            <v>0</v>
          </cell>
          <cell r="L920">
            <v>6749</v>
          </cell>
          <cell r="U920">
            <v>60</v>
          </cell>
        </row>
        <row r="921">
          <cell r="B921">
            <v>920</v>
          </cell>
          <cell r="G921" t="str">
            <v>Alert 20 WG @ 250 gr</v>
          </cell>
          <cell r="K921">
            <v>0</v>
          </cell>
          <cell r="L921">
            <v>37215</v>
          </cell>
          <cell r="U921">
            <v>600</v>
          </cell>
        </row>
        <row r="922">
          <cell r="B922">
            <v>921</v>
          </cell>
          <cell r="G922" t="str">
            <v>Alert 20 WG @ 250 gr</v>
          </cell>
          <cell r="K922">
            <v>70647</v>
          </cell>
          <cell r="L922">
            <v>0</v>
          </cell>
          <cell r="U922">
            <v>1000</v>
          </cell>
        </row>
        <row r="923">
          <cell r="B923">
            <v>922</v>
          </cell>
          <cell r="G923" t="str">
            <v xml:space="preserve">Karton Box FP Curthane @1 kg </v>
          </cell>
          <cell r="K923">
            <v>0</v>
          </cell>
          <cell r="L923">
            <v>14784</v>
          </cell>
          <cell r="U923">
            <v>937</v>
          </cell>
        </row>
        <row r="924">
          <cell r="B924">
            <v>923</v>
          </cell>
          <cell r="G924" t="str">
            <v>Karton Box Everstick 400 SL - 0,25 L</v>
          </cell>
          <cell r="K924">
            <v>0</v>
          </cell>
          <cell r="L924">
            <v>7575</v>
          </cell>
          <cell r="U924">
            <v>499</v>
          </cell>
        </row>
        <row r="925">
          <cell r="B925">
            <v>924</v>
          </cell>
          <cell r="G925" t="str">
            <v>Metsulfuron Methyl 20% WG</v>
          </cell>
          <cell r="K925">
            <v>0</v>
          </cell>
          <cell r="L925">
            <v>2525</v>
          </cell>
          <cell r="U925">
            <v>100</v>
          </cell>
        </row>
        <row r="926">
          <cell r="B926">
            <v>925</v>
          </cell>
          <cell r="G926" t="str">
            <v>Bottle HDPE - 0,25 K</v>
          </cell>
          <cell r="K926">
            <v>0</v>
          </cell>
          <cell r="L926">
            <v>1114.1414</v>
          </cell>
          <cell r="U926">
            <v>400</v>
          </cell>
        </row>
        <row r="927">
          <cell r="B927">
            <v>926</v>
          </cell>
          <cell r="G927" t="str">
            <v>Bottle HDPE - 0,25 K - Plug</v>
          </cell>
          <cell r="K927">
            <v>0</v>
          </cell>
          <cell r="L927">
            <v>150</v>
          </cell>
          <cell r="U927">
            <v>400</v>
          </cell>
        </row>
        <row r="928">
          <cell r="B928">
            <v>927</v>
          </cell>
          <cell r="G928" t="str">
            <v>Bottle HDPE - 0,25 K - Cap</v>
          </cell>
          <cell r="K928">
            <v>0</v>
          </cell>
          <cell r="L928">
            <v>150</v>
          </cell>
          <cell r="U928">
            <v>400</v>
          </cell>
        </row>
        <row r="929">
          <cell r="B929">
            <v>928</v>
          </cell>
          <cell r="G929" t="str">
            <v>Sendok Alert 20 WG</v>
          </cell>
          <cell r="K929">
            <v>0</v>
          </cell>
          <cell r="L929">
            <v>51</v>
          </cell>
          <cell r="U929">
            <v>400</v>
          </cell>
        </row>
        <row r="930">
          <cell r="B930">
            <v>929</v>
          </cell>
          <cell r="G930" t="str">
            <v>Sticker Alert 20 WG - 0,25 K</v>
          </cell>
          <cell r="K930">
            <v>0</v>
          </cell>
          <cell r="L930">
            <v>253</v>
          </cell>
          <cell r="U930">
            <v>400</v>
          </cell>
        </row>
        <row r="931">
          <cell r="B931">
            <v>930</v>
          </cell>
          <cell r="G931" t="str">
            <v>PVC Shrink Wrap Logo Nathani</v>
          </cell>
          <cell r="K931">
            <v>0</v>
          </cell>
          <cell r="L931">
            <v>16.16</v>
          </cell>
          <cell r="U931">
            <v>400</v>
          </cell>
        </row>
        <row r="932">
          <cell r="B932">
            <v>931</v>
          </cell>
          <cell r="G932" t="str">
            <v>Karton Box Alert 20 WG - 0,25 K</v>
          </cell>
          <cell r="K932">
            <v>0</v>
          </cell>
          <cell r="L932">
            <v>6749</v>
          </cell>
          <cell r="U932">
            <v>10</v>
          </cell>
        </row>
        <row r="933">
          <cell r="B933">
            <v>932</v>
          </cell>
          <cell r="G933" t="str">
            <v>Alert 20 WG @ 250 gr</v>
          </cell>
          <cell r="K933">
            <v>0</v>
          </cell>
          <cell r="L933">
            <v>37215</v>
          </cell>
          <cell r="U933">
            <v>100</v>
          </cell>
        </row>
        <row r="934">
          <cell r="B934">
            <v>933</v>
          </cell>
          <cell r="G934" t="str">
            <v>Mancozeb 80 WP</v>
          </cell>
          <cell r="K934">
            <v>0</v>
          </cell>
          <cell r="L934">
            <v>4224</v>
          </cell>
          <cell r="U934">
            <v>1000</v>
          </cell>
        </row>
        <row r="935">
          <cell r="B935">
            <v>934</v>
          </cell>
          <cell r="G935" t="str">
            <v>FP Curthane @1 kg (160/250+10)x 350mm</v>
          </cell>
          <cell r="K935">
            <v>0</v>
          </cell>
          <cell r="L935">
            <v>1414</v>
          </cell>
          <cell r="U935">
            <v>1000</v>
          </cell>
        </row>
        <row r="936">
          <cell r="B936">
            <v>935</v>
          </cell>
          <cell r="G936" t="str">
            <v xml:space="preserve">Karton Box FP Curthane @1 kg </v>
          </cell>
          <cell r="K936">
            <v>0</v>
          </cell>
          <cell r="L936">
            <v>14784</v>
          </cell>
          <cell r="U936">
            <v>50</v>
          </cell>
        </row>
        <row r="937">
          <cell r="B937">
            <v>936</v>
          </cell>
          <cell r="G937" t="str">
            <v>Curthane 80 WP @ 1Kg</v>
          </cell>
          <cell r="K937">
            <v>0</v>
          </cell>
          <cell r="L937">
            <v>63326</v>
          </cell>
          <cell r="U937">
            <v>1000</v>
          </cell>
        </row>
        <row r="938">
          <cell r="B938">
            <v>937</v>
          </cell>
          <cell r="G938" t="str">
            <v>Alert 20 WG @ 250 gr</v>
          </cell>
          <cell r="K938">
            <v>70647</v>
          </cell>
          <cell r="L938">
            <v>0</v>
          </cell>
          <cell r="U938">
            <v>100</v>
          </cell>
        </row>
        <row r="939">
          <cell r="B939">
            <v>938</v>
          </cell>
          <cell r="G939" t="str">
            <v>Mark Up 480 SL @1 ltr</v>
          </cell>
          <cell r="K939">
            <v>28241</v>
          </cell>
          <cell r="L939">
            <v>0</v>
          </cell>
          <cell r="U939">
            <v>996</v>
          </cell>
        </row>
        <row r="940">
          <cell r="B940">
            <v>939</v>
          </cell>
          <cell r="G940" t="str">
            <v>2,4-D Dimethylamine 865 SL</v>
          </cell>
          <cell r="K940">
            <v>0</v>
          </cell>
          <cell r="L940">
            <v>28807</v>
          </cell>
          <cell r="U940">
            <v>1000</v>
          </cell>
        </row>
        <row r="941">
          <cell r="B941">
            <v>940</v>
          </cell>
          <cell r="G941" t="str">
            <v>Jerrycan HDPE - 20 L</v>
          </cell>
          <cell r="K941">
            <v>0</v>
          </cell>
          <cell r="L941">
            <v>23000</v>
          </cell>
          <cell r="U941">
            <v>50</v>
          </cell>
        </row>
        <row r="942">
          <cell r="B942">
            <v>941</v>
          </cell>
          <cell r="G942" t="str">
            <v>Jerrycan HDPE - 20 L - Cap - Black</v>
          </cell>
          <cell r="K942">
            <v>0</v>
          </cell>
          <cell r="L942">
            <v>620</v>
          </cell>
          <cell r="U942">
            <v>50</v>
          </cell>
        </row>
        <row r="943">
          <cell r="B943">
            <v>942</v>
          </cell>
          <cell r="G943" t="str">
            <v>Jerrycan HDPE - 20 L - Plug</v>
          </cell>
          <cell r="K943">
            <v>0</v>
          </cell>
          <cell r="L943">
            <v>620</v>
          </cell>
          <cell r="U943">
            <v>50</v>
          </cell>
        </row>
        <row r="944">
          <cell r="B944">
            <v>943</v>
          </cell>
          <cell r="G944" t="str">
            <v>Sticker Fenomin 480 SL - 20 L</v>
          </cell>
          <cell r="K944">
            <v>0</v>
          </cell>
          <cell r="L944">
            <v>505</v>
          </cell>
          <cell r="U944">
            <v>50</v>
          </cell>
        </row>
        <row r="945">
          <cell r="B945">
            <v>944</v>
          </cell>
          <cell r="G945" t="str">
            <v>Fenomin 865 SL @20 ltr</v>
          </cell>
          <cell r="K945">
            <v>0</v>
          </cell>
          <cell r="L945">
            <v>30654</v>
          </cell>
          <cell r="U945">
            <v>1000</v>
          </cell>
        </row>
        <row r="946">
          <cell r="B946">
            <v>945</v>
          </cell>
          <cell r="G946" t="str">
            <v>2,4-D Dimethylamine 865 SL</v>
          </cell>
          <cell r="K946">
            <v>0</v>
          </cell>
          <cell r="L946">
            <v>28807</v>
          </cell>
          <cell r="U946">
            <v>1000</v>
          </cell>
        </row>
        <row r="947">
          <cell r="B947">
            <v>946</v>
          </cell>
          <cell r="G947" t="str">
            <v>Jerrycan HDPE - 20 L</v>
          </cell>
          <cell r="K947">
            <v>0</v>
          </cell>
          <cell r="L947">
            <v>23000</v>
          </cell>
          <cell r="U947">
            <v>50</v>
          </cell>
        </row>
        <row r="948">
          <cell r="B948">
            <v>947</v>
          </cell>
          <cell r="G948" t="str">
            <v>Jerrycan HDPE - 20 L - Cap - Black</v>
          </cell>
          <cell r="K948">
            <v>0</v>
          </cell>
          <cell r="L948">
            <v>620</v>
          </cell>
          <cell r="U948">
            <v>50</v>
          </cell>
        </row>
        <row r="949">
          <cell r="B949">
            <v>948</v>
          </cell>
          <cell r="G949" t="str">
            <v>Jerrycan HDPE - 20 L - Plug</v>
          </cell>
          <cell r="K949">
            <v>0</v>
          </cell>
          <cell r="L949">
            <v>620</v>
          </cell>
          <cell r="U949">
            <v>50</v>
          </cell>
        </row>
        <row r="950">
          <cell r="B950">
            <v>949</v>
          </cell>
          <cell r="G950" t="str">
            <v>Sticker Fenomin 480 SL - 20 L</v>
          </cell>
          <cell r="K950">
            <v>0</v>
          </cell>
          <cell r="L950">
            <v>505</v>
          </cell>
          <cell r="U950">
            <v>50</v>
          </cell>
        </row>
        <row r="951">
          <cell r="B951">
            <v>950</v>
          </cell>
          <cell r="G951" t="str">
            <v>Fenomin 865 SL @20 ltr</v>
          </cell>
          <cell r="K951">
            <v>0</v>
          </cell>
          <cell r="L951">
            <v>30654</v>
          </cell>
          <cell r="U951">
            <v>1000</v>
          </cell>
        </row>
        <row r="952">
          <cell r="B952">
            <v>951</v>
          </cell>
          <cell r="G952" t="str">
            <v xml:space="preserve">Scrap - Voltaris 240 SL (Red) </v>
          </cell>
          <cell r="K952">
            <v>0</v>
          </cell>
          <cell r="L952">
            <v>13832</v>
          </cell>
          <cell r="U952">
            <v>800</v>
          </cell>
        </row>
        <row r="953">
          <cell r="B953">
            <v>952</v>
          </cell>
          <cell r="G953" t="str">
            <v xml:space="preserve">Scrap - Voltaris 240 SL (Yellow) </v>
          </cell>
          <cell r="K953">
            <v>0</v>
          </cell>
          <cell r="L953">
            <v>13832</v>
          </cell>
          <cell r="U953">
            <v>200</v>
          </cell>
        </row>
        <row r="954">
          <cell r="B954">
            <v>953</v>
          </cell>
          <cell r="G954" t="str">
            <v>Bottle PET - 1 L</v>
          </cell>
          <cell r="K954">
            <v>0</v>
          </cell>
          <cell r="L954">
            <v>1919</v>
          </cell>
          <cell r="U954">
            <v>1000</v>
          </cell>
        </row>
        <row r="955">
          <cell r="B955">
            <v>954</v>
          </cell>
          <cell r="G955" t="str">
            <v>Bottle PET - 1 L - Cap</v>
          </cell>
          <cell r="K955">
            <v>0</v>
          </cell>
          <cell r="L955">
            <v>404</v>
          </cell>
          <cell r="U955">
            <v>1000</v>
          </cell>
        </row>
        <row r="956">
          <cell r="B956">
            <v>955</v>
          </cell>
          <cell r="G956" t="str">
            <v>Bottle PET - 1 L - Plug</v>
          </cell>
          <cell r="K956">
            <v>0</v>
          </cell>
          <cell r="L956">
            <v>202</v>
          </cell>
          <cell r="U956">
            <v>1000</v>
          </cell>
        </row>
        <row r="957">
          <cell r="B957">
            <v>956</v>
          </cell>
          <cell r="G957" t="str">
            <v>Sticker Voltaris 240 SL - 1 L</v>
          </cell>
          <cell r="K957">
            <v>0</v>
          </cell>
          <cell r="L957">
            <v>455</v>
          </cell>
          <cell r="U957">
            <v>1000</v>
          </cell>
        </row>
        <row r="958">
          <cell r="B958">
            <v>957</v>
          </cell>
          <cell r="G958" t="str">
            <v>PVC Shrink Wrap Logo Nathani</v>
          </cell>
          <cell r="K958">
            <v>0</v>
          </cell>
          <cell r="L958">
            <v>16.16</v>
          </cell>
          <cell r="U958">
            <v>1000</v>
          </cell>
        </row>
        <row r="959">
          <cell r="B959">
            <v>958</v>
          </cell>
          <cell r="G959" t="str">
            <v>Karton Box Voltaris 240 SL - 1 L</v>
          </cell>
          <cell r="K959">
            <v>0</v>
          </cell>
          <cell r="L959">
            <v>4646</v>
          </cell>
          <cell r="U959">
            <v>83</v>
          </cell>
        </row>
        <row r="960">
          <cell r="B960">
            <v>959</v>
          </cell>
          <cell r="G960" t="str">
            <v>Voltaris 240 SL @1 ltr</v>
          </cell>
          <cell r="K960">
            <v>0</v>
          </cell>
          <cell r="L960">
            <v>0</v>
          </cell>
          <cell r="U960">
            <v>996</v>
          </cell>
        </row>
        <row r="961">
          <cell r="B961">
            <v>960</v>
          </cell>
          <cell r="G961" t="str">
            <v>Fenomin 865 SL @20 ltr</v>
          </cell>
          <cell r="K961">
            <v>32621</v>
          </cell>
          <cell r="L961">
            <v>0</v>
          </cell>
          <cell r="U961">
            <v>2000</v>
          </cell>
        </row>
        <row r="962">
          <cell r="B962">
            <v>961</v>
          </cell>
          <cell r="G962" t="str">
            <v>Voltaris 240 SL @1 ltr</v>
          </cell>
          <cell r="K962">
            <v>19717</v>
          </cell>
          <cell r="L962">
            <v>0</v>
          </cell>
          <cell r="U962">
            <v>996</v>
          </cell>
        </row>
        <row r="963">
          <cell r="B963">
            <v>962</v>
          </cell>
          <cell r="G963" t="str">
            <v>Scrap - Isopropylamine Glyphosate 62% TA</v>
          </cell>
          <cell r="K963">
            <v>0</v>
          </cell>
          <cell r="L963">
            <v>22496</v>
          </cell>
          <cell r="U963">
            <v>1024</v>
          </cell>
        </row>
        <row r="964">
          <cell r="B964">
            <v>963</v>
          </cell>
          <cell r="G964" t="str">
            <v>Scrap - Isopropylamine Glyphosate 62% TA</v>
          </cell>
          <cell r="K964">
            <v>0</v>
          </cell>
          <cell r="L964">
            <v>22496</v>
          </cell>
          <cell r="U964">
            <v>628</v>
          </cell>
        </row>
        <row r="965">
          <cell r="B965">
            <v>964</v>
          </cell>
          <cell r="G965" t="str">
            <v>Agrisol 415 N</v>
          </cell>
          <cell r="K965">
            <v>0</v>
          </cell>
          <cell r="L965">
            <v>15163</v>
          </cell>
          <cell r="U965">
            <v>80</v>
          </cell>
        </row>
        <row r="966">
          <cell r="B966">
            <v>965</v>
          </cell>
          <cell r="G966" t="str">
            <v>Tartrazine</v>
          </cell>
          <cell r="K966">
            <v>0</v>
          </cell>
          <cell r="L966">
            <v>61711</v>
          </cell>
          <cell r="U966">
            <v>0.6</v>
          </cell>
        </row>
        <row r="967">
          <cell r="B967">
            <v>966</v>
          </cell>
          <cell r="G967" t="str">
            <v>Jerrycan HDPE - 20 L</v>
          </cell>
          <cell r="K967">
            <v>0</v>
          </cell>
          <cell r="L967">
            <v>23000</v>
          </cell>
          <cell r="U967">
            <v>50</v>
          </cell>
        </row>
        <row r="968">
          <cell r="B968">
            <v>967</v>
          </cell>
          <cell r="G968" t="str">
            <v>Jerrycan HDPE - 20 L - Cap - Black</v>
          </cell>
          <cell r="K968">
            <v>0</v>
          </cell>
          <cell r="L968">
            <v>620</v>
          </cell>
          <cell r="U968">
            <v>50</v>
          </cell>
        </row>
        <row r="969">
          <cell r="B969">
            <v>968</v>
          </cell>
          <cell r="G969" t="str">
            <v>Jerrycan HDPE - 20 L - Plug</v>
          </cell>
          <cell r="K969">
            <v>0</v>
          </cell>
          <cell r="L969">
            <v>620</v>
          </cell>
          <cell r="U969">
            <v>50</v>
          </cell>
        </row>
        <row r="970">
          <cell r="B970">
            <v>969</v>
          </cell>
          <cell r="G970" t="str">
            <v>Sticker Markup 480 SL - 20 L</v>
          </cell>
          <cell r="K970">
            <v>0</v>
          </cell>
          <cell r="L970">
            <v>960</v>
          </cell>
          <cell r="U970">
            <v>50</v>
          </cell>
        </row>
        <row r="971">
          <cell r="B971">
            <v>970</v>
          </cell>
          <cell r="G971" t="str">
            <v>Mark Up 480 SL @20 ltr</v>
          </cell>
          <cell r="K971">
            <v>0</v>
          </cell>
          <cell r="L971">
            <v>23090</v>
          </cell>
          <cell r="U971">
            <v>1000</v>
          </cell>
        </row>
        <row r="972">
          <cell r="B972">
            <v>971</v>
          </cell>
          <cell r="G972" t="str">
            <v>Scrap - Isopropylamine Glyphosate 62% TA</v>
          </cell>
          <cell r="K972">
            <v>0</v>
          </cell>
          <cell r="L972">
            <v>22496</v>
          </cell>
          <cell r="U972">
            <v>628</v>
          </cell>
        </row>
        <row r="973">
          <cell r="B973">
            <v>972</v>
          </cell>
          <cell r="G973" t="str">
            <v>Agrisol 415 N</v>
          </cell>
          <cell r="K973">
            <v>0</v>
          </cell>
          <cell r="L973">
            <v>15163</v>
          </cell>
          <cell r="U973">
            <v>80</v>
          </cell>
        </row>
        <row r="974">
          <cell r="B974">
            <v>973</v>
          </cell>
          <cell r="G974" t="str">
            <v>Tartrazine</v>
          </cell>
          <cell r="K974">
            <v>0</v>
          </cell>
          <cell r="L974">
            <v>61711</v>
          </cell>
          <cell r="U974">
            <v>0.6</v>
          </cell>
        </row>
        <row r="975">
          <cell r="B975">
            <v>974</v>
          </cell>
          <cell r="G975" t="str">
            <v>Jerrycan HDPE - 20 L</v>
          </cell>
          <cell r="K975">
            <v>0</v>
          </cell>
          <cell r="L975">
            <v>23000</v>
          </cell>
          <cell r="U975">
            <v>50</v>
          </cell>
        </row>
        <row r="976">
          <cell r="B976">
            <v>975</v>
          </cell>
          <cell r="G976" t="str">
            <v>Jerrycan HDPE - 20 L - Cap - Black</v>
          </cell>
          <cell r="K976">
            <v>0</v>
          </cell>
          <cell r="L976">
            <v>620</v>
          </cell>
          <cell r="U976">
            <v>50</v>
          </cell>
        </row>
        <row r="977">
          <cell r="B977">
            <v>976</v>
          </cell>
          <cell r="G977" t="str">
            <v>Jerrycan HDPE - 20 L - Plug</v>
          </cell>
          <cell r="K977">
            <v>0</v>
          </cell>
          <cell r="L977">
            <v>620</v>
          </cell>
          <cell r="U977">
            <v>50</v>
          </cell>
        </row>
        <row r="978">
          <cell r="B978">
            <v>977</v>
          </cell>
          <cell r="G978" t="str">
            <v>Sticker Markup 480 SL - 20 L</v>
          </cell>
          <cell r="K978">
            <v>0</v>
          </cell>
          <cell r="L978">
            <v>960</v>
          </cell>
          <cell r="U978">
            <v>50</v>
          </cell>
        </row>
        <row r="979">
          <cell r="B979">
            <v>978</v>
          </cell>
          <cell r="G979" t="str">
            <v>Mark Up 480 SL @20 ltr</v>
          </cell>
          <cell r="K979">
            <v>0</v>
          </cell>
          <cell r="L979">
            <v>23090</v>
          </cell>
          <cell r="U979">
            <v>1000</v>
          </cell>
        </row>
        <row r="980">
          <cell r="B980">
            <v>979</v>
          </cell>
          <cell r="G980" t="str">
            <v>Mark Up 480 SL @20 ltr</v>
          </cell>
          <cell r="K980">
            <v>25769</v>
          </cell>
          <cell r="L980">
            <v>0</v>
          </cell>
          <cell r="U980">
            <v>2000</v>
          </cell>
        </row>
        <row r="981">
          <cell r="B981">
            <v>980</v>
          </cell>
          <cell r="G981" t="str">
            <v>Pandora 25 EC @ 50 ml</v>
          </cell>
          <cell r="K981">
            <v>93956</v>
          </cell>
          <cell r="L981">
            <v>0</v>
          </cell>
          <cell r="U981">
            <v>460</v>
          </cell>
        </row>
        <row r="982">
          <cell r="B982">
            <v>981</v>
          </cell>
          <cell r="G982" t="str">
            <v>Mancozeb 80 WP</v>
          </cell>
          <cell r="K982">
            <v>0</v>
          </cell>
          <cell r="L982">
            <v>4224</v>
          </cell>
          <cell r="U982">
            <v>1000</v>
          </cell>
        </row>
        <row r="983">
          <cell r="B983">
            <v>982</v>
          </cell>
          <cell r="G983" t="str">
            <v>FP Curthane @1 kg (160/250+10)x 350mm</v>
          </cell>
          <cell r="K983">
            <v>0</v>
          </cell>
          <cell r="L983">
            <v>1414</v>
          </cell>
          <cell r="U983">
            <v>1000</v>
          </cell>
        </row>
        <row r="984">
          <cell r="B984">
            <v>983</v>
          </cell>
          <cell r="G984" t="str">
            <v xml:space="preserve">Karton Box FP Curthane @1 kg </v>
          </cell>
          <cell r="K984">
            <v>0</v>
          </cell>
          <cell r="L984">
            <v>14784</v>
          </cell>
          <cell r="U984">
            <v>50</v>
          </cell>
        </row>
        <row r="985">
          <cell r="B985">
            <v>984</v>
          </cell>
          <cell r="G985" t="str">
            <v>Curthane 80 WP @ 1Kg</v>
          </cell>
          <cell r="K985">
            <v>0</v>
          </cell>
          <cell r="L985">
            <v>63326</v>
          </cell>
          <cell r="U985">
            <v>1000</v>
          </cell>
        </row>
        <row r="986">
          <cell r="B986">
            <v>985</v>
          </cell>
          <cell r="G986" t="str">
            <v>Curthane 80 WP @ 1Kg</v>
          </cell>
          <cell r="K986">
            <v>34503</v>
          </cell>
          <cell r="L986">
            <v>0</v>
          </cell>
          <cell r="U986">
            <v>2000</v>
          </cell>
        </row>
        <row r="987">
          <cell r="B987">
            <v>986</v>
          </cell>
          <cell r="G987" t="str">
            <v>Isopropylamine Glyphosate 62% TA</v>
          </cell>
          <cell r="K987">
            <v>0</v>
          </cell>
          <cell r="L987">
            <v>30328</v>
          </cell>
          <cell r="U987">
            <v>1300</v>
          </cell>
        </row>
        <row r="988">
          <cell r="B988">
            <v>987</v>
          </cell>
          <cell r="G988" t="str">
            <v>Isopropylamine Glyphosate 62% TA</v>
          </cell>
          <cell r="K988">
            <v>0</v>
          </cell>
          <cell r="L988">
            <v>30328</v>
          </cell>
          <cell r="U988">
            <v>628</v>
          </cell>
        </row>
        <row r="989">
          <cell r="B989">
            <v>988</v>
          </cell>
          <cell r="G989" t="str">
            <v>Agrisol 415 N</v>
          </cell>
          <cell r="K989">
            <v>0</v>
          </cell>
          <cell r="L989">
            <v>15163</v>
          </cell>
          <cell r="U989">
            <v>80</v>
          </cell>
        </row>
        <row r="990">
          <cell r="B990">
            <v>989</v>
          </cell>
          <cell r="G990" t="str">
            <v>Tartrazine</v>
          </cell>
          <cell r="K990">
            <v>0</v>
          </cell>
          <cell r="L990">
            <v>61711</v>
          </cell>
          <cell r="U990">
            <v>0.6</v>
          </cell>
        </row>
        <row r="991">
          <cell r="B991">
            <v>990</v>
          </cell>
          <cell r="G991" t="str">
            <v>Jerrycan HDPE - 20 L</v>
          </cell>
          <cell r="K991">
            <v>0</v>
          </cell>
          <cell r="L991">
            <v>23000</v>
          </cell>
          <cell r="U991">
            <v>50</v>
          </cell>
        </row>
        <row r="992">
          <cell r="B992">
            <v>991</v>
          </cell>
          <cell r="G992" t="str">
            <v>Jerrycan HDPE - 20 L - Cap - Black</v>
          </cell>
          <cell r="K992">
            <v>0</v>
          </cell>
          <cell r="L992">
            <v>620</v>
          </cell>
          <cell r="U992">
            <v>50</v>
          </cell>
        </row>
        <row r="993">
          <cell r="B993">
            <v>992</v>
          </cell>
          <cell r="G993" t="str">
            <v>Jerrycan HDPE - 20 L - Plug</v>
          </cell>
          <cell r="K993">
            <v>0</v>
          </cell>
          <cell r="L993">
            <v>620</v>
          </cell>
          <cell r="U993">
            <v>50</v>
          </cell>
        </row>
        <row r="994">
          <cell r="B994">
            <v>993</v>
          </cell>
          <cell r="G994" t="str">
            <v>Sticker Markup 480 SL - 20 L</v>
          </cell>
          <cell r="K994">
            <v>0</v>
          </cell>
          <cell r="L994">
            <v>960</v>
          </cell>
          <cell r="U994">
            <v>50</v>
          </cell>
        </row>
        <row r="995">
          <cell r="B995">
            <v>994</v>
          </cell>
          <cell r="G995" t="str">
            <v>Mark Up 480 SL @20 ltr</v>
          </cell>
          <cell r="K995">
            <v>0</v>
          </cell>
          <cell r="L995">
            <v>30059.4</v>
          </cell>
          <cell r="U995">
            <v>1000</v>
          </cell>
        </row>
        <row r="996">
          <cell r="B996">
            <v>995</v>
          </cell>
          <cell r="G996" t="str">
            <v>Isopropylamine Glyphosate 62% TA</v>
          </cell>
          <cell r="K996">
            <v>0</v>
          </cell>
          <cell r="L996">
            <v>30328</v>
          </cell>
          <cell r="U996">
            <v>628</v>
          </cell>
        </row>
        <row r="997">
          <cell r="B997">
            <v>996</v>
          </cell>
          <cell r="G997" t="str">
            <v>Agrisol 415 N</v>
          </cell>
          <cell r="K997">
            <v>0</v>
          </cell>
          <cell r="L997">
            <v>15163</v>
          </cell>
          <cell r="U997">
            <v>80</v>
          </cell>
        </row>
        <row r="998">
          <cell r="B998">
            <v>997</v>
          </cell>
          <cell r="G998" t="str">
            <v>Tartrazine</v>
          </cell>
          <cell r="K998">
            <v>0</v>
          </cell>
          <cell r="L998">
            <v>61711</v>
          </cell>
          <cell r="U998">
            <v>0.6</v>
          </cell>
        </row>
        <row r="999">
          <cell r="B999">
            <v>998</v>
          </cell>
          <cell r="G999" t="str">
            <v>Jerrycan HDPE - 20 L</v>
          </cell>
          <cell r="K999">
            <v>0</v>
          </cell>
          <cell r="L999">
            <v>23000</v>
          </cell>
          <cell r="U999">
            <v>50</v>
          </cell>
        </row>
        <row r="1000">
          <cell r="B1000">
            <v>999</v>
          </cell>
          <cell r="G1000" t="str">
            <v>Jerrycan HDPE - 20 L - Cap - Black</v>
          </cell>
          <cell r="K1000">
            <v>0</v>
          </cell>
          <cell r="L1000">
            <v>620</v>
          </cell>
          <cell r="U1000">
            <v>50</v>
          </cell>
        </row>
        <row r="1001">
          <cell r="B1001">
            <v>1000</v>
          </cell>
          <cell r="G1001" t="str">
            <v>Jerrycan HDPE - 20 L - Plug</v>
          </cell>
          <cell r="K1001">
            <v>0</v>
          </cell>
          <cell r="L1001">
            <v>620</v>
          </cell>
          <cell r="U1001">
            <v>50</v>
          </cell>
        </row>
        <row r="1002">
          <cell r="B1002">
            <v>1001</v>
          </cell>
          <cell r="G1002" t="str">
            <v>Sticker Markup 480 SL - 20 L</v>
          </cell>
          <cell r="K1002">
            <v>0</v>
          </cell>
          <cell r="L1002">
            <v>960</v>
          </cell>
          <cell r="U1002">
            <v>50</v>
          </cell>
        </row>
        <row r="1003">
          <cell r="B1003">
            <v>1002</v>
          </cell>
          <cell r="G1003" t="str">
            <v>Mark Up 480 SL @20 ltr</v>
          </cell>
          <cell r="K1003">
            <v>0</v>
          </cell>
          <cell r="L1003">
            <v>30059.4</v>
          </cell>
          <cell r="U1003">
            <v>1000</v>
          </cell>
        </row>
        <row r="1004">
          <cell r="B1004">
            <v>1003</v>
          </cell>
          <cell r="G1004" t="str">
            <v>2,4-D Dimethylamine 865 SL</v>
          </cell>
          <cell r="K1004">
            <v>0</v>
          </cell>
          <cell r="L1004">
            <v>28807</v>
          </cell>
          <cell r="U1004">
            <v>1000</v>
          </cell>
        </row>
        <row r="1005">
          <cell r="B1005">
            <v>1004</v>
          </cell>
          <cell r="G1005" t="str">
            <v>Bottle PET - 0,5 L</v>
          </cell>
          <cell r="K1005">
            <v>0</v>
          </cell>
          <cell r="L1005">
            <v>1800</v>
          </cell>
          <cell r="U1005">
            <v>2000</v>
          </cell>
        </row>
        <row r="1006">
          <cell r="B1006">
            <v>1005</v>
          </cell>
          <cell r="G1006" t="str">
            <v>Bottle PET - 0,5 L - Plug</v>
          </cell>
          <cell r="K1006">
            <v>0</v>
          </cell>
          <cell r="L1006">
            <v>150</v>
          </cell>
          <cell r="U1006">
            <v>2000</v>
          </cell>
        </row>
        <row r="1007">
          <cell r="B1007">
            <v>1006</v>
          </cell>
          <cell r="G1007" t="str">
            <v>Bottle PET - 0,5 L - Cap</v>
          </cell>
          <cell r="K1007">
            <v>0</v>
          </cell>
          <cell r="L1007">
            <v>171</v>
          </cell>
          <cell r="U1007">
            <v>2000</v>
          </cell>
        </row>
        <row r="1008">
          <cell r="B1008">
            <v>1007</v>
          </cell>
          <cell r="G1008" t="str">
            <v>Sticker Fenomin 865 SL - 0,5 L</v>
          </cell>
          <cell r="K1008">
            <v>0</v>
          </cell>
          <cell r="L1008">
            <v>253</v>
          </cell>
          <cell r="U1008">
            <v>2000</v>
          </cell>
        </row>
        <row r="1009">
          <cell r="B1009">
            <v>1008</v>
          </cell>
          <cell r="G1009" t="str">
            <v>PVC Shrink Wrap Logo Nathani</v>
          </cell>
          <cell r="K1009">
            <v>0</v>
          </cell>
          <cell r="L1009">
            <v>16.16</v>
          </cell>
          <cell r="U1009">
            <v>2000</v>
          </cell>
        </row>
        <row r="1010">
          <cell r="B1010">
            <v>1009</v>
          </cell>
          <cell r="G1010" t="str">
            <v>Karton Box Fenomin 865 SL - 0,5 L</v>
          </cell>
          <cell r="K1010">
            <v>0</v>
          </cell>
          <cell r="L1010">
            <v>7181</v>
          </cell>
          <cell r="U1010">
            <v>83</v>
          </cell>
        </row>
        <row r="1011">
          <cell r="B1011">
            <v>1010</v>
          </cell>
          <cell r="G1011" t="str">
            <v>Fenomin 865 SL @500 ml</v>
          </cell>
          <cell r="K1011">
            <v>0</v>
          </cell>
          <cell r="L1011">
            <v>23495</v>
          </cell>
          <cell r="U1011">
            <v>1008</v>
          </cell>
        </row>
        <row r="1012">
          <cell r="B1012">
            <v>1011</v>
          </cell>
          <cell r="G1012" t="str">
            <v>Mark Up 480 SL @20 ltr</v>
          </cell>
          <cell r="K1012">
            <v>25769</v>
          </cell>
          <cell r="L1012">
            <v>0</v>
          </cell>
          <cell r="U1012">
            <v>2000</v>
          </cell>
        </row>
        <row r="1013">
          <cell r="B1013">
            <v>1012</v>
          </cell>
          <cell r="G1013" t="str">
            <v>Fenomin 865 SL @500 ml</v>
          </cell>
          <cell r="K1013">
            <v>38031</v>
          </cell>
          <cell r="L1013">
            <v>0</v>
          </cell>
          <cell r="U1013">
            <v>1008</v>
          </cell>
        </row>
        <row r="1014">
          <cell r="B1014">
            <v>1013</v>
          </cell>
          <cell r="G1014" t="str">
            <v>Isopropylamine Glyphosate 62% TA</v>
          </cell>
          <cell r="K1014">
            <v>0</v>
          </cell>
          <cell r="L1014">
            <v>30328</v>
          </cell>
          <cell r="U1014">
            <v>18700</v>
          </cell>
        </row>
        <row r="1015">
          <cell r="B1015">
            <v>1014</v>
          </cell>
          <cell r="G1015" t="str">
            <v>Isopropylamine Glyphosate 62% TA</v>
          </cell>
          <cell r="K1015">
            <v>0</v>
          </cell>
          <cell r="L1015">
            <v>30328</v>
          </cell>
          <cell r="U1015">
            <v>628</v>
          </cell>
        </row>
        <row r="1016">
          <cell r="B1016">
            <v>1015</v>
          </cell>
          <cell r="G1016" t="str">
            <v>Agrisol 415 N</v>
          </cell>
          <cell r="K1016">
            <v>0</v>
          </cell>
          <cell r="L1016">
            <v>15163</v>
          </cell>
          <cell r="U1016">
            <v>80</v>
          </cell>
        </row>
        <row r="1017">
          <cell r="B1017">
            <v>1016</v>
          </cell>
          <cell r="G1017" t="str">
            <v>Tartrazine</v>
          </cell>
          <cell r="K1017">
            <v>0</v>
          </cell>
          <cell r="L1017">
            <v>61711</v>
          </cell>
          <cell r="U1017">
            <v>0.6</v>
          </cell>
        </row>
        <row r="1018">
          <cell r="B1018">
            <v>1017</v>
          </cell>
          <cell r="G1018" t="str">
            <v>Jerrycan HDPE - 20 L</v>
          </cell>
          <cell r="K1018">
            <v>0</v>
          </cell>
          <cell r="L1018">
            <v>23000</v>
          </cell>
          <cell r="U1018">
            <v>50</v>
          </cell>
        </row>
        <row r="1019">
          <cell r="B1019">
            <v>1018</v>
          </cell>
          <cell r="G1019" t="str">
            <v>Jerrycan HDPE - 20 L - Cap - Black</v>
          </cell>
          <cell r="K1019">
            <v>0</v>
          </cell>
          <cell r="L1019">
            <v>620</v>
          </cell>
          <cell r="U1019">
            <v>50</v>
          </cell>
        </row>
        <row r="1020">
          <cell r="B1020">
            <v>1019</v>
          </cell>
          <cell r="G1020" t="str">
            <v>Jerrycan HDPE - 20 L - Plug</v>
          </cell>
          <cell r="K1020">
            <v>0</v>
          </cell>
          <cell r="L1020">
            <v>620</v>
          </cell>
          <cell r="U1020">
            <v>50</v>
          </cell>
        </row>
        <row r="1021">
          <cell r="B1021">
            <v>1020</v>
          </cell>
          <cell r="G1021" t="str">
            <v>Sticker Markup 480 SL - 20 L</v>
          </cell>
          <cell r="K1021">
            <v>0</v>
          </cell>
          <cell r="L1021">
            <v>960</v>
          </cell>
          <cell r="U1021">
            <v>50</v>
          </cell>
        </row>
        <row r="1022">
          <cell r="B1022">
            <v>1021</v>
          </cell>
          <cell r="G1022" t="str">
            <v>Mark Up 480 SL @20 ltr</v>
          </cell>
          <cell r="K1022">
            <v>0</v>
          </cell>
          <cell r="L1022">
            <v>30059.4</v>
          </cell>
          <cell r="U1022">
            <v>1000</v>
          </cell>
        </row>
        <row r="1023">
          <cell r="B1023">
            <v>1022</v>
          </cell>
          <cell r="G1023" t="str">
            <v>Isopropylamine Glyphosate 62% TA</v>
          </cell>
          <cell r="K1023">
            <v>0</v>
          </cell>
          <cell r="L1023">
            <v>30328</v>
          </cell>
          <cell r="U1023">
            <v>628</v>
          </cell>
        </row>
        <row r="1024">
          <cell r="B1024">
            <v>1023</v>
          </cell>
          <cell r="G1024" t="str">
            <v>Agrisol 415 N</v>
          </cell>
          <cell r="K1024">
            <v>0</v>
          </cell>
          <cell r="L1024">
            <v>15163</v>
          </cell>
          <cell r="U1024">
            <v>80</v>
          </cell>
        </row>
        <row r="1025">
          <cell r="B1025">
            <v>1024</v>
          </cell>
          <cell r="G1025" t="str">
            <v>Tartrazine</v>
          </cell>
          <cell r="K1025">
            <v>0</v>
          </cell>
          <cell r="L1025">
            <v>61711</v>
          </cell>
          <cell r="U1025">
            <v>0.6</v>
          </cell>
        </row>
        <row r="1026">
          <cell r="B1026">
            <v>1025</v>
          </cell>
          <cell r="G1026" t="str">
            <v>Jerrycan HDPE - 20 L</v>
          </cell>
          <cell r="K1026">
            <v>0</v>
          </cell>
          <cell r="L1026">
            <v>23000</v>
          </cell>
          <cell r="U1026">
            <v>50</v>
          </cell>
        </row>
        <row r="1027">
          <cell r="B1027">
            <v>1026</v>
          </cell>
          <cell r="G1027" t="str">
            <v>Jerrycan HDPE - 20 L - Cap - Black</v>
          </cell>
          <cell r="K1027">
            <v>0</v>
          </cell>
          <cell r="L1027">
            <v>620</v>
          </cell>
          <cell r="U1027">
            <v>50</v>
          </cell>
        </row>
        <row r="1028">
          <cell r="B1028">
            <v>1027</v>
          </cell>
          <cell r="G1028" t="str">
            <v>Jerrycan HDPE - 20 L - Plug</v>
          </cell>
          <cell r="K1028">
            <v>0</v>
          </cell>
          <cell r="L1028">
            <v>620</v>
          </cell>
          <cell r="U1028">
            <v>50</v>
          </cell>
        </row>
        <row r="1029">
          <cell r="B1029">
            <v>1028</v>
          </cell>
          <cell r="G1029" t="str">
            <v>Sticker Markup 480 SL - 20 L</v>
          </cell>
          <cell r="K1029">
            <v>0</v>
          </cell>
          <cell r="L1029">
            <v>960</v>
          </cell>
          <cell r="U1029">
            <v>50</v>
          </cell>
        </row>
        <row r="1030">
          <cell r="B1030">
            <v>1029</v>
          </cell>
          <cell r="G1030" t="str">
            <v>Mark Up 480 SL @20 ltr</v>
          </cell>
          <cell r="K1030">
            <v>0</v>
          </cell>
          <cell r="L1030">
            <v>30059.4</v>
          </cell>
          <cell r="U1030">
            <v>1000</v>
          </cell>
        </row>
        <row r="1031">
          <cell r="B1031">
            <v>1030</v>
          </cell>
          <cell r="G1031" t="str">
            <v>Isopropylamine Glyphosate 62% TA</v>
          </cell>
          <cell r="K1031">
            <v>0</v>
          </cell>
          <cell r="L1031">
            <v>30328</v>
          </cell>
          <cell r="U1031">
            <v>628</v>
          </cell>
        </row>
        <row r="1032">
          <cell r="B1032">
            <v>1031</v>
          </cell>
          <cell r="G1032" t="str">
            <v>Agrisol 415 N</v>
          </cell>
          <cell r="K1032">
            <v>0</v>
          </cell>
          <cell r="L1032">
            <v>15163</v>
          </cell>
          <cell r="U1032">
            <v>80</v>
          </cell>
        </row>
        <row r="1033">
          <cell r="B1033">
            <v>1032</v>
          </cell>
          <cell r="G1033" t="str">
            <v>Tartrazine</v>
          </cell>
          <cell r="K1033">
            <v>0</v>
          </cell>
          <cell r="L1033">
            <v>61711</v>
          </cell>
          <cell r="U1033">
            <v>0.6</v>
          </cell>
        </row>
        <row r="1034">
          <cell r="B1034">
            <v>1033</v>
          </cell>
          <cell r="G1034" t="str">
            <v>Jerrycan HDPE - 20 L</v>
          </cell>
          <cell r="K1034">
            <v>0</v>
          </cell>
          <cell r="L1034">
            <v>23000</v>
          </cell>
          <cell r="U1034">
            <v>50</v>
          </cell>
        </row>
        <row r="1035">
          <cell r="B1035">
            <v>1034</v>
          </cell>
          <cell r="G1035" t="str">
            <v>Jerrycan HDPE - 20 L - Cap - Black</v>
          </cell>
          <cell r="K1035">
            <v>0</v>
          </cell>
          <cell r="L1035">
            <v>620</v>
          </cell>
          <cell r="U1035">
            <v>50</v>
          </cell>
        </row>
        <row r="1036">
          <cell r="B1036">
            <v>1035</v>
          </cell>
          <cell r="G1036" t="str">
            <v>Jerrycan HDPE - 20 L - Plug</v>
          </cell>
          <cell r="K1036">
            <v>0</v>
          </cell>
          <cell r="L1036">
            <v>620</v>
          </cell>
          <cell r="U1036">
            <v>50</v>
          </cell>
        </row>
        <row r="1037">
          <cell r="B1037">
            <v>1036</v>
          </cell>
          <cell r="G1037" t="str">
            <v>Sticker Markup 480 SL - 20 L</v>
          </cell>
          <cell r="K1037">
            <v>0</v>
          </cell>
          <cell r="L1037">
            <v>960</v>
          </cell>
          <cell r="U1037">
            <v>50</v>
          </cell>
        </row>
        <row r="1038">
          <cell r="B1038">
            <v>1037</v>
          </cell>
          <cell r="G1038" t="str">
            <v>Mark Up 480 SL @20 ltr</v>
          </cell>
          <cell r="K1038">
            <v>0</v>
          </cell>
          <cell r="L1038">
            <v>30059.4</v>
          </cell>
          <cell r="U1038">
            <v>1000</v>
          </cell>
        </row>
        <row r="1039">
          <cell r="B1039">
            <v>1038</v>
          </cell>
          <cell r="G1039" t="str">
            <v>Isopropylamine Glyphosate 62% TA</v>
          </cell>
          <cell r="K1039">
            <v>0</v>
          </cell>
          <cell r="L1039">
            <v>30328</v>
          </cell>
          <cell r="U1039">
            <v>628</v>
          </cell>
        </row>
        <row r="1040">
          <cell r="B1040">
            <v>1039</v>
          </cell>
          <cell r="G1040" t="str">
            <v>Agrisol 415 N</v>
          </cell>
          <cell r="K1040">
            <v>0</v>
          </cell>
          <cell r="L1040">
            <v>15163</v>
          </cell>
          <cell r="U1040">
            <v>80</v>
          </cell>
        </row>
        <row r="1041">
          <cell r="B1041">
            <v>1040</v>
          </cell>
          <cell r="G1041" t="str">
            <v>Tartrazine</v>
          </cell>
          <cell r="K1041">
            <v>0</v>
          </cell>
          <cell r="L1041">
            <v>61711</v>
          </cell>
          <cell r="U1041">
            <v>0.6</v>
          </cell>
        </row>
        <row r="1042">
          <cell r="B1042">
            <v>1041</v>
          </cell>
          <cell r="G1042" t="str">
            <v>Jerrycan HDPE - 20 L</v>
          </cell>
          <cell r="K1042">
            <v>0</v>
          </cell>
          <cell r="L1042">
            <v>23000</v>
          </cell>
          <cell r="U1042">
            <v>50</v>
          </cell>
        </row>
        <row r="1043">
          <cell r="B1043">
            <v>1042</v>
          </cell>
          <cell r="G1043" t="str">
            <v>Jerrycan HDPE - 20 L - Cap - Black</v>
          </cell>
          <cell r="K1043">
            <v>0</v>
          </cell>
          <cell r="L1043">
            <v>620</v>
          </cell>
          <cell r="U1043">
            <v>50</v>
          </cell>
        </row>
        <row r="1044">
          <cell r="B1044">
            <v>1043</v>
          </cell>
          <cell r="G1044" t="str">
            <v>Jerrycan HDPE - 20 L - Plug</v>
          </cell>
          <cell r="K1044">
            <v>0</v>
          </cell>
          <cell r="L1044">
            <v>620</v>
          </cell>
          <cell r="U1044">
            <v>50</v>
          </cell>
        </row>
        <row r="1045">
          <cell r="B1045">
            <v>1044</v>
          </cell>
          <cell r="G1045" t="str">
            <v>Sticker Markup 480 SL - 20 L</v>
          </cell>
          <cell r="K1045">
            <v>0</v>
          </cell>
          <cell r="L1045">
            <v>960</v>
          </cell>
          <cell r="U1045">
            <v>50</v>
          </cell>
        </row>
        <row r="1046">
          <cell r="B1046">
            <v>1045</v>
          </cell>
          <cell r="G1046" t="str">
            <v>Mark Up 480 SL @20 ltr</v>
          </cell>
          <cell r="K1046">
            <v>0</v>
          </cell>
          <cell r="L1046">
            <v>30059.4</v>
          </cell>
          <cell r="U1046">
            <v>1000</v>
          </cell>
        </row>
        <row r="1047">
          <cell r="B1047">
            <v>1046</v>
          </cell>
          <cell r="G1047" t="str">
            <v>Isopropylamine Glyphosate 62% TA</v>
          </cell>
          <cell r="K1047">
            <v>0</v>
          </cell>
          <cell r="L1047">
            <v>30328</v>
          </cell>
          <cell r="U1047">
            <v>628</v>
          </cell>
        </row>
        <row r="1048">
          <cell r="B1048">
            <v>1047</v>
          </cell>
          <cell r="G1048" t="str">
            <v>Agrisol 415 N</v>
          </cell>
          <cell r="K1048">
            <v>0</v>
          </cell>
          <cell r="L1048">
            <v>15163</v>
          </cell>
          <cell r="U1048">
            <v>80</v>
          </cell>
        </row>
        <row r="1049">
          <cell r="B1049">
            <v>1048</v>
          </cell>
          <cell r="G1049" t="str">
            <v>Tartrazine</v>
          </cell>
          <cell r="K1049">
            <v>0</v>
          </cell>
          <cell r="L1049">
            <v>61711</v>
          </cell>
          <cell r="U1049">
            <v>0.6</v>
          </cell>
        </row>
        <row r="1050">
          <cell r="B1050">
            <v>1049</v>
          </cell>
          <cell r="G1050" t="str">
            <v>Jerrycan HDPE - 20 L</v>
          </cell>
          <cell r="K1050">
            <v>0</v>
          </cell>
          <cell r="L1050">
            <v>23000</v>
          </cell>
          <cell r="U1050">
            <v>50</v>
          </cell>
        </row>
        <row r="1051">
          <cell r="B1051">
            <v>1050</v>
          </cell>
          <cell r="G1051" t="str">
            <v>Jerrycan HDPE - 20 L - Cap - Black</v>
          </cell>
          <cell r="K1051">
            <v>0</v>
          </cell>
          <cell r="L1051">
            <v>620</v>
          </cell>
          <cell r="U1051">
            <v>50</v>
          </cell>
        </row>
        <row r="1052">
          <cell r="B1052">
            <v>1051</v>
          </cell>
          <cell r="G1052" t="str">
            <v>Jerrycan HDPE - 20 L - Plug</v>
          </cell>
          <cell r="K1052">
            <v>0</v>
          </cell>
          <cell r="L1052">
            <v>620</v>
          </cell>
          <cell r="U1052">
            <v>50</v>
          </cell>
        </row>
        <row r="1053">
          <cell r="B1053">
            <v>1052</v>
          </cell>
          <cell r="G1053" t="str">
            <v>Sticker Markup 480 SL - 20 L</v>
          </cell>
          <cell r="K1053">
            <v>0</v>
          </cell>
          <cell r="L1053">
            <v>960</v>
          </cell>
          <cell r="U1053">
            <v>50</v>
          </cell>
        </row>
        <row r="1054">
          <cell r="B1054">
            <v>1053</v>
          </cell>
          <cell r="G1054" t="str">
            <v>Mark Up 480 SL @20 ltr</v>
          </cell>
          <cell r="K1054">
            <v>0</v>
          </cell>
          <cell r="L1054">
            <v>30059.4</v>
          </cell>
          <cell r="U1054">
            <v>1000</v>
          </cell>
        </row>
        <row r="1055">
          <cell r="B1055">
            <v>1054</v>
          </cell>
          <cell r="G1055" t="str">
            <v>Mark Up 480 SL @20 ltr</v>
          </cell>
          <cell r="K1055">
            <v>25769</v>
          </cell>
          <cell r="L1055">
            <v>0</v>
          </cell>
          <cell r="U1055">
            <v>5000</v>
          </cell>
        </row>
        <row r="1056">
          <cell r="B1056">
            <v>1055</v>
          </cell>
          <cell r="G1056" t="str">
            <v>Scrap - Proquat 276 SL</v>
          </cell>
          <cell r="K1056">
            <v>0</v>
          </cell>
          <cell r="L1056">
            <v>32777</v>
          </cell>
          <cell r="U1056">
            <v>1000</v>
          </cell>
        </row>
        <row r="1057">
          <cell r="B1057">
            <v>1056</v>
          </cell>
          <cell r="G1057" t="str">
            <v>Isopropylamine Glyphosate 62% TA</v>
          </cell>
          <cell r="K1057">
            <v>0</v>
          </cell>
          <cell r="L1057">
            <v>30328</v>
          </cell>
          <cell r="U1057">
            <v>628</v>
          </cell>
        </row>
        <row r="1058">
          <cell r="B1058">
            <v>1057</v>
          </cell>
          <cell r="G1058" t="str">
            <v>Agrisol 415 N</v>
          </cell>
          <cell r="K1058">
            <v>0</v>
          </cell>
          <cell r="L1058">
            <v>15163</v>
          </cell>
          <cell r="U1058">
            <v>80</v>
          </cell>
        </row>
        <row r="1059">
          <cell r="B1059">
            <v>1058</v>
          </cell>
          <cell r="G1059" t="str">
            <v>Tartrazine</v>
          </cell>
          <cell r="K1059">
            <v>0</v>
          </cell>
          <cell r="L1059">
            <v>61711</v>
          </cell>
          <cell r="U1059">
            <v>0.6</v>
          </cell>
        </row>
        <row r="1060">
          <cell r="B1060">
            <v>1059</v>
          </cell>
          <cell r="G1060" t="str">
            <v>Jerrycan HDPE - 20 L</v>
          </cell>
          <cell r="K1060">
            <v>0</v>
          </cell>
          <cell r="L1060">
            <v>23000</v>
          </cell>
          <cell r="U1060">
            <v>50</v>
          </cell>
        </row>
        <row r="1061">
          <cell r="B1061">
            <v>1060</v>
          </cell>
          <cell r="G1061" t="str">
            <v>Jerrycan HDPE - 20 L - Cap - Black</v>
          </cell>
          <cell r="K1061">
            <v>0</v>
          </cell>
          <cell r="L1061">
            <v>620</v>
          </cell>
          <cell r="U1061">
            <v>50</v>
          </cell>
        </row>
        <row r="1062">
          <cell r="B1062">
            <v>1061</v>
          </cell>
          <cell r="G1062" t="str">
            <v>Jerrycan HDPE - 20 L - Plug</v>
          </cell>
          <cell r="K1062">
            <v>0</v>
          </cell>
          <cell r="L1062">
            <v>620</v>
          </cell>
          <cell r="U1062">
            <v>50</v>
          </cell>
        </row>
        <row r="1063">
          <cell r="B1063">
            <v>1062</v>
          </cell>
          <cell r="G1063" t="str">
            <v>Sticker Markup 480 SL - 20 L</v>
          </cell>
          <cell r="K1063">
            <v>0</v>
          </cell>
          <cell r="L1063">
            <v>960</v>
          </cell>
          <cell r="U1063">
            <v>50</v>
          </cell>
        </row>
        <row r="1064">
          <cell r="B1064">
            <v>1063</v>
          </cell>
          <cell r="G1064" t="str">
            <v>Mark Up 480 SL @20 ltr</v>
          </cell>
          <cell r="K1064">
            <v>0</v>
          </cell>
          <cell r="L1064">
            <v>30059.4</v>
          </cell>
          <cell r="U1064">
            <v>1000</v>
          </cell>
        </row>
        <row r="1065">
          <cell r="B1065">
            <v>1064</v>
          </cell>
          <cell r="G1065" t="str">
            <v>Isopropylamine Glyphosate 62% TA</v>
          </cell>
          <cell r="K1065">
            <v>0</v>
          </cell>
          <cell r="L1065">
            <v>30328</v>
          </cell>
          <cell r="U1065">
            <v>628</v>
          </cell>
        </row>
        <row r="1066">
          <cell r="B1066">
            <v>1065</v>
          </cell>
          <cell r="G1066" t="str">
            <v>Agrisol 415 N</v>
          </cell>
          <cell r="K1066">
            <v>0</v>
          </cell>
          <cell r="L1066">
            <v>15163</v>
          </cell>
          <cell r="U1066">
            <v>80</v>
          </cell>
        </row>
        <row r="1067">
          <cell r="B1067">
            <v>1066</v>
          </cell>
          <cell r="G1067" t="str">
            <v>Tartrazine</v>
          </cell>
          <cell r="K1067">
            <v>0</v>
          </cell>
          <cell r="L1067">
            <v>61711</v>
          </cell>
          <cell r="U1067">
            <v>0.6</v>
          </cell>
        </row>
        <row r="1068">
          <cell r="B1068">
            <v>1067</v>
          </cell>
          <cell r="G1068" t="str">
            <v>Jerrycan HDPE - 20 L</v>
          </cell>
          <cell r="K1068">
            <v>0</v>
          </cell>
          <cell r="L1068">
            <v>23000</v>
          </cell>
          <cell r="U1068">
            <v>50</v>
          </cell>
        </row>
        <row r="1069">
          <cell r="B1069">
            <v>1068</v>
          </cell>
          <cell r="G1069" t="str">
            <v>Jerrycan HDPE - 20 L - Cap - Black</v>
          </cell>
          <cell r="K1069">
            <v>0</v>
          </cell>
          <cell r="L1069">
            <v>620</v>
          </cell>
          <cell r="U1069">
            <v>50</v>
          </cell>
        </row>
        <row r="1070">
          <cell r="B1070">
            <v>1069</v>
          </cell>
          <cell r="G1070" t="str">
            <v>Jerrycan HDPE - 20 L - Plug</v>
          </cell>
          <cell r="K1070">
            <v>0</v>
          </cell>
          <cell r="L1070">
            <v>620</v>
          </cell>
          <cell r="U1070">
            <v>50</v>
          </cell>
        </row>
        <row r="1071">
          <cell r="B1071">
            <v>1070</v>
          </cell>
          <cell r="G1071" t="str">
            <v>Sticker Markup 480 SL - 20 L</v>
          </cell>
          <cell r="K1071">
            <v>0</v>
          </cell>
          <cell r="L1071">
            <v>960</v>
          </cell>
          <cell r="U1071">
            <v>50</v>
          </cell>
        </row>
        <row r="1072">
          <cell r="B1072">
            <v>1071</v>
          </cell>
          <cell r="G1072" t="str">
            <v>Mark Up 480 SL @20 ltr</v>
          </cell>
          <cell r="K1072">
            <v>0</v>
          </cell>
          <cell r="L1072">
            <v>30059.4</v>
          </cell>
          <cell r="U1072">
            <v>1000</v>
          </cell>
        </row>
        <row r="1073">
          <cell r="B1073">
            <v>1072</v>
          </cell>
          <cell r="G1073" t="str">
            <v>Isopropylamine Glyphosate 62% TA</v>
          </cell>
          <cell r="K1073">
            <v>0</v>
          </cell>
          <cell r="L1073">
            <v>30328</v>
          </cell>
          <cell r="U1073">
            <v>628</v>
          </cell>
        </row>
        <row r="1074">
          <cell r="B1074">
            <v>1073</v>
          </cell>
          <cell r="G1074" t="str">
            <v>Agrisol 415 N</v>
          </cell>
          <cell r="K1074">
            <v>0</v>
          </cell>
          <cell r="L1074">
            <v>15163</v>
          </cell>
          <cell r="U1074">
            <v>80</v>
          </cell>
        </row>
        <row r="1075">
          <cell r="B1075">
            <v>1074</v>
          </cell>
          <cell r="G1075" t="str">
            <v>Tartrazine</v>
          </cell>
          <cell r="K1075">
            <v>0</v>
          </cell>
          <cell r="L1075">
            <v>61711</v>
          </cell>
          <cell r="U1075">
            <v>0.6</v>
          </cell>
        </row>
        <row r="1076">
          <cell r="B1076">
            <v>1075</v>
          </cell>
          <cell r="G1076" t="str">
            <v>Jerrycan HDPE - 20 L</v>
          </cell>
          <cell r="K1076">
            <v>0</v>
          </cell>
          <cell r="L1076">
            <v>23000</v>
          </cell>
          <cell r="U1076">
            <v>50</v>
          </cell>
        </row>
        <row r="1077">
          <cell r="B1077">
            <v>1076</v>
          </cell>
          <cell r="G1077" t="str">
            <v>Jerrycan HDPE - 20 L - Cap - Black</v>
          </cell>
          <cell r="K1077">
            <v>0</v>
          </cell>
          <cell r="L1077">
            <v>620</v>
          </cell>
          <cell r="U1077">
            <v>50</v>
          </cell>
        </row>
        <row r="1078">
          <cell r="B1078">
            <v>1077</v>
          </cell>
          <cell r="G1078" t="str">
            <v>Jerrycan HDPE - 20 L - Plug</v>
          </cell>
          <cell r="K1078">
            <v>0</v>
          </cell>
          <cell r="L1078">
            <v>620</v>
          </cell>
          <cell r="U1078">
            <v>50</v>
          </cell>
        </row>
        <row r="1079">
          <cell r="B1079">
            <v>1078</v>
          </cell>
          <cell r="G1079" t="str">
            <v>Sticker Markup 480 SL - 20 L</v>
          </cell>
          <cell r="K1079">
            <v>0</v>
          </cell>
          <cell r="L1079">
            <v>960</v>
          </cell>
          <cell r="U1079">
            <v>50</v>
          </cell>
        </row>
        <row r="1080">
          <cell r="B1080">
            <v>1079</v>
          </cell>
          <cell r="G1080" t="str">
            <v>Mark Up 480 SL @20 ltr</v>
          </cell>
          <cell r="K1080">
            <v>0</v>
          </cell>
          <cell r="L1080">
            <v>30059.4</v>
          </cell>
          <cell r="U1080">
            <v>1000</v>
          </cell>
        </row>
        <row r="1081">
          <cell r="B1081">
            <v>1080</v>
          </cell>
          <cell r="G1081" t="str">
            <v>Isopropylamine Glyphosate 62% TA</v>
          </cell>
          <cell r="K1081">
            <v>0</v>
          </cell>
          <cell r="L1081">
            <v>30328</v>
          </cell>
          <cell r="U1081">
            <v>628</v>
          </cell>
        </row>
        <row r="1082">
          <cell r="B1082">
            <v>1081</v>
          </cell>
          <cell r="G1082" t="str">
            <v>Agrisol 415 N</v>
          </cell>
          <cell r="K1082">
            <v>0</v>
          </cell>
          <cell r="L1082">
            <v>15163</v>
          </cell>
          <cell r="U1082">
            <v>80</v>
          </cell>
        </row>
        <row r="1083">
          <cell r="B1083">
            <v>1082</v>
          </cell>
          <cell r="G1083" t="str">
            <v>Tartrazine</v>
          </cell>
          <cell r="K1083">
            <v>0</v>
          </cell>
          <cell r="L1083">
            <v>61711</v>
          </cell>
          <cell r="U1083">
            <v>0.6</v>
          </cell>
        </row>
        <row r="1084">
          <cell r="B1084">
            <v>1083</v>
          </cell>
          <cell r="G1084" t="str">
            <v>Jerrycan HDPE - 20 L</v>
          </cell>
          <cell r="K1084">
            <v>0</v>
          </cell>
          <cell r="L1084">
            <v>23000</v>
          </cell>
          <cell r="U1084">
            <v>50</v>
          </cell>
        </row>
        <row r="1085">
          <cell r="B1085">
            <v>1084</v>
          </cell>
          <cell r="G1085" t="str">
            <v>Jerrycan HDPE - 20 L - Cap - Black</v>
          </cell>
          <cell r="K1085">
            <v>0</v>
          </cell>
          <cell r="L1085">
            <v>620</v>
          </cell>
          <cell r="U1085">
            <v>50</v>
          </cell>
        </row>
        <row r="1086">
          <cell r="B1086">
            <v>1085</v>
          </cell>
          <cell r="G1086" t="str">
            <v>Jerrycan HDPE - 20 L - Plug</v>
          </cell>
          <cell r="K1086">
            <v>0</v>
          </cell>
          <cell r="L1086">
            <v>620</v>
          </cell>
          <cell r="U1086">
            <v>50</v>
          </cell>
        </row>
        <row r="1087">
          <cell r="B1087">
            <v>1086</v>
          </cell>
          <cell r="G1087" t="str">
            <v>Sticker Markup 480 SL - 20 L</v>
          </cell>
          <cell r="K1087">
            <v>0</v>
          </cell>
          <cell r="L1087">
            <v>960</v>
          </cell>
          <cell r="U1087">
            <v>50</v>
          </cell>
        </row>
        <row r="1088">
          <cell r="B1088">
            <v>1087</v>
          </cell>
          <cell r="G1088" t="str">
            <v>Mark Up 480 SL @20 ltr</v>
          </cell>
          <cell r="K1088">
            <v>0</v>
          </cell>
          <cell r="L1088">
            <v>30059.4</v>
          </cell>
          <cell r="U1088">
            <v>1000</v>
          </cell>
        </row>
        <row r="1089">
          <cell r="B1089">
            <v>1088</v>
          </cell>
          <cell r="G1089" t="str">
            <v>Isopropylamine Glyphosate 62% TA</v>
          </cell>
          <cell r="K1089">
            <v>0</v>
          </cell>
          <cell r="L1089">
            <v>30328</v>
          </cell>
          <cell r="U1089">
            <v>628</v>
          </cell>
        </row>
        <row r="1090">
          <cell r="B1090">
            <v>1089</v>
          </cell>
          <cell r="G1090" t="str">
            <v>Agrisol 415 N</v>
          </cell>
          <cell r="K1090">
            <v>0</v>
          </cell>
          <cell r="L1090">
            <v>15163</v>
          </cell>
          <cell r="U1090">
            <v>80</v>
          </cell>
        </row>
        <row r="1091">
          <cell r="B1091">
            <v>1090</v>
          </cell>
          <cell r="G1091" t="str">
            <v>Tartrazine</v>
          </cell>
          <cell r="K1091">
            <v>0</v>
          </cell>
          <cell r="L1091">
            <v>61711</v>
          </cell>
          <cell r="U1091">
            <v>0.6</v>
          </cell>
        </row>
        <row r="1092">
          <cell r="B1092">
            <v>1091</v>
          </cell>
          <cell r="G1092" t="str">
            <v>Jerrycan HDPE - 20 L</v>
          </cell>
          <cell r="K1092">
            <v>0</v>
          </cell>
          <cell r="L1092">
            <v>23000</v>
          </cell>
          <cell r="U1092">
            <v>50</v>
          </cell>
        </row>
        <row r="1093">
          <cell r="B1093">
            <v>1092</v>
          </cell>
          <cell r="G1093" t="str">
            <v>Jerrycan HDPE - 20 L - Cap - Black</v>
          </cell>
          <cell r="K1093">
            <v>0</v>
          </cell>
          <cell r="L1093">
            <v>620</v>
          </cell>
          <cell r="U1093">
            <v>50</v>
          </cell>
        </row>
        <row r="1094">
          <cell r="B1094">
            <v>1093</v>
          </cell>
          <cell r="G1094" t="str">
            <v>Jerrycan HDPE - 20 L - Plug</v>
          </cell>
          <cell r="K1094">
            <v>0</v>
          </cell>
          <cell r="L1094">
            <v>620</v>
          </cell>
          <cell r="U1094">
            <v>50</v>
          </cell>
        </row>
        <row r="1095">
          <cell r="B1095">
            <v>1094</v>
          </cell>
          <cell r="G1095" t="str">
            <v>Sticker Markup 480 SL - 20 L</v>
          </cell>
          <cell r="K1095">
            <v>0</v>
          </cell>
          <cell r="L1095">
            <v>960</v>
          </cell>
          <cell r="U1095">
            <v>50</v>
          </cell>
        </row>
        <row r="1096">
          <cell r="B1096">
            <v>1095</v>
          </cell>
          <cell r="G1096" t="str">
            <v>Mark Up 480 SL @20 ltr</v>
          </cell>
          <cell r="K1096">
            <v>0</v>
          </cell>
          <cell r="L1096">
            <v>30059.4</v>
          </cell>
          <cell r="U1096">
            <v>1000</v>
          </cell>
        </row>
        <row r="1097">
          <cell r="B1097">
            <v>1096</v>
          </cell>
          <cell r="G1097" t="str">
            <v>Mark Up 480 SL @20 ltr</v>
          </cell>
          <cell r="K1097">
            <v>25769</v>
          </cell>
          <cell r="L1097">
            <v>0</v>
          </cell>
          <cell r="U1097">
            <v>5000</v>
          </cell>
        </row>
        <row r="1098">
          <cell r="B1098">
            <v>1097</v>
          </cell>
          <cell r="G1098" t="str">
            <v>Isopropylamine Glyphosate 62% TA</v>
          </cell>
          <cell r="K1098">
            <v>0</v>
          </cell>
          <cell r="L1098">
            <v>30328</v>
          </cell>
          <cell r="U1098">
            <v>628</v>
          </cell>
        </row>
        <row r="1099">
          <cell r="B1099">
            <v>1098</v>
          </cell>
          <cell r="G1099" t="str">
            <v>Agrisol 415 N</v>
          </cell>
          <cell r="K1099">
            <v>0</v>
          </cell>
          <cell r="L1099">
            <v>15163</v>
          </cell>
          <cell r="U1099">
            <v>80</v>
          </cell>
        </row>
        <row r="1100">
          <cell r="B1100">
            <v>1099</v>
          </cell>
          <cell r="G1100" t="str">
            <v>Tartrazine</v>
          </cell>
          <cell r="K1100">
            <v>0</v>
          </cell>
          <cell r="L1100">
            <v>61711</v>
          </cell>
          <cell r="U1100">
            <v>0.6</v>
          </cell>
        </row>
        <row r="1101">
          <cell r="B1101">
            <v>1100</v>
          </cell>
          <cell r="G1101" t="str">
            <v>Bottle PET - 1 L</v>
          </cell>
          <cell r="K1101">
            <v>0</v>
          </cell>
          <cell r="L1101">
            <v>1919</v>
          </cell>
          <cell r="U1101">
            <v>1000</v>
          </cell>
        </row>
        <row r="1102">
          <cell r="B1102">
            <v>1101</v>
          </cell>
          <cell r="G1102" t="str">
            <v>Bottle PET - 1 L - Cap</v>
          </cell>
          <cell r="K1102">
            <v>0</v>
          </cell>
          <cell r="L1102">
            <v>404</v>
          </cell>
          <cell r="U1102">
            <v>1000</v>
          </cell>
        </row>
        <row r="1103">
          <cell r="B1103">
            <v>1102</v>
          </cell>
          <cell r="G1103" t="str">
            <v>Bottle PET - 1 L - Plug</v>
          </cell>
          <cell r="K1103">
            <v>0</v>
          </cell>
          <cell r="L1103">
            <v>202</v>
          </cell>
          <cell r="U1103">
            <v>1000</v>
          </cell>
        </row>
        <row r="1104">
          <cell r="B1104">
            <v>1103</v>
          </cell>
          <cell r="G1104" t="str">
            <v>PVC Shrink Wrap Logo Nathani</v>
          </cell>
          <cell r="K1104">
            <v>0</v>
          </cell>
          <cell r="L1104">
            <v>16.16</v>
          </cell>
          <cell r="U1104">
            <v>1000</v>
          </cell>
        </row>
        <row r="1105">
          <cell r="B1105">
            <v>1104</v>
          </cell>
          <cell r="G1105" t="str">
            <v>Sticker Markup 480 SL - 1 L</v>
          </cell>
          <cell r="K1105">
            <v>0</v>
          </cell>
          <cell r="L1105">
            <v>455</v>
          </cell>
          <cell r="U1105">
            <v>1000</v>
          </cell>
        </row>
        <row r="1106">
          <cell r="B1106">
            <v>1105</v>
          </cell>
          <cell r="G1106" t="str">
            <v>Karton Box Markup 480 SL - 1 L</v>
          </cell>
          <cell r="K1106">
            <v>0</v>
          </cell>
          <cell r="L1106">
            <v>4500</v>
          </cell>
          <cell r="U1106">
            <v>84</v>
          </cell>
        </row>
        <row r="1107">
          <cell r="B1107">
            <v>1106</v>
          </cell>
          <cell r="G1107" t="str">
            <v>Mark Up 480 SL @1 ltr</v>
          </cell>
          <cell r="K1107">
            <v>0</v>
          </cell>
          <cell r="L1107">
            <v>21957</v>
          </cell>
          <cell r="U1107">
            <v>1008</v>
          </cell>
        </row>
        <row r="1108">
          <cell r="B1108">
            <v>1107</v>
          </cell>
          <cell r="G1108" t="str">
            <v>Isopropylamine Glyphosate 62% TA</v>
          </cell>
          <cell r="K1108">
            <v>0</v>
          </cell>
          <cell r="L1108">
            <v>30328</v>
          </cell>
          <cell r="U1108">
            <v>628</v>
          </cell>
        </row>
        <row r="1109">
          <cell r="B1109">
            <v>1108</v>
          </cell>
          <cell r="G1109" t="str">
            <v>Agrisol 415 N</v>
          </cell>
          <cell r="K1109">
            <v>0</v>
          </cell>
          <cell r="L1109">
            <v>15163</v>
          </cell>
          <cell r="U1109">
            <v>80</v>
          </cell>
        </row>
        <row r="1110">
          <cell r="B1110">
            <v>1109</v>
          </cell>
          <cell r="G1110" t="str">
            <v>Tartrazine</v>
          </cell>
          <cell r="K1110">
            <v>0</v>
          </cell>
          <cell r="L1110">
            <v>61711</v>
          </cell>
          <cell r="U1110">
            <v>0.6</v>
          </cell>
        </row>
        <row r="1111">
          <cell r="B1111">
            <v>1110</v>
          </cell>
          <cell r="G1111" t="str">
            <v>Jerrycan HDPE - 4 L</v>
          </cell>
          <cell r="K1111">
            <v>0</v>
          </cell>
          <cell r="L1111">
            <v>4500</v>
          </cell>
          <cell r="U1111">
            <v>250</v>
          </cell>
        </row>
        <row r="1112">
          <cell r="B1112">
            <v>1111</v>
          </cell>
          <cell r="G1112" t="str">
            <v>Jerrycan HDPE - 4 L - Plug</v>
          </cell>
          <cell r="K1112">
            <v>0</v>
          </cell>
          <cell r="L1112">
            <v>250</v>
          </cell>
          <cell r="U1112">
            <v>250</v>
          </cell>
        </row>
        <row r="1113">
          <cell r="B1113">
            <v>1112</v>
          </cell>
          <cell r="G1113" t="str">
            <v>Jerrycan HDPE - 4 L - Cap - Black</v>
          </cell>
          <cell r="K1113">
            <v>0</v>
          </cell>
          <cell r="L1113">
            <v>250</v>
          </cell>
          <cell r="U1113">
            <v>250</v>
          </cell>
        </row>
        <row r="1114">
          <cell r="B1114">
            <v>1113</v>
          </cell>
          <cell r="G1114" t="str">
            <v>Sticker Markup 480 SL - 4 L</v>
          </cell>
          <cell r="K1114">
            <v>0</v>
          </cell>
          <cell r="L1114">
            <v>657</v>
          </cell>
          <cell r="U1114">
            <v>250</v>
          </cell>
        </row>
        <row r="1115">
          <cell r="B1115">
            <v>1114</v>
          </cell>
          <cell r="G1115" t="str">
            <v>Karton Box Markup 480 SL - 4 L</v>
          </cell>
          <cell r="K1115">
            <v>0</v>
          </cell>
          <cell r="L1115">
            <v>3948</v>
          </cell>
          <cell r="U1115">
            <v>62</v>
          </cell>
        </row>
        <row r="1116">
          <cell r="B1116">
            <v>1115</v>
          </cell>
          <cell r="G1116" t="str">
            <v>Mark Up 480 SL @4 ltr</v>
          </cell>
          <cell r="K1116">
            <v>0</v>
          </cell>
          <cell r="L1116">
            <v>21556</v>
          </cell>
          <cell r="U1116">
            <v>992</v>
          </cell>
        </row>
        <row r="1117">
          <cell r="B1117">
            <v>1116</v>
          </cell>
          <cell r="G1117" t="str">
            <v>Isopropylamine Glyphosate 62% TA</v>
          </cell>
          <cell r="K1117">
            <v>0</v>
          </cell>
          <cell r="L1117">
            <v>30328</v>
          </cell>
          <cell r="U1117">
            <v>628</v>
          </cell>
        </row>
        <row r="1118">
          <cell r="B1118">
            <v>1117</v>
          </cell>
          <cell r="G1118" t="str">
            <v>Agrisol 415 N</v>
          </cell>
          <cell r="K1118">
            <v>0</v>
          </cell>
          <cell r="L1118">
            <v>15163</v>
          </cell>
          <cell r="U1118">
            <v>80</v>
          </cell>
        </row>
        <row r="1119">
          <cell r="B1119">
            <v>1118</v>
          </cell>
          <cell r="G1119" t="str">
            <v>Tartrazine</v>
          </cell>
          <cell r="K1119">
            <v>0</v>
          </cell>
          <cell r="L1119">
            <v>61711</v>
          </cell>
          <cell r="U1119">
            <v>0.6</v>
          </cell>
        </row>
        <row r="1120">
          <cell r="B1120">
            <v>1119</v>
          </cell>
          <cell r="G1120" t="str">
            <v>Jerrycan HDPE - 4 L</v>
          </cell>
          <cell r="K1120">
            <v>0</v>
          </cell>
          <cell r="L1120">
            <v>4500</v>
          </cell>
          <cell r="U1120">
            <v>250</v>
          </cell>
        </row>
        <row r="1121">
          <cell r="B1121">
            <v>1120</v>
          </cell>
          <cell r="G1121" t="str">
            <v>Jerrycan HDPE - 4 L - Plug</v>
          </cell>
          <cell r="K1121">
            <v>0</v>
          </cell>
          <cell r="L1121">
            <v>250</v>
          </cell>
          <cell r="U1121">
            <v>250</v>
          </cell>
        </row>
        <row r="1122">
          <cell r="B1122">
            <v>1121</v>
          </cell>
          <cell r="G1122" t="str">
            <v>Jerrycan HDPE - 4 L - Cap - Black</v>
          </cell>
          <cell r="K1122">
            <v>0</v>
          </cell>
          <cell r="L1122">
            <v>250</v>
          </cell>
          <cell r="U1122">
            <v>250</v>
          </cell>
        </row>
        <row r="1123">
          <cell r="B1123">
            <v>1122</v>
          </cell>
          <cell r="G1123" t="str">
            <v>Sticker Markup 480 SL - 4 L</v>
          </cell>
          <cell r="K1123">
            <v>0</v>
          </cell>
          <cell r="L1123">
            <v>657</v>
          </cell>
          <cell r="U1123">
            <v>250</v>
          </cell>
        </row>
        <row r="1124">
          <cell r="B1124">
            <v>1123</v>
          </cell>
          <cell r="G1124" t="str">
            <v>Karton Box Markup 480 SL - 4 L</v>
          </cell>
          <cell r="K1124">
            <v>0</v>
          </cell>
          <cell r="L1124">
            <v>3948</v>
          </cell>
          <cell r="U1124">
            <v>63</v>
          </cell>
        </row>
        <row r="1125">
          <cell r="B1125">
            <v>1124</v>
          </cell>
          <cell r="G1125" t="str">
            <v>Mark Up 480 SL @4 ltr</v>
          </cell>
          <cell r="K1125">
            <v>0</v>
          </cell>
          <cell r="L1125">
            <v>21556</v>
          </cell>
          <cell r="U1125">
            <v>1008</v>
          </cell>
        </row>
        <row r="1126">
          <cell r="B1126">
            <v>1125</v>
          </cell>
          <cell r="G1126" t="str">
            <v>Isopropylamine Glyphosate 62% TA</v>
          </cell>
          <cell r="K1126">
            <v>0</v>
          </cell>
          <cell r="L1126">
            <v>30328</v>
          </cell>
          <cell r="U1126">
            <v>628</v>
          </cell>
        </row>
        <row r="1127">
          <cell r="B1127">
            <v>1126</v>
          </cell>
          <cell r="G1127" t="str">
            <v>Agrisol 415 N</v>
          </cell>
          <cell r="K1127">
            <v>0</v>
          </cell>
          <cell r="L1127">
            <v>15163</v>
          </cell>
          <cell r="U1127">
            <v>80</v>
          </cell>
        </row>
        <row r="1128">
          <cell r="B1128">
            <v>1127</v>
          </cell>
          <cell r="G1128" t="str">
            <v>Tartrazine</v>
          </cell>
          <cell r="K1128">
            <v>0</v>
          </cell>
          <cell r="L1128">
            <v>61711</v>
          </cell>
          <cell r="U1128">
            <v>0.6</v>
          </cell>
        </row>
        <row r="1129">
          <cell r="B1129">
            <v>1128</v>
          </cell>
          <cell r="G1129" t="str">
            <v>Jerrycan HDPE - 20 L</v>
          </cell>
          <cell r="K1129">
            <v>0</v>
          </cell>
          <cell r="L1129">
            <v>23000</v>
          </cell>
          <cell r="U1129">
            <v>50</v>
          </cell>
        </row>
        <row r="1130">
          <cell r="B1130">
            <v>1129</v>
          </cell>
          <cell r="G1130" t="str">
            <v>Jerrycan HDPE - 20 L - Cap - Black</v>
          </cell>
          <cell r="K1130">
            <v>0</v>
          </cell>
          <cell r="L1130">
            <v>620</v>
          </cell>
          <cell r="U1130">
            <v>50</v>
          </cell>
        </row>
        <row r="1131">
          <cell r="B1131">
            <v>1130</v>
          </cell>
          <cell r="G1131" t="str">
            <v>Jerrycan HDPE - 20 L - Plug</v>
          </cell>
          <cell r="K1131">
            <v>0</v>
          </cell>
          <cell r="L1131">
            <v>620</v>
          </cell>
          <cell r="U1131">
            <v>50</v>
          </cell>
        </row>
        <row r="1132">
          <cell r="B1132">
            <v>1131</v>
          </cell>
          <cell r="G1132" t="str">
            <v>Sticker Markup 480 SL - 20 L</v>
          </cell>
          <cell r="K1132">
            <v>0</v>
          </cell>
          <cell r="L1132">
            <v>960</v>
          </cell>
          <cell r="U1132">
            <v>50</v>
          </cell>
        </row>
        <row r="1133">
          <cell r="B1133">
            <v>1132</v>
          </cell>
          <cell r="G1133" t="str">
            <v>Mark Up 480 SL @20 ltr</v>
          </cell>
          <cell r="K1133">
            <v>0</v>
          </cell>
          <cell r="L1133">
            <v>30059.4</v>
          </cell>
          <cell r="U1133">
            <v>1000</v>
          </cell>
        </row>
        <row r="1134">
          <cell r="B1134">
            <v>1133</v>
          </cell>
          <cell r="G1134" t="str">
            <v>Isopropylamine Glyphosate 62% TA</v>
          </cell>
          <cell r="K1134">
            <v>0</v>
          </cell>
          <cell r="L1134">
            <v>30328</v>
          </cell>
          <cell r="U1134">
            <v>628</v>
          </cell>
        </row>
        <row r="1135">
          <cell r="B1135">
            <v>1134</v>
          </cell>
          <cell r="G1135" t="str">
            <v>Agrisol 415 N</v>
          </cell>
          <cell r="K1135">
            <v>0</v>
          </cell>
          <cell r="L1135">
            <v>15163</v>
          </cell>
          <cell r="U1135">
            <v>80</v>
          </cell>
        </row>
        <row r="1136">
          <cell r="B1136">
            <v>1135</v>
          </cell>
          <cell r="G1136" t="str">
            <v>Tartrazine</v>
          </cell>
          <cell r="K1136">
            <v>0</v>
          </cell>
          <cell r="L1136">
            <v>61711</v>
          </cell>
          <cell r="U1136">
            <v>0.6</v>
          </cell>
        </row>
        <row r="1137">
          <cell r="B1137">
            <v>1136</v>
          </cell>
          <cell r="G1137" t="str">
            <v>Jerrycan HDPE - 20 L</v>
          </cell>
          <cell r="K1137">
            <v>0</v>
          </cell>
          <cell r="L1137">
            <v>23000</v>
          </cell>
          <cell r="U1137">
            <v>50</v>
          </cell>
        </row>
        <row r="1138">
          <cell r="B1138">
            <v>1137</v>
          </cell>
          <cell r="G1138" t="str">
            <v>Jerrycan HDPE - 20 L - Cap - Black</v>
          </cell>
          <cell r="K1138">
            <v>0</v>
          </cell>
          <cell r="L1138">
            <v>620</v>
          </cell>
          <cell r="U1138">
            <v>50</v>
          </cell>
        </row>
        <row r="1139">
          <cell r="B1139">
            <v>1138</v>
          </cell>
          <cell r="G1139" t="str">
            <v>Jerrycan HDPE - 20 L - Plug</v>
          </cell>
          <cell r="K1139">
            <v>0</v>
          </cell>
          <cell r="L1139">
            <v>620</v>
          </cell>
          <cell r="U1139">
            <v>50</v>
          </cell>
        </row>
        <row r="1140">
          <cell r="B1140">
            <v>1139</v>
          </cell>
          <cell r="G1140" t="str">
            <v>Sticker Markup 480 SL - 20 L</v>
          </cell>
          <cell r="K1140">
            <v>0</v>
          </cell>
          <cell r="L1140">
            <v>960</v>
          </cell>
          <cell r="U1140">
            <v>50</v>
          </cell>
        </row>
        <row r="1141">
          <cell r="B1141">
            <v>1140</v>
          </cell>
          <cell r="G1141" t="str">
            <v>Mark Up 480 SL @20 ltr</v>
          </cell>
          <cell r="K1141">
            <v>0</v>
          </cell>
          <cell r="L1141">
            <v>30059.4</v>
          </cell>
          <cell r="U1141">
            <v>1000</v>
          </cell>
        </row>
        <row r="1142">
          <cell r="B1142">
            <v>1141</v>
          </cell>
          <cell r="G1142" t="str">
            <v>Isopropylamine Glyphosate 62% TA</v>
          </cell>
          <cell r="K1142">
            <v>0</v>
          </cell>
          <cell r="L1142">
            <v>30328</v>
          </cell>
          <cell r="U1142">
            <v>628</v>
          </cell>
        </row>
        <row r="1143">
          <cell r="B1143">
            <v>1142</v>
          </cell>
          <cell r="G1143" t="str">
            <v>Agrisol 415 N</v>
          </cell>
          <cell r="K1143">
            <v>0</v>
          </cell>
          <cell r="L1143">
            <v>15163</v>
          </cell>
          <cell r="U1143">
            <v>80</v>
          </cell>
        </row>
        <row r="1144">
          <cell r="B1144">
            <v>1143</v>
          </cell>
          <cell r="G1144" t="str">
            <v>Tartrazine</v>
          </cell>
          <cell r="K1144">
            <v>0</v>
          </cell>
          <cell r="L1144">
            <v>61711</v>
          </cell>
          <cell r="U1144">
            <v>0.6</v>
          </cell>
        </row>
        <row r="1145">
          <cell r="B1145">
            <v>1144</v>
          </cell>
          <cell r="G1145" t="str">
            <v>Jerrycan HDPE - 20 L</v>
          </cell>
          <cell r="K1145">
            <v>0</v>
          </cell>
          <cell r="L1145">
            <v>23000</v>
          </cell>
          <cell r="U1145">
            <v>50</v>
          </cell>
        </row>
        <row r="1146">
          <cell r="B1146">
            <v>1145</v>
          </cell>
          <cell r="G1146" t="str">
            <v>Jerrycan HDPE - 20 L - Cap - Black</v>
          </cell>
          <cell r="K1146">
            <v>0</v>
          </cell>
          <cell r="L1146">
            <v>620</v>
          </cell>
          <cell r="U1146">
            <v>50</v>
          </cell>
        </row>
        <row r="1147">
          <cell r="B1147">
            <v>1146</v>
          </cell>
          <cell r="G1147" t="str">
            <v>Jerrycan HDPE - 20 L - Plug</v>
          </cell>
          <cell r="K1147">
            <v>0</v>
          </cell>
          <cell r="L1147">
            <v>620</v>
          </cell>
          <cell r="U1147">
            <v>50</v>
          </cell>
        </row>
        <row r="1148">
          <cell r="B1148">
            <v>1147</v>
          </cell>
          <cell r="G1148" t="str">
            <v>Sticker Markup 480 SL - 20 L</v>
          </cell>
          <cell r="K1148">
            <v>0</v>
          </cell>
          <cell r="L1148">
            <v>960</v>
          </cell>
          <cell r="U1148">
            <v>50</v>
          </cell>
        </row>
        <row r="1149">
          <cell r="B1149">
            <v>1148</v>
          </cell>
          <cell r="G1149" t="str">
            <v>Mark Up 480 SL @20 ltr</v>
          </cell>
          <cell r="K1149">
            <v>0</v>
          </cell>
          <cell r="L1149">
            <v>30059.4</v>
          </cell>
          <cell r="U1149">
            <v>1000</v>
          </cell>
        </row>
        <row r="1150">
          <cell r="B1150">
            <v>1149</v>
          </cell>
          <cell r="G1150" t="str">
            <v>Isopropylamine Glyphosate 62% TA</v>
          </cell>
          <cell r="K1150">
            <v>0</v>
          </cell>
          <cell r="L1150">
            <v>30328</v>
          </cell>
          <cell r="U1150">
            <v>628</v>
          </cell>
        </row>
        <row r="1151">
          <cell r="B1151">
            <v>1150</v>
          </cell>
          <cell r="G1151" t="str">
            <v>Agrisol 415 N</v>
          </cell>
          <cell r="K1151">
            <v>0</v>
          </cell>
          <cell r="L1151">
            <v>15163</v>
          </cell>
          <cell r="U1151">
            <v>80</v>
          </cell>
        </row>
        <row r="1152">
          <cell r="B1152">
            <v>1151</v>
          </cell>
          <cell r="G1152" t="str">
            <v>Tartrazine</v>
          </cell>
          <cell r="K1152">
            <v>0</v>
          </cell>
          <cell r="L1152">
            <v>61711</v>
          </cell>
          <cell r="U1152">
            <v>0.6</v>
          </cell>
        </row>
        <row r="1153">
          <cell r="B1153">
            <v>1152</v>
          </cell>
          <cell r="G1153" t="str">
            <v>Jerrycan HDPE - 20 L</v>
          </cell>
          <cell r="K1153">
            <v>0</v>
          </cell>
          <cell r="L1153">
            <v>23000</v>
          </cell>
          <cell r="U1153">
            <v>50</v>
          </cell>
        </row>
        <row r="1154">
          <cell r="B1154">
            <v>1153</v>
          </cell>
          <cell r="G1154" t="str">
            <v>Jerrycan HDPE - 20 L - Cap - Black</v>
          </cell>
          <cell r="K1154">
            <v>0</v>
          </cell>
          <cell r="L1154">
            <v>620</v>
          </cell>
          <cell r="U1154">
            <v>50</v>
          </cell>
        </row>
        <row r="1155">
          <cell r="B1155">
            <v>1154</v>
          </cell>
          <cell r="G1155" t="str">
            <v>Jerrycan HDPE - 20 L - Plug</v>
          </cell>
          <cell r="K1155">
            <v>0</v>
          </cell>
          <cell r="L1155">
            <v>620</v>
          </cell>
          <cell r="U1155">
            <v>50</v>
          </cell>
        </row>
        <row r="1156">
          <cell r="B1156">
            <v>1155</v>
          </cell>
          <cell r="G1156" t="str">
            <v>Sticker Markup 480 SL - 20 L</v>
          </cell>
          <cell r="K1156">
            <v>0</v>
          </cell>
          <cell r="L1156">
            <v>960</v>
          </cell>
          <cell r="U1156">
            <v>50</v>
          </cell>
        </row>
        <row r="1157">
          <cell r="B1157">
            <v>1156</v>
          </cell>
          <cell r="G1157" t="str">
            <v>Mark Up 480 SL @20 ltr</v>
          </cell>
          <cell r="K1157">
            <v>0</v>
          </cell>
          <cell r="L1157">
            <v>30059.4</v>
          </cell>
          <cell r="U1157">
            <v>1000</v>
          </cell>
        </row>
        <row r="1158">
          <cell r="B1158">
            <v>1157</v>
          </cell>
          <cell r="G1158" t="str">
            <v>Isopropylamine Glyphosate 62% TA</v>
          </cell>
          <cell r="K1158">
            <v>0</v>
          </cell>
          <cell r="L1158">
            <v>30328</v>
          </cell>
          <cell r="U1158">
            <v>628</v>
          </cell>
        </row>
        <row r="1159">
          <cell r="B1159">
            <v>1158</v>
          </cell>
          <cell r="G1159" t="str">
            <v>Agrisol 415 N</v>
          </cell>
          <cell r="K1159">
            <v>0</v>
          </cell>
          <cell r="L1159">
            <v>15163</v>
          </cell>
          <cell r="U1159">
            <v>80</v>
          </cell>
        </row>
        <row r="1160">
          <cell r="B1160">
            <v>1159</v>
          </cell>
          <cell r="G1160" t="str">
            <v>Tartrazine</v>
          </cell>
          <cell r="K1160">
            <v>0</v>
          </cell>
          <cell r="L1160">
            <v>61711</v>
          </cell>
          <cell r="U1160">
            <v>0.6</v>
          </cell>
        </row>
        <row r="1161">
          <cell r="B1161">
            <v>1160</v>
          </cell>
          <cell r="G1161" t="str">
            <v>Jerrycan HDPE - 20 L</v>
          </cell>
          <cell r="K1161">
            <v>0</v>
          </cell>
          <cell r="L1161">
            <v>23000</v>
          </cell>
          <cell r="U1161">
            <v>50</v>
          </cell>
        </row>
        <row r="1162">
          <cell r="B1162">
            <v>1161</v>
          </cell>
          <cell r="G1162" t="str">
            <v>Jerrycan HDPE - 20 L - Cap - Black</v>
          </cell>
          <cell r="K1162">
            <v>0</v>
          </cell>
          <cell r="L1162">
            <v>620</v>
          </cell>
          <cell r="U1162">
            <v>50</v>
          </cell>
        </row>
        <row r="1163">
          <cell r="B1163">
            <v>1162</v>
          </cell>
          <cell r="G1163" t="str">
            <v>Jerrycan HDPE - 20 L - Plug</v>
          </cell>
          <cell r="K1163">
            <v>0</v>
          </cell>
          <cell r="L1163">
            <v>620</v>
          </cell>
          <cell r="U1163">
            <v>50</v>
          </cell>
        </row>
        <row r="1164">
          <cell r="B1164">
            <v>1163</v>
          </cell>
          <cell r="G1164" t="str">
            <v>Sticker Markup 480 SL - 20 L</v>
          </cell>
          <cell r="K1164">
            <v>0</v>
          </cell>
          <cell r="L1164">
            <v>960</v>
          </cell>
          <cell r="U1164">
            <v>50</v>
          </cell>
        </row>
        <row r="1165">
          <cell r="B1165">
            <v>1164</v>
          </cell>
          <cell r="G1165" t="str">
            <v>Mark Up 480 SL @20 ltr</v>
          </cell>
          <cell r="K1165">
            <v>0</v>
          </cell>
          <cell r="L1165">
            <v>30059.4</v>
          </cell>
          <cell r="U1165">
            <v>1000</v>
          </cell>
        </row>
        <row r="1166">
          <cell r="B1166">
            <v>1165</v>
          </cell>
          <cell r="G1166" t="str">
            <v>Isopropylamine Glyphosate 62% TA</v>
          </cell>
          <cell r="K1166">
            <v>0</v>
          </cell>
          <cell r="L1166">
            <v>30328</v>
          </cell>
          <cell r="U1166">
            <v>628</v>
          </cell>
        </row>
        <row r="1167">
          <cell r="B1167">
            <v>1166</v>
          </cell>
          <cell r="G1167" t="str">
            <v>Agrisol 415 N</v>
          </cell>
          <cell r="K1167">
            <v>0</v>
          </cell>
          <cell r="L1167">
            <v>15163</v>
          </cell>
          <cell r="U1167">
            <v>80</v>
          </cell>
        </row>
        <row r="1168">
          <cell r="B1168">
            <v>1167</v>
          </cell>
          <cell r="G1168" t="str">
            <v>Tartrazine</v>
          </cell>
          <cell r="K1168">
            <v>0</v>
          </cell>
          <cell r="L1168">
            <v>61711</v>
          </cell>
          <cell r="U1168">
            <v>0.6</v>
          </cell>
        </row>
        <row r="1169">
          <cell r="B1169">
            <v>1168</v>
          </cell>
          <cell r="G1169" t="str">
            <v>Jerrycan HDPE - 4 L</v>
          </cell>
          <cell r="K1169">
            <v>0</v>
          </cell>
          <cell r="L1169">
            <v>4500</v>
          </cell>
          <cell r="U1169">
            <v>250</v>
          </cell>
        </row>
        <row r="1170">
          <cell r="B1170">
            <v>1169</v>
          </cell>
          <cell r="G1170" t="str">
            <v>Jerrycan HDPE - 4 L - Plug</v>
          </cell>
          <cell r="K1170">
            <v>0</v>
          </cell>
          <cell r="L1170">
            <v>250</v>
          </cell>
          <cell r="U1170">
            <v>250</v>
          </cell>
        </row>
        <row r="1171">
          <cell r="B1171">
            <v>1170</v>
          </cell>
          <cell r="G1171" t="str">
            <v>Jerrycan HDPE - 4 L - Cap - Black</v>
          </cell>
          <cell r="K1171">
            <v>0</v>
          </cell>
          <cell r="L1171">
            <v>250</v>
          </cell>
          <cell r="U1171">
            <v>250</v>
          </cell>
        </row>
        <row r="1172">
          <cell r="B1172">
            <v>1171</v>
          </cell>
          <cell r="G1172" t="str">
            <v>Sticker Markup 480 SL - 4 L</v>
          </cell>
          <cell r="K1172">
            <v>0</v>
          </cell>
          <cell r="L1172">
            <v>657</v>
          </cell>
          <cell r="U1172">
            <v>250</v>
          </cell>
        </row>
        <row r="1173">
          <cell r="B1173">
            <v>1172</v>
          </cell>
          <cell r="G1173" t="str">
            <v>Karton Box Markup 480 SL - 4 L</v>
          </cell>
          <cell r="K1173">
            <v>0</v>
          </cell>
          <cell r="L1173">
            <v>3948</v>
          </cell>
          <cell r="U1173">
            <v>62</v>
          </cell>
        </row>
        <row r="1174">
          <cell r="B1174">
            <v>1173</v>
          </cell>
          <cell r="G1174" t="str">
            <v>Mark Up 480 SL @4 ltr</v>
          </cell>
          <cell r="K1174">
            <v>0</v>
          </cell>
          <cell r="L1174">
            <v>21556</v>
          </cell>
          <cell r="U1174">
            <v>992</v>
          </cell>
        </row>
        <row r="1175">
          <cell r="B1175">
            <v>1174</v>
          </cell>
          <cell r="G1175" t="str">
            <v>Isopropylamine Glyphosate 62% TA</v>
          </cell>
          <cell r="K1175">
            <v>0</v>
          </cell>
          <cell r="L1175">
            <v>30328</v>
          </cell>
          <cell r="U1175">
            <v>628</v>
          </cell>
        </row>
        <row r="1176">
          <cell r="B1176">
            <v>1175</v>
          </cell>
          <cell r="G1176" t="str">
            <v>Agrisol 415 N</v>
          </cell>
          <cell r="K1176">
            <v>0</v>
          </cell>
          <cell r="L1176">
            <v>15163</v>
          </cell>
          <cell r="U1176">
            <v>80</v>
          </cell>
        </row>
        <row r="1177">
          <cell r="B1177">
            <v>1176</v>
          </cell>
          <cell r="G1177" t="str">
            <v>Tartrazine</v>
          </cell>
          <cell r="K1177">
            <v>0</v>
          </cell>
          <cell r="L1177">
            <v>61711</v>
          </cell>
          <cell r="U1177">
            <v>0.6</v>
          </cell>
        </row>
        <row r="1178">
          <cell r="B1178">
            <v>1177</v>
          </cell>
          <cell r="G1178" t="str">
            <v>Jerrycan HDPE - 4 L</v>
          </cell>
          <cell r="K1178">
            <v>0</v>
          </cell>
          <cell r="L1178">
            <v>4500</v>
          </cell>
          <cell r="U1178">
            <v>250</v>
          </cell>
        </row>
        <row r="1179">
          <cell r="B1179">
            <v>1178</v>
          </cell>
          <cell r="G1179" t="str">
            <v>Jerrycan HDPE - 4 L - Plug</v>
          </cell>
          <cell r="K1179">
            <v>0</v>
          </cell>
          <cell r="L1179">
            <v>250</v>
          </cell>
          <cell r="U1179">
            <v>250</v>
          </cell>
        </row>
        <row r="1180">
          <cell r="B1180">
            <v>1179</v>
          </cell>
          <cell r="G1180" t="str">
            <v>Jerrycan HDPE - 4 L - Cap - Black</v>
          </cell>
          <cell r="K1180">
            <v>0</v>
          </cell>
          <cell r="L1180">
            <v>250</v>
          </cell>
          <cell r="U1180">
            <v>250</v>
          </cell>
        </row>
        <row r="1181">
          <cell r="B1181">
            <v>1180</v>
          </cell>
          <cell r="G1181" t="str">
            <v>Sticker Markup 480 SL - 4 L</v>
          </cell>
          <cell r="K1181">
            <v>0</v>
          </cell>
          <cell r="L1181">
            <v>657</v>
          </cell>
          <cell r="U1181">
            <v>250</v>
          </cell>
        </row>
        <row r="1182">
          <cell r="B1182">
            <v>1181</v>
          </cell>
          <cell r="G1182" t="str">
            <v>Karton Box Markup 480 SL - 4 L</v>
          </cell>
          <cell r="K1182">
            <v>0</v>
          </cell>
          <cell r="L1182">
            <v>3948</v>
          </cell>
          <cell r="U1182">
            <v>63</v>
          </cell>
        </row>
        <row r="1183">
          <cell r="B1183">
            <v>1182</v>
          </cell>
          <cell r="G1183" t="str">
            <v>Mark Up 480 SL @4 ltr</v>
          </cell>
          <cell r="K1183">
            <v>0</v>
          </cell>
          <cell r="L1183">
            <v>21556</v>
          </cell>
          <cell r="U1183">
            <v>1008</v>
          </cell>
        </row>
        <row r="1184">
          <cell r="B1184">
            <v>1183</v>
          </cell>
          <cell r="G1184" t="str">
            <v>Isopropylamine Glyphosate 62% TA</v>
          </cell>
          <cell r="K1184">
            <v>0</v>
          </cell>
          <cell r="L1184">
            <v>30328</v>
          </cell>
          <cell r="U1184">
            <v>628</v>
          </cell>
        </row>
        <row r="1185">
          <cell r="B1185">
            <v>1184</v>
          </cell>
          <cell r="G1185" t="str">
            <v>Agrisol 415 N</v>
          </cell>
          <cell r="K1185">
            <v>0</v>
          </cell>
          <cell r="L1185">
            <v>15163</v>
          </cell>
          <cell r="U1185">
            <v>80</v>
          </cell>
        </row>
        <row r="1186">
          <cell r="B1186">
            <v>1185</v>
          </cell>
          <cell r="G1186" t="str">
            <v>Tartrazine</v>
          </cell>
          <cell r="K1186">
            <v>0</v>
          </cell>
          <cell r="L1186">
            <v>61711</v>
          </cell>
          <cell r="U1186">
            <v>0.6</v>
          </cell>
        </row>
        <row r="1187">
          <cell r="B1187">
            <v>1186</v>
          </cell>
          <cell r="G1187" t="str">
            <v>Jerrycan HDPE - 4 L</v>
          </cell>
          <cell r="K1187">
            <v>0</v>
          </cell>
          <cell r="L1187">
            <v>4500</v>
          </cell>
          <cell r="U1187">
            <v>250</v>
          </cell>
        </row>
        <row r="1188">
          <cell r="B1188">
            <v>1187</v>
          </cell>
          <cell r="G1188" t="str">
            <v>Jerrycan HDPE - 4 L - Plug</v>
          </cell>
          <cell r="K1188">
            <v>0</v>
          </cell>
          <cell r="L1188">
            <v>250</v>
          </cell>
          <cell r="U1188">
            <v>250</v>
          </cell>
        </row>
        <row r="1189">
          <cell r="B1189">
            <v>1188</v>
          </cell>
          <cell r="G1189" t="str">
            <v>Jerrycan HDPE - 4 L - Cap - Black</v>
          </cell>
          <cell r="K1189">
            <v>0</v>
          </cell>
          <cell r="L1189">
            <v>250</v>
          </cell>
          <cell r="U1189">
            <v>250</v>
          </cell>
        </row>
        <row r="1190">
          <cell r="B1190">
            <v>1189</v>
          </cell>
          <cell r="G1190" t="str">
            <v>Sticker Markup 480 SL - 4 L</v>
          </cell>
          <cell r="K1190">
            <v>0</v>
          </cell>
          <cell r="L1190">
            <v>657</v>
          </cell>
          <cell r="U1190">
            <v>250</v>
          </cell>
        </row>
        <row r="1191">
          <cell r="B1191">
            <v>1190</v>
          </cell>
          <cell r="G1191" t="str">
            <v>Karton Box Markup 480 SL - 4 L</v>
          </cell>
          <cell r="K1191">
            <v>0</v>
          </cell>
          <cell r="L1191">
            <v>3948</v>
          </cell>
          <cell r="U1191">
            <v>62</v>
          </cell>
        </row>
        <row r="1192">
          <cell r="B1192">
            <v>1191</v>
          </cell>
          <cell r="G1192" t="str">
            <v>Mark Up 480 SL @4 ltr</v>
          </cell>
          <cell r="K1192">
            <v>0</v>
          </cell>
          <cell r="L1192">
            <v>21556</v>
          </cell>
          <cell r="U1192">
            <v>992</v>
          </cell>
        </row>
        <row r="1193">
          <cell r="B1193">
            <v>1192</v>
          </cell>
          <cell r="G1193" t="str">
            <v>Mark Up 480 SL @1 ltr</v>
          </cell>
          <cell r="K1193">
            <v>28241</v>
          </cell>
          <cell r="L1193">
            <v>0</v>
          </cell>
          <cell r="U1193">
            <v>1008</v>
          </cell>
        </row>
        <row r="1194">
          <cell r="B1194">
            <v>1193</v>
          </cell>
          <cell r="G1194" t="str">
            <v>Mark Up 480 SL @4 ltr</v>
          </cell>
          <cell r="K1194">
            <v>26271</v>
          </cell>
          <cell r="L1194">
            <v>0</v>
          </cell>
          <cell r="U1194">
            <v>2000</v>
          </cell>
        </row>
        <row r="1195">
          <cell r="B1195">
            <v>1194</v>
          </cell>
          <cell r="G1195" t="str">
            <v>Mark Up 480 SL @20 ltr</v>
          </cell>
          <cell r="K1195">
            <v>25769</v>
          </cell>
          <cell r="L1195">
            <v>0</v>
          </cell>
          <cell r="U1195">
            <v>5000</v>
          </cell>
        </row>
        <row r="1196">
          <cell r="B1196">
            <v>1195</v>
          </cell>
          <cell r="G1196" t="str">
            <v>Metsulfuron Methyl 20% WG</v>
          </cell>
          <cell r="K1196">
            <v>0</v>
          </cell>
          <cell r="L1196">
            <v>2525</v>
          </cell>
          <cell r="U1196">
            <v>300</v>
          </cell>
        </row>
        <row r="1197">
          <cell r="B1197">
            <v>1196</v>
          </cell>
          <cell r="G1197" t="str">
            <v>Bottle HDPE - 0,25 K</v>
          </cell>
          <cell r="K1197">
            <v>0</v>
          </cell>
          <cell r="L1197">
            <v>1114.1414</v>
          </cell>
          <cell r="U1197">
            <v>1200</v>
          </cell>
        </row>
        <row r="1198">
          <cell r="B1198">
            <v>1197</v>
          </cell>
          <cell r="G1198" t="str">
            <v>Bottle HDPE - 0,25 K - Plug</v>
          </cell>
          <cell r="K1198">
            <v>0</v>
          </cell>
          <cell r="L1198">
            <v>150</v>
          </cell>
          <cell r="U1198">
            <v>1200</v>
          </cell>
        </row>
        <row r="1199">
          <cell r="B1199">
            <v>1198</v>
          </cell>
          <cell r="G1199" t="str">
            <v>Bottle HDPE - 0,25 K - Cap</v>
          </cell>
          <cell r="K1199">
            <v>0</v>
          </cell>
          <cell r="L1199">
            <v>150</v>
          </cell>
          <cell r="U1199">
            <v>1200</v>
          </cell>
        </row>
        <row r="1200">
          <cell r="B1200">
            <v>1199</v>
          </cell>
          <cell r="G1200" t="str">
            <v>Sendok Alert 20 WG</v>
          </cell>
          <cell r="K1200">
            <v>0</v>
          </cell>
          <cell r="L1200">
            <v>51</v>
          </cell>
          <cell r="U1200">
            <v>1200</v>
          </cell>
        </row>
        <row r="1201">
          <cell r="B1201">
            <v>1200</v>
          </cell>
          <cell r="G1201" t="str">
            <v>Sticker Alert 20 WG - 0,25 K</v>
          </cell>
          <cell r="K1201">
            <v>0</v>
          </cell>
          <cell r="L1201">
            <v>253</v>
          </cell>
          <cell r="U1201">
            <v>1200</v>
          </cell>
        </row>
        <row r="1202">
          <cell r="B1202">
            <v>1201</v>
          </cell>
          <cell r="G1202" t="str">
            <v>PVC Shrink Wrap Logo Nathani</v>
          </cell>
          <cell r="K1202">
            <v>0</v>
          </cell>
          <cell r="L1202">
            <v>16.16</v>
          </cell>
          <cell r="U1202">
            <v>1200</v>
          </cell>
        </row>
        <row r="1203">
          <cell r="B1203">
            <v>1202</v>
          </cell>
          <cell r="G1203" t="str">
            <v>Karton Box Alert 20 WG - 0,25 K</v>
          </cell>
          <cell r="K1203">
            <v>0</v>
          </cell>
          <cell r="L1203">
            <v>6749</v>
          </cell>
          <cell r="U1203">
            <v>30</v>
          </cell>
        </row>
        <row r="1204">
          <cell r="B1204">
            <v>1203</v>
          </cell>
          <cell r="G1204" t="str">
            <v>Alert 20 WG @ 250 gr</v>
          </cell>
          <cell r="K1204">
            <v>0</v>
          </cell>
          <cell r="L1204">
            <v>37215</v>
          </cell>
          <cell r="U1204">
            <v>300</v>
          </cell>
        </row>
        <row r="1205">
          <cell r="B1205">
            <v>1204</v>
          </cell>
          <cell r="G1205" t="str">
            <v>Metsulfuron Methyl 20% WG</v>
          </cell>
          <cell r="K1205">
            <v>0</v>
          </cell>
          <cell r="L1205">
            <v>2525</v>
          </cell>
          <cell r="U1205">
            <v>200</v>
          </cell>
        </row>
        <row r="1206">
          <cell r="B1206">
            <v>1205</v>
          </cell>
          <cell r="G1206" t="str">
            <v>Bottle HDPE - 0,25 K</v>
          </cell>
          <cell r="K1206">
            <v>0</v>
          </cell>
          <cell r="L1206">
            <v>1114.1414</v>
          </cell>
          <cell r="U1206">
            <v>800</v>
          </cell>
        </row>
        <row r="1207">
          <cell r="B1207">
            <v>1206</v>
          </cell>
          <cell r="G1207" t="str">
            <v>Bottle HDPE - 0,25 K - Plug</v>
          </cell>
          <cell r="K1207">
            <v>0</v>
          </cell>
          <cell r="L1207">
            <v>150</v>
          </cell>
          <cell r="U1207">
            <v>800</v>
          </cell>
        </row>
        <row r="1208">
          <cell r="B1208">
            <v>1207</v>
          </cell>
          <cell r="G1208" t="str">
            <v>Bottle HDPE - 0,25 K - Cap</v>
          </cell>
          <cell r="K1208">
            <v>0</v>
          </cell>
          <cell r="L1208">
            <v>150</v>
          </cell>
          <cell r="U1208">
            <v>800</v>
          </cell>
        </row>
        <row r="1209">
          <cell r="B1209">
            <v>1208</v>
          </cell>
          <cell r="G1209" t="str">
            <v>Sendok Alert 20 WG</v>
          </cell>
          <cell r="K1209">
            <v>0</v>
          </cell>
          <cell r="L1209">
            <v>51</v>
          </cell>
          <cell r="U1209">
            <v>800</v>
          </cell>
        </row>
        <row r="1210">
          <cell r="B1210">
            <v>1209</v>
          </cell>
          <cell r="G1210" t="str">
            <v>Sticker Alert 20 WG - 0,25 K</v>
          </cell>
          <cell r="K1210">
            <v>0</v>
          </cell>
          <cell r="L1210">
            <v>253</v>
          </cell>
          <cell r="U1210">
            <v>800</v>
          </cell>
        </row>
        <row r="1211">
          <cell r="B1211">
            <v>1210</v>
          </cell>
          <cell r="G1211" t="str">
            <v>PVC Shrink Wrap Logo Nathani</v>
          </cell>
          <cell r="K1211">
            <v>0</v>
          </cell>
          <cell r="L1211">
            <v>16.16</v>
          </cell>
          <cell r="U1211">
            <v>800</v>
          </cell>
        </row>
        <row r="1212">
          <cell r="B1212">
            <v>1211</v>
          </cell>
          <cell r="G1212" t="str">
            <v>Karton Box Alert 20 WG - 0,25 K</v>
          </cell>
          <cell r="K1212">
            <v>0</v>
          </cell>
          <cell r="L1212">
            <v>6749</v>
          </cell>
          <cell r="U1212">
            <v>20</v>
          </cell>
        </row>
        <row r="1213">
          <cell r="B1213">
            <v>1212</v>
          </cell>
          <cell r="G1213" t="str">
            <v>Alert 20 WG @ 250 gr</v>
          </cell>
          <cell r="K1213">
            <v>0</v>
          </cell>
          <cell r="L1213">
            <v>37215</v>
          </cell>
          <cell r="U1213">
            <v>200</v>
          </cell>
        </row>
        <row r="1214">
          <cell r="B1214">
            <v>1213</v>
          </cell>
          <cell r="G1214" t="str">
            <v>Alert 20 WG @ 250 gr</v>
          </cell>
          <cell r="K1214">
            <v>70647</v>
          </cell>
          <cell r="L1214">
            <v>0</v>
          </cell>
          <cell r="U1214">
            <v>500</v>
          </cell>
        </row>
        <row r="1215">
          <cell r="B1215">
            <v>1214</v>
          </cell>
          <cell r="G1215" t="str">
            <v>Mark Up 480 SL @4 ltr</v>
          </cell>
          <cell r="K1215">
            <v>26271</v>
          </cell>
          <cell r="L1215">
            <v>0</v>
          </cell>
          <cell r="U1215">
            <v>2992</v>
          </cell>
        </row>
        <row r="1216">
          <cell r="B1216">
            <v>1215</v>
          </cell>
          <cell r="G1216" t="str">
            <v>Isopropylamine Glyphosate 62% TA</v>
          </cell>
          <cell r="K1216">
            <v>0</v>
          </cell>
          <cell r="L1216">
            <v>30328</v>
          </cell>
          <cell r="U1216">
            <v>628</v>
          </cell>
        </row>
        <row r="1217">
          <cell r="B1217">
            <v>1216</v>
          </cell>
          <cell r="G1217" t="str">
            <v>Agrisol 415 N</v>
          </cell>
          <cell r="K1217">
            <v>0</v>
          </cell>
          <cell r="L1217">
            <v>15163</v>
          </cell>
          <cell r="U1217">
            <v>80</v>
          </cell>
        </row>
        <row r="1218">
          <cell r="B1218">
            <v>1217</v>
          </cell>
          <cell r="G1218" t="str">
            <v>Tartrazine</v>
          </cell>
          <cell r="K1218">
            <v>0</v>
          </cell>
          <cell r="L1218">
            <v>61711</v>
          </cell>
          <cell r="U1218">
            <v>0.6</v>
          </cell>
        </row>
        <row r="1219">
          <cell r="B1219">
            <v>1218</v>
          </cell>
          <cell r="G1219" t="str">
            <v>Bottle PET - 1 L</v>
          </cell>
          <cell r="K1219">
            <v>0</v>
          </cell>
          <cell r="L1219">
            <v>1919</v>
          </cell>
          <cell r="U1219">
            <v>1000</v>
          </cell>
        </row>
        <row r="1220">
          <cell r="B1220">
            <v>1219</v>
          </cell>
          <cell r="G1220" t="str">
            <v>Bottle PET - 1 L - Cap</v>
          </cell>
          <cell r="K1220">
            <v>0</v>
          </cell>
          <cell r="L1220">
            <v>404</v>
          </cell>
          <cell r="U1220">
            <v>1000</v>
          </cell>
        </row>
        <row r="1221">
          <cell r="B1221">
            <v>1220</v>
          </cell>
          <cell r="G1221" t="str">
            <v>Bottle PET - 1 L - Plug</v>
          </cell>
          <cell r="K1221">
            <v>0</v>
          </cell>
          <cell r="L1221">
            <v>202</v>
          </cell>
          <cell r="U1221">
            <v>1000</v>
          </cell>
        </row>
        <row r="1222">
          <cell r="B1222">
            <v>1221</v>
          </cell>
          <cell r="G1222" t="str">
            <v>PVC Shrink Wrap Logo Nathani</v>
          </cell>
          <cell r="K1222">
            <v>0</v>
          </cell>
          <cell r="L1222">
            <v>16.16</v>
          </cell>
          <cell r="U1222">
            <v>1000</v>
          </cell>
        </row>
        <row r="1223">
          <cell r="B1223">
            <v>1222</v>
          </cell>
          <cell r="G1223" t="str">
            <v>Sticker Markup 480 SL - 1 L</v>
          </cell>
          <cell r="K1223">
            <v>0</v>
          </cell>
          <cell r="L1223">
            <v>455</v>
          </cell>
          <cell r="U1223">
            <v>1000</v>
          </cell>
        </row>
        <row r="1224">
          <cell r="B1224">
            <v>1223</v>
          </cell>
          <cell r="G1224" t="str">
            <v>Karton Box Markup 480 SL - 1 L</v>
          </cell>
          <cell r="K1224">
            <v>0</v>
          </cell>
          <cell r="L1224">
            <v>4500</v>
          </cell>
          <cell r="U1224">
            <v>83</v>
          </cell>
        </row>
        <row r="1225">
          <cell r="B1225">
            <v>1224</v>
          </cell>
          <cell r="G1225" t="str">
            <v>Mark Up 480 SL @1 ltr</v>
          </cell>
          <cell r="K1225">
            <v>0</v>
          </cell>
          <cell r="L1225">
            <v>21957</v>
          </cell>
          <cell r="U1225">
            <v>996</v>
          </cell>
        </row>
        <row r="1226">
          <cell r="B1226">
            <v>1225</v>
          </cell>
          <cell r="G1226" t="str">
            <v>Isopropylamine Glyphosate 62% TA</v>
          </cell>
          <cell r="K1226">
            <v>0</v>
          </cell>
          <cell r="L1226">
            <v>30328</v>
          </cell>
          <cell r="U1226">
            <v>628</v>
          </cell>
        </row>
        <row r="1227">
          <cell r="B1227">
            <v>1226</v>
          </cell>
          <cell r="G1227" t="str">
            <v>Agrisol 415 N</v>
          </cell>
          <cell r="K1227">
            <v>0</v>
          </cell>
          <cell r="L1227">
            <v>15163</v>
          </cell>
          <cell r="U1227">
            <v>80</v>
          </cell>
        </row>
        <row r="1228">
          <cell r="B1228">
            <v>1227</v>
          </cell>
          <cell r="G1228" t="str">
            <v>Tartrazine</v>
          </cell>
          <cell r="K1228">
            <v>0</v>
          </cell>
          <cell r="L1228">
            <v>61711</v>
          </cell>
          <cell r="U1228">
            <v>0.6</v>
          </cell>
        </row>
        <row r="1229">
          <cell r="B1229">
            <v>1228</v>
          </cell>
          <cell r="G1229" t="str">
            <v>Bottle PET - 1 L</v>
          </cell>
          <cell r="K1229">
            <v>0</v>
          </cell>
          <cell r="L1229">
            <v>1919</v>
          </cell>
          <cell r="U1229">
            <v>1000</v>
          </cell>
        </row>
        <row r="1230">
          <cell r="B1230">
            <v>1229</v>
          </cell>
          <cell r="G1230" t="str">
            <v>Bottle PET - 1 L - Cap</v>
          </cell>
          <cell r="K1230">
            <v>0</v>
          </cell>
          <cell r="L1230">
            <v>404</v>
          </cell>
          <cell r="U1230">
            <v>1000</v>
          </cell>
        </row>
        <row r="1231">
          <cell r="B1231">
            <v>1230</v>
          </cell>
          <cell r="G1231" t="str">
            <v>Bottle PET - 1 L - Plug</v>
          </cell>
          <cell r="K1231">
            <v>0</v>
          </cell>
          <cell r="L1231">
            <v>202</v>
          </cell>
          <cell r="U1231">
            <v>1000</v>
          </cell>
        </row>
        <row r="1232">
          <cell r="B1232">
            <v>1231</v>
          </cell>
          <cell r="G1232" t="str">
            <v>PVC Shrink Wrap Logo Nathani</v>
          </cell>
          <cell r="K1232">
            <v>0</v>
          </cell>
          <cell r="L1232">
            <v>16.16</v>
          </cell>
          <cell r="U1232">
            <v>1000</v>
          </cell>
        </row>
        <row r="1233">
          <cell r="B1233">
            <v>1232</v>
          </cell>
          <cell r="G1233" t="str">
            <v>Sticker Markup 480 SL - 1 L</v>
          </cell>
          <cell r="K1233">
            <v>0</v>
          </cell>
          <cell r="L1233">
            <v>455</v>
          </cell>
          <cell r="U1233">
            <v>1000</v>
          </cell>
        </row>
        <row r="1234">
          <cell r="B1234">
            <v>1233</v>
          </cell>
          <cell r="G1234" t="str">
            <v>Karton Box Markup 480 SL - 1 L</v>
          </cell>
          <cell r="K1234">
            <v>0</v>
          </cell>
          <cell r="L1234">
            <v>4500</v>
          </cell>
          <cell r="U1234">
            <v>83</v>
          </cell>
        </row>
        <row r="1235">
          <cell r="B1235">
            <v>1234</v>
          </cell>
          <cell r="G1235" t="str">
            <v>Mark Up 480 SL @1 ltr</v>
          </cell>
          <cell r="K1235">
            <v>0</v>
          </cell>
          <cell r="L1235">
            <v>21957</v>
          </cell>
          <cell r="U1235">
            <v>996</v>
          </cell>
        </row>
        <row r="1236">
          <cell r="B1236">
            <v>1235</v>
          </cell>
          <cell r="G1236" t="str">
            <v>Isopropylamine Glyphosate 62% TA</v>
          </cell>
          <cell r="K1236">
            <v>0</v>
          </cell>
          <cell r="L1236">
            <v>30328</v>
          </cell>
          <cell r="U1236">
            <v>628</v>
          </cell>
        </row>
        <row r="1237">
          <cell r="B1237">
            <v>1236</v>
          </cell>
          <cell r="G1237" t="str">
            <v>Agrisol 415 N</v>
          </cell>
          <cell r="K1237">
            <v>0</v>
          </cell>
          <cell r="L1237">
            <v>15163</v>
          </cell>
          <cell r="U1237">
            <v>80</v>
          </cell>
        </row>
        <row r="1238">
          <cell r="B1238">
            <v>1237</v>
          </cell>
          <cell r="G1238" t="str">
            <v>Tartrazine</v>
          </cell>
          <cell r="K1238">
            <v>0</v>
          </cell>
          <cell r="L1238">
            <v>61711</v>
          </cell>
          <cell r="U1238">
            <v>0.6</v>
          </cell>
        </row>
        <row r="1239">
          <cell r="B1239">
            <v>1238</v>
          </cell>
          <cell r="G1239" t="str">
            <v>Bottle PET - 1 L</v>
          </cell>
          <cell r="K1239">
            <v>0</v>
          </cell>
          <cell r="L1239">
            <v>1919</v>
          </cell>
          <cell r="U1239">
            <v>1000</v>
          </cell>
        </row>
        <row r="1240">
          <cell r="B1240">
            <v>1239</v>
          </cell>
          <cell r="G1240" t="str">
            <v>Bottle PET - 1 L - Cap</v>
          </cell>
          <cell r="K1240">
            <v>0</v>
          </cell>
          <cell r="L1240">
            <v>404</v>
          </cell>
          <cell r="U1240">
            <v>1000</v>
          </cell>
        </row>
        <row r="1241">
          <cell r="B1241">
            <v>1240</v>
          </cell>
          <cell r="G1241" t="str">
            <v>Bottle PET - 1 L - Plug</v>
          </cell>
          <cell r="K1241">
            <v>0</v>
          </cell>
          <cell r="L1241">
            <v>202</v>
          </cell>
          <cell r="U1241">
            <v>1000</v>
          </cell>
        </row>
        <row r="1242">
          <cell r="B1242">
            <v>1241</v>
          </cell>
          <cell r="G1242" t="str">
            <v>PVC Shrink Wrap Logo Nathani</v>
          </cell>
          <cell r="K1242">
            <v>0</v>
          </cell>
          <cell r="L1242">
            <v>16.16</v>
          </cell>
          <cell r="U1242">
            <v>1000</v>
          </cell>
        </row>
        <row r="1243">
          <cell r="B1243">
            <v>1242</v>
          </cell>
          <cell r="G1243" t="str">
            <v>Sticker Markup 480 SL - 1 L</v>
          </cell>
          <cell r="K1243">
            <v>0</v>
          </cell>
          <cell r="L1243">
            <v>455</v>
          </cell>
          <cell r="U1243">
            <v>1000</v>
          </cell>
        </row>
        <row r="1244">
          <cell r="B1244">
            <v>1243</v>
          </cell>
          <cell r="G1244" t="str">
            <v>Karton Box Markup 480 SL - 1 L</v>
          </cell>
          <cell r="K1244">
            <v>0</v>
          </cell>
          <cell r="L1244">
            <v>4500</v>
          </cell>
          <cell r="U1244">
            <v>84</v>
          </cell>
        </row>
        <row r="1245">
          <cell r="B1245">
            <v>1244</v>
          </cell>
          <cell r="G1245" t="str">
            <v>Mark Up 480 SL @1 ltr</v>
          </cell>
          <cell r="K1245">
            <v>0</v>
          </cell>
          <cell r="L1245">
            <v>21957</v>
          </cell>
          <cell r="U1245">
            <v>1008</v>
          </cell>
        </row>
        <row r="1246">
          <cell r="B1246">
            <v>1245</v>
          </cell>
          <cell r="G1246" t="str">
            <v/>
          </cell>
          <cell r="K1246">
            <v>0</v>
          </cell>
          <cell r="L1246">
            <v>0</v>
          </cell>
        </row>
        <row r="1247">
          <cell r="B1247">
            <v>1246</v>
          </cell>
          <cell r="G1247" t="str">
            <v/>
          </cell>
          <cell r="K1247">
            <v>0</v>
          </cell>
          <cell r="L1247">
            <v>0</v>
          </cell>
        </row>
        <row r="1248">
          <cell r="B1248">
            <v>1247</v>
          </cell>
          <cell r="G1248" t="str">
            <v/>
          </cell>
          <cell r="K1248">
            <v>0</v>
          </cell>
          <cell r="L1248">
            <v>0</v>
          </cell>
        </row>
        <row r="1249">
          <cell r="B1249">
            <v>1248</v>
          </cell>
          <cell r="G1249" t="str">
            <v/>
          </cell>
          <cell r="K1249">
            <v>0</v>
          </cell>
          <cell r="L1249">
            <v>0</v>
          </cell>
        </row>
        <row r="1250">
          <cell r="B1250">
            <v>1249</v>
          </cell>
          <cell r="G1250" t="str">
            <v/>
          </cell>
          <cell r="K1250">
            <v>0</v>
          </cell>
          <cell r="L1250">
            <v>0</v>
          </cell>
        </row>
        <row r="1251">
          <cell r="B1251">
            <v>1250</v>
          </cell>
          <cell r="G1251" t="str">
            <v/>
          </cell>
          <cell r="K1251">
            <v>0</v>
          </cell>
          <cell r="L1251">
            <v>0</v>
          </cell>
        </row>
        <row r="1252">
          <cell r="B1252">
            <v>1251</v>
          </cell>
          <cell r="G1252" t="str">
            <v/>
          </cell>
          <cell r="K1252">
            <v>0</v>
          </cell>
          <cell r="L1252">
            <v>0</v>
          </cell>
        </row>
        <row r="1253">
          <cell r="B1253">
            <v>1252</v>
          </cell>
          <cell r="G1253" t="str">
            <v/>
          </cell>
          <cell r="K1253">
            <v>0</v>
          </cell>
          <cell r="L1253">
            <v>0</v>
          </cell>
        </row>
        <row r="1254">
          <cell r="B1254">
            <v>1253</v>
          </cell>
          <cell r="G1254" t="str">
            <v/>
          </cell>
          <cell r="K1254">
            <v>0</v>
          </cell>
          <cell r="L1254">
            <v>0</v>
          </cell>
        </row>
        <row r="1255">
          <cell r="B1255">
            <v>1254</v>
          </cell>
          <cell r="G1255" t="str">
            <v/>
          </cell>
          <cell r="K1255">
            <v>0</v>
          </cell>
          <cell r="L1255">
            <v>0</v>
          </cell>
        </row>
        <row r="1256">
          <cell r="B1256">
            <v>1255</v>
          </cell>
          <cell r="G1256" t="str">
            <v/>
          </cell>
          <cell r="K1256">
            <v>0</v>
          </cell>
          <cell r="L1256">
            <v>0</v>
          </cell>
        </row>
        <row r="1257">
          <cell r="B1257">
            <v>1256</v>
          </cell>
          <cell r="G1257" t="str">
            <v/>
          </cell>
          <cell r="K1257">
            <v>0</v>
          </cell>
          <cell r="L1257">
            <v>0</v>
          </cell>
        </row>
        <row r="1258">
          <cell r="B1258">
            <v>1257</v>
          </cell>
          <cell r="G1258" t="str">
            <v/>
          </cell>
          <cell r="K1258">
            <v>0</v>
          </cell>
          <cell r="L1258">
            <v>0</v>
          </cell>
        </row>
        <row r="1259">
          <cell r="B1259">
            <v>1258</v>
          </cell>
          <cell r="G1259" t="str">
            <v/>
          </cell>
          <cell r="K1259">
            <v>0</v>
          </cell>
          <cell r="L1259">
            <v>0</v>
          </cell>
        </row>
        <row r="1260">
          <cell r="B1260">
            <v>1259</v>
          </cell>
          <cell r="G1260" t="str">
            <v/>
          </cell>
          <cell r="K1260">
            <v>0</v>
          </cell>
          <cell r="L1260">
            <v>0</v>
          </cell>
        </row>
        <row r="1261">
          <cell r="B1261">
            <v>1260</v>
          </cell>
          <cell r="G1261" t="str">
            <v/>
          </cell>
          <cell r="K1261">
            <v>0</v>
          </cell>
          <cell r="L1261">
            <v>0</v>
          </cell>
        </row>
        <row r="1262">
          <cell r="B1262">
            <v>1261</v>
          </cell>
          <cell r="G1262" t="str">
            <v/>
          </cell>
          <cell r="K1262">
            <v>0</v>
          </cell>
          <cell r="L1262">
            <v>0</v>
          </cell>
        </row>
        <row r="1263">
          <cell r="B1263">
            <v>1262</v>
          </cell>
          <cell r="G1263" t="str">
            <v/>
          </cell>
          <cell r="K1263">
            <v>0</v>
          </cell>
          <cell r="L1263">
            <v>0</v>
          </cell>
        </row>
        <row r="1264">
          <cell r="B1264">
            <v>1263</v>
          </cell>
          <cell r="G1264" t="str">
            <v/>
          </cell>
          <cell r="K1264">
            <v>0</v>
          </cell>
          <cell r="L1264">
            <v>0</v>
          </cell>
        </row>
        <row r="1265">
          <cell r="B1265">
            <v>1264</v>
          </cell>
          <cell r="G1265" t="str">
            <v/>
          </cell>
          <cell r="K1265">
            <v>0</v>
          </cell>
          <cell r="L1265">
            <v>0</v>
          </cell>
        </row>
        <row r="1266">
          <cell r="B1266">
            <v>1265</v>
          </cell>
          <cell r="G1266" t="str">
            <v/>
          </cell>
          <cell r="K1266">
            <v>0</v>
          </cell>
          <cell r="L1266">
            <v>0</v>
          </cell>
        </row>
        <row r="1267">
          <cell r="B1267">
            <v>1266</v>
          </cell>
          <cell r="G1267" t="str">
            <v/>
          </cell>
          <cell r="K1267">
            <v>0</v>
          </cell>
          <cell r="L1267">
            <v>0</v>
          </cell>
        </row>
        <row r="1268">
          <cell r="B1268">
            <v>1267</v>
          </cell>
          <cell r="G1268" t="str">
            <v/>
          </cell>
          <cell r="K1268">
            <v>0</v>
          </cell>
          <cell r="L1268">
            <v>0</v>
          </cell>
        </row>
        <row r="1269">
          <cell r="B1269">
            <v>1268</v>
          </cell>
          <cell r="G1269" t="str">
            <v/>
          </cell>
          <cell r="K1269">
            <v>0</v>
          </cell>
          <cell r="L1269">
            <v>0</v>
          </cell>
        </row>
        <row r="1270">
          <cell r="B1270">
            <v>1269</v>
          </cell>
          <cell r="G1270" t="str">
            <v>Isopropylamine Glyphosate 62% TA</v>
          </cell>
          <cell r="K1270">
            <v>0</v>
          </cell>
          <cell r="L1270">
            <v>30328</v>
          </cell>
          <cell r="U1270">
            <v>628</v>
          </cell>
        </row>
        <row r="1271">
          <cell r="B1271">
            <v>1270</v>
          </cell>
          <cell r="G1271" t="str">
            <v>Agrisol 415 N</v>
          </cell>
          <cell r="K1271">
            <v>0</v>
          </cell>
          <cell r="L1271">
            <v>15163</v>
          </cell>
          <cell r="U1271">
            <v>80</v>
          </cell>
        </row>
        <row r="1272">
          <cell r="B1272">
            <v>1271</v>
          </cell>
          <cell r="G1272" t="str">
            <v>Tartrazine</v>
          </cell>
          <cell r="K1272">
            <v>0</v>
          </cell>
          <cell r="L1272">
            <v>61711</v>
          </cell>
          <cell r="U1272">
            <v>0.6</v>
          </cell>
        </row>
        <row r="1273">
          <cell r="B1273">
            <v>1272</v>
          </cell>
          <cell r="G1273" t="str">
            <v>Jerrycan HDPE - 20 L</v>
          </cell>
          <cell r="K1273">
            <v>0</v>
          </cell>
          <cell r="L1273">
            <v>23000</v>
          </cell>
          <cell r="U1273">
            <v>50</v>
          </cell>
        </row>
        <row r="1274">
          <cell r="B1274">
            <v>1273</v>
          </cell>
          <cell r="G1274" t="str">
            <v>Jerrycan HDPE - 20 L - Cap - Black</v>
          </cell>
          <cell r="K1274">
            <v>0</v>
          </cell>
          <cell r="L1274">
            <v>620</v>
          </cell>
          <cell r="U1274">
            <v>50</v>
          </cell>
        </row>
        <row r="1275">
          <cell r="B1275">
            <v>1274</v>
          </cell>
          <cell r="G1275" t="str">
            <v>Jerrycan HDPE - 20 L - Plug</v>
          </cell>
          <cell r="K1275">
            <v>0</v>
          </cell>
          <cell r="L1275">
            <v>620</v>
          </cell>
          <cell r="U1275">
            <v>50</v>
          </cell>
        </row>
        <row r="1276">
          <cell r="B1276">
            <v>1275</v>
          </cell>
          <cell r="G1276" t="str">
            <v>Sticker Markup 480 SL - 20 L</v>
          </cell>
          <cell r="K1276">
            <v>0</v>
          </cell>
          <cell r="L1276">
            <v>960</v>
          </cell>
          <cell r="U1276">
            <v>50</v>
          </cell>
        </row>
        <row r="1277">
          <cell r="B1277">
            <v>1276</v>
          </cell>
          <cell r="G1277" t="str">
            <v>Mark Up 480 SL @20 ltr</v>
          </cell>
          <cell r="K1277">
            <v>0</v>
          </cell>
          <cell r="L1277">
            <v>30059.4</v>
          </cell>
          <cell r="U1277">
            <v>1000</v>
          </cell>
        </row>
        <row r="1278">
          <cell r="B1278">
            <v>1277</v>
          </cell>
          <cell r="G1278" t="str">
            <v>Isopropylamine Glyphosate 62% TA</v>
          </cell>
          <cell r="K1278">
            <v>0</v>
          </cell>
          <cell r="L1278">
            <v>30328</v>
          </cell>
          <cell r="U1278">
            <v>628</v>
          </cell>
        </row>
        <row r="1279">
          <cell r="B1279">
            <v>1278</v>
          </cell>
          <cell r="G1279" t="str">
            <v>Agrisol 415 N</v>
          </cell>
          <cell r="K1279">
            <v>0</v>
          </cell>
          <cell r="L1279">
            <v>15163</v>
          </cell>
          <cell r="U1279">
            <v>80</v>
          </cell>
        </row>
        <row r="1280">
          <cell r="B1280">
            <v>1279</v>
          </cell>
          <cell r="G1280" t="str">
            <v>Tartrazine</v>
          </cell>
          <cell r="K1280">
            <v>0</v>
          </cell>
          <cell r="L1280">
            <v>61711</v>
          </cell>
          <cell r="U1280">
            <v>0.6</v>
          </cell>
        </row>
        <row r="1281">
          <cell r="B1281">
            <v>1280</v>
          </cell>
          <cell r="G1281" t="str">
            <v>Jerrycan HDPE - 20 L</v>
          </cell>
          <cell r="K1281">
            <v>0</v>
          </cell>
          <cell r="L1281">
            <v>23000</v>
          </cell>
          <cell r="U1281">
            <v>50</v>
          </cell>
        </row>
        <row r="1282">
          <cell r="B1282">
            <v>1281</v>
          </cell>
          <cell r="G1282" t="str">
            <v>Jerrycan HDPE - 20 L - Cap - Black</v>
          </cell>
          <cell r="K1282">
            <v>0</v>
          </cell>
          <cell r="L1282">
            <v>620</v>
          </cell>
          <cell r="U1282">
            <v>50</v>
          </cell>
        </row>
        <row r="1283">
          <cell r="B1283">
            <v>1282</v>
          </cell>
          <cell r="G1283" t="str">
            <v>Jerrycan HDPE - 20 L - Plug</v>
          </cell>
          <cell r="K1283">
            <v>0</v>
          </cell>
          <cell r="L1283">
            <v>620</v>
          </cell>
          <cell r="U1283">
            <v>50</v>
          </cell>
        </row>
        <row r="1284">
          <cell r="B1284">
            <v>1283</v>
          </cell>
          <cell r="G1284" t="str">
            <v>Sticker Markup 480 SL - 20 L</v>
          </cell>
          <cell r="K1284">
            <v>0</v>
          </cell>
          <cell r="L1284">
            <v>960</v>
          </cell>
          <cell r="U1284">
            <v>50</v>
          </cell>
        </row>
        <row r="1285">
          <cell r="B1285">
            <v>1284</v>
          </cell>
          <cell r="G1285" t="str">
            <v>Mark Up 480 SL @20 ltr</v>
          </cell>
          <cell r="K1285">
            <v>0</v>
          </cell>
          <cell r="L1285">
            <v>30059.4</v>
          </cell>
          <cell r="U1285">
            <v>1000</v>
          </cell>
        </row>
        <row r="1286">
          <cell r="B1286">
            <v>1285</v>
          </cell>
          <cell r="G1286" t="str">
            <v>Isopropylamine Glyphosate 62% TA</v>
          </cell>
          <cell r="K1286">
            <v>0</v>
          </cell>
          <cell r="L1286">
            <v>30328</v>
          </cell>
          <cell r="U1286">
            <v>628</v>
          </cell>
        </row>
        <row r="1287">
          <cell r="B1287">
            <v>1286</v>
          </cell>
          <cell r="G1287" t="str">
            <v>Agrisol 415 N</v>
          </cell>
          <cell r="K1287">
            <v>0</v>
          </cell>
          <cell r="L1287">
            <v>15163</v>
          </cell>
          <cell r="U1287">
            <v>80</v>
          </cell>
        </row>
        <row r="1288">
          <cell r="B1288">
            <v>1287</v>
          </cell>
          <cell r="G1288" t="str">
            <v>Tartrazine</v>
          </cell>
          <cell r="K1288">
            <v>0</v>
          </cell>
          <cell r="L1288">
            <v>61711</v>
          </cell>
          <cell r="U1288">
            <v>0.6</v>
          </cell>
        </row>
        <row r="1289">
          <cell r="B1289">
            <v>1288</v>
          </cell>
          <cell r="G1289" t="str">
            <v>Jerrycan HDPE - 20 L</v>
          </cell>
          <cell r="K1289">
            <v>0</v>
          </cell>
          <cell r="L1289">
            <v>23000</v>
          </cell>
          <cell r="U1289">
            <v>50</v>
          </cell>
        </row>
        <row r="1290">
          <cell r="B1290">
            <v>1289</v>
          </cell>
          <cell r="G1290" t="str">
            <v>Jerrycan HDPE - 20 L - Cap - Black</v>
          </cell>
          <cell r="K1290">
            <v>0</v>
          </cell>
          <cell r="L1290">
            <v>620</v>
          </cell>
          <cell r="U1290">
            <v>50</v>
          </cell>
        </row>
        <row r="1291">
          <cell r="B1291">
            <v>1290</v>
          </cell>
          <cell r="G1291" t="str">
            <v>Jerrycan HDPE - 20 L - Plug</v>
          </cell>
          <cell r="K1291">
            <v>0</v>
          </cell>
          <cell r="L1291">
            <v>620</v>
          </cell>
          <cell r="U1291">
            <v>50</v>
          </cell>
        </row>
        <row r="1292">
          <cell r="B1292">
            <v>1291</v>
          </cell>
          <cell r="G1292" t="str">
            <v>Sticker Markup 480 SL - 20 L</v>
          </cell>
          <cell r="K1292">
            <v>0</v>
          </cell>
          <cell r="L1292">
            <v>960</v>
          </cell>
          <cell r="U1292">
            <v>50</v>
          </cell>
        </row>
        <row r="1293">
          <cell r="B1293">
            <v>1292</v>
          </cell>
          <cell r="G1293" t="str">
            <v>Mark Up 480 SL @20 ltr</v>
          </cell>
          <cell r="K1293">
            <v>0</v>
          </cell>
          <cell r="L1293">
            <v>30059.4</v>
          </cell>
          <cell r="U1293">
            <v>1000</v>
          </cell>
        </row>
        <row r="1294">
          <cell r="B1294">
            <v>1293</v>
          </cell>
          <cell r="G1294" t="str">
            <v>Isopropylamine Glyphosate 62% TA</v>
          </cell>
          <cell r="K1294">
            <v>0</v>
          </cell>
          <cell r="L1294">
            <v>30328</v>
          </cell>
          <cell r="U1294">
            <v>628</v>
          </cell>
        </row>
        <row r="1295">
          <cell r="B1295">
            <v>1294</v>
          </cell>
          <cell r="G1295" t="str">
            <v>Agrisol 415 N</v>
          </cell>
          <cell r="K1295">
            <v>0</v>
          </cell>
          <cell r="L1295">
            <v>15163</v>
          </cell>
          <cell r="U1295">
            <v>80</v>
          </cell>
        </row>
        <row r="1296">
          <cell r="B1296">
            <v>1295</v>
          </cell>
          <cell r="G1296" t="str">
            <v>Tartrazine</v>
          </cell>
          <cell r="K1296">
            <v>0</v>
          </cell>
          <cell r="L1296">
            <v>61711</v>
          </cell>
          <cell r="U1296">
            <v>0.6</v>
          </cell>
        </row>
        <row r="1297">
          <cell r="B1297">
            <v>1296</v>
          </cell>
          <cell r="G1297" t="str">
            <v>Jerrycan HDPE - 20 L</v>
          </cell>
          <cell r="K1297">
            <v>0</v>
          </cell>
          <cell r="L1297">
            <v>23000</v>
          </cell>
          <cell r="U1297">
            <v>50</v>
          </cell>
        </row>
        <row r="1298">
          <cell r="B1298">
            <v>1297</v>
          </cell>
          <cell r="G1298" t="str">
            <v>Jerrycan HDPE - 20 L - Cap - Black</v>
          </cell>
          <cell r="K1298">
            <v>0</v>
          </cell>
          <cell r="L1298">
            <v>620</v>
          </cell>
          <cell r="U1298">
            <v>50</v>
          </cell>
        </row>
        <row r="1299">
          <cell r="B1299">
            <v>1298</v>
          </cell>
          <cell r="G1299" t="str">
            <v>Jerrycan HDPE - 20 L - Plug</v>
          </cell>
          <cell r="K1299">
            <v>0</v>
          </cell>
          <cell r="L1299">
            <v>620</v>
          </cell>
          <cell r="U1299">
            <v>50</v>
          </cell>
        </row>
        <row r="1300">
          <cell r="B1300">
            <v>1299</v>
          </cell>
          <cell r="G1300" t="str">
            <v>Sticker Markup 480 SL - 20 L</v>
          </cell>
          <cell r="K1300">
            <v>0</v>
          </cell>
          <cell r="L1300">
            <v>960</v>
          </cell>
          <cell r="U1300">
            <v>50</v>
          </cell>
        </row>
        <row r="1301">
          <cell r="B1301">
            <v>1300</v>
          </cell>
          <cell r="G1301" t="str">
            <v>Mark Up 480 SL @20 ltr</v>
          </cell>
          <cell r="K1301">
            <v>0</v>
          </cell>
          <cell r="L1301">
            <v>30059.4</v>
          </cell>
          <cell r="U1301">
            <v>1000</v>
          </cell>
        </row>
        <row r="1302">
          <cell r="B1302">
            <v>1301</v>
          </cell>
          <cell r="G1302" t="str">
            <v>Isopropylamine Glyphosate 62% TA</v>
          </cell>
          <cell r="K1302">
            <v>0</v>
          </cell>
          <cell r="L1302">
            <v>30328</v>
          </cell>
          <cell r="U1302">
            <v>628</v>
          </cell>
        </row>
        <row r="1303">
          <cell r="B1303">
            <v>1302</v>
          </cell>
          <cell r="G1303" t="str">
            <v>Agrisol 415 N</v>
          </cell>
          <cell r="K1303">
            <v>0</v>
          </cell>
          <cell r="L1303">
            <v>15163</v>
          </cell>
          <cell r="U1303">
            <v>80</v>
          </cell>
        </row>
        <row r="1304">
          <cell r="B1304">
            <v>1303</v>
          </cell>
          <cell r="G1304" t="str">
            <v>Tartrazine</v>
          </cell>
          <cell r="K1304">
            <v>0</v>
          </cell>
          <cell r="L1304">
            <v>61711</v>
          </cell>
          <cell r="U1304">
            <v>0.6</v>
          </cell>
        </row>
        <row r="1305">
          <cell r="B1305">
            <v>1304</v>
          </cell>
          <cell r="G1305" t="str">
            <v>Jerrycan HDPE - 20 L</v>
          </cell>
          <cell r="K1305">
            <v>0</v>
          </cell>
          <cell r="L1305">
            <v>23000</v>
          </cell>
          <cell r="U1305">
            <v>50</v>
          </cell>
        </row>
        <row r="1306">
          <cell r="B1306">
            <v>1305</v>
          </cell>
          <cell r="G1306" t="str">
            <v>Jerrycan HDPE - 20 L - Cap - Black</v>
          </cell>
          <cell r="K1306">
            <v>0</v>
          </cell>
          <cell r="L1306">
            <v>620</v>
          </cell>
          <cell r="U1306">
            <v>50</v>
          </cell>
        </row>
        <row r="1307">
          <cell r="B1307">
            <v>1306</v>
          </cell>
          <cell r="G1307" t="str">
            <v>Jerrycan HDPE - 20 L - Plug</v>
          </cell>
          <cell r="K1307">
            <v>0</v>
          </cell>
          <cell r="L1307">
            <v>620</v>
          </cell>
          <cell r="U1307">
            <v>50</v>
          </cell>
        </row>
        <row r="1308">
          <cell r="B1308">
            <v>1307</v>
          </cell>
          <cell r="G1308" t="str">
            <v>Sticker Markup 480 SL - 20 L</v>
          </cell>
          <cell r="K1308">
            <v>0</v>
          </cell>
          <cell r="L1308">
            <v>960</v>
          </cell>
          <cell r="U1308">
            <v>50</v>
          </cell>
        </row>
        <row r="1309">
          <cell r="B1309">
            <v>1308</v>
          </cell>
          <cell r="G1309" t="str">
            <v>Mark Up 480 SL @20 ltr</v>
          </cell>
          <cell r="K1309">
            <v>0</v>
          </cell>
          <cell r="L1309">
            <v>30059.4</v>
          </cell>
          <cell r="U1309">
            <v>1000</v>
          </cell>
        </row>
        <row r="1310">
          <cell r="B1310">
            <v>1309</v>
          </cell>
          <cell r="G1310" t="str">
            <v>Mark Up 480 SL @1 ltr</v>
          </cell>
          <cell r="K1310">
            <v>28241</v>
          </cell>
          <cell r="L1310">
            <v>0</v>
          </cell>
          <cell r="U1310">
            <v>3000</v>
          </cell>
        </row>
        <row r="1311">
          <cell r="B1311">
            <v>1310</v>
          </cell>
          <cell r="G1311" t="str">
            <v>Mark Up 480 SL @20 ltr</v>
          </cell>
          <cell r="K1311">
            <v>25769</v>
          </cell>
          <cell r="L1311">
            <v>0</v>
          </cell>
          <cell r="U1311">
            <v>5000</v>
          </cell>
        </row>
        <row r="1312">
          <cell r="B1312">
            <v>1311</v>
          </cell>
          <cell r="G1312" t="str">
            <v>Lambda Cyhalothrin 25 EC</v>
          </cell>
          <cell r="K1312">
            <v>0</v>
          </cell>
          <cell r="L1312">
            <v>303</v>
          </cell>
          <cell r="U1312">
            <v>1000</v>
          </cell>
        </row>
        <row r="1313">
          <cell r="B1313">
            <v>1312</v>
          </cell>
          <cell r="G1313" t="str">
            <v>Bottle PET - 0,25 L</v>
          </cell>
          <cell r="K1313">
            <v>0</v>
          </cell>
          <cell r="L1313">
            <v>1515</v>
          </cell>
          <cell r="U1313">
            <v>4000</v>
          </cell>
        </row>
        <row r="1314">
          <cell r="B1314">
            <v>1313</v>
          </cell>
          <cell r="G1314" t="str">
            <v>Bottle PET - 0,25 L - Plug</v>
          </cell>
          <cell r="K1314">
            <v>0</v>
          </cell>
          <cell r="L1314">
            <v>101</v>
          </cell>
          <cell r="U1314">
            <v>4000</v>
          </cell>
        </row>
        <row r="1315">
          <cell r="B1315">
            <v>1314</v>
          </cell>
          <cell r="G1315" t="str">
            <v>Bottle PET - 0,25 L - Cap</v>
          </cell>
          <cell r="K1315">
            <v>0</v>
          </cell>
          <cell r="L1315">
            <v>101</v>
          </cell>
          <cell r="U1315">
            <v>4000</v>
          </cell>
        </row>
        <row r="1316">
          <cell r="B1316">
            <v>1315</v>
          </cell>
          <cell r="G1316" t="str">
            <v>Sticker Pandora 25 EC @ 250 ml</v>
          </cell>
          <cell r="K1316">
            <v>0</v>
          </cell>
          <cell r="L1316">
            <v>230</v>
          </cell>
          <cell r="U1316">
            <v>4000</v>
          </cell>
        </row>
        <row r="1317">
          <cell r="B1317">
            <v>1316</v>
          </cell>
          <cell r="G1317" t="str">
            <v>PVC Shrink Wrap Logo Nathani</v>
          </cell>
          <cell r="K1317">
            <v>0</v>
          </cell>
          <cell r="L1317">
            <v>16.16</v>
          </cell>
          <cell r="U1317">
            <v>4000</v>
          </cell>
        </row>
        <row r="1318">
          <cell r="B1318">
            <v>1317</v>
          </cell>
          <cell r="G1318" t="str">
            <v>Karton Box Pandora 25 EC - 0,25 L</v>
          </cell>
          <cell r="K1318">
            <v>0</v>
          </cell>
          <cell r="L1318">
            <v>12854</v>
          </cell>
          <cell r="U1318">
            <v>21</v>
          </cell>
        </row>
        <row r="1319">
          <cell r="B1319">
            <v>1318</v>
          </cell>
          <cell r="G1319" t="str">
            <v>Karton Box Pandora 25 EC - 0,25 L</v>
          </cell>
          <cell r="K1319">
            <v>0</v>
          </cell>
          <cell r="L1319">
            <v>7346</v>
          </cell>
          <cell r="U1319">
            <v>79</v>
          </cell>
        </row>
        <row r="1320">
          <cell r="B1320">
            <v>1319</v>
          </cell>
          <cell r="G1320" t="str">
            <v>Pandora 25 EC @ 250 ml</v>
          </cell>
          <cell r="K1320">
            <v>0</v>
          </cell>
          <cell r="L1320">
            <v>23670</v>
          </cell>
          <cell r="U1320">
            <v>1000</v>
          </cell>
        </row>
        <row r="1321">
          <cell r="B1321">
            <v>1320</v>
          </cell>
          <cell r="G1321" t="str">
            <v>FP Curthane @1 kg (160/250+10)x 350mm</v>
          </cell>
          <cell r="K1321">
            <v>0</v>
          </cell>
          <cell r="L1321">
            <v>1414</v>
          </cell>
          <cell r="U1321">
            <v>22000</v>
          </cell>
        </row>
        <row r="1322">
          <cell r="B1322">
            <v>1321</v>
          </cell>
          <cell r="G1322" t="str">
            <v>FP Curthane @500 gr (120/200+10)x 300mm</v>
          </cell>
          <cell r="K1322">
            <v>0</v>
          </cell>
          <cell r="L1322">
            <v>1061</v>
          </cell>
          <cell r="U1322">
            <v>32872</v>
          </cell>
        </row>
        <row r="1323">
          <cell r="B1323">
            <v>1322</v>
          </cell>
          <cell r="G1323" t="str">
            <v>Sticker Pandora 25 EC @ 100 ml</v>
          </cell>
          <cell r="K1323">
            <v>0</v>
          </cell>
          <cell r="L1323">
            <v>184</v>
          </cell>
          <cell r="U1323">
            <v>30675</v>
          </cell>
        </row>
        <row r="1324">
          <cell r="B1324">
            <v>1323</v>
          </cell>
          <cell r="G1324" t="str">
            <v>Sticker Pandora 25 EC @ 50 ml</v>
          </cell>
          <cell r="K1324">
            <v>0</v>
          </cell>
          <cell r="L1324">
            <v>184</v>
          </cell>
          <cell r="U1324">
            <v>78764</v>
          </cell>
        </row>
        <row r="1325">
          <cell r="B1325">
            <v>1324</v>
          </cell>
          <cell r="G1325" t="str">
            <v>Sticker Pandora 25 EC @ 250 ml</v>
          </cell>
          <cell r="K1325">
            <v>0</v>
          </cell>
          <cell r="L1325">
            <v>230</v>
          </cell>
          <cell r="U1325">
            <v>4700</v>
          </cell>
        </row>
        <row r="1326">
          <cell r="B1326">
            <v>1325</v>
          </cell>
          <cell r="G1326" t="str">
            <v>Sticker ProQuat 276 SL - 4 L</v>
          </cell>
          <cell r="K1326">
            <v>0</v>
          </cell>
          <cell r="L1326">
            <v>657</v>
          </cell>
          <cell r="U1326">
            <v>3505</v>
          </cell>
        </row>
        <row r="1327">
          <cell r="B1327">
            <v>1326</v>
          </cell>
          <cell r="G1327" t="str">
            <v>Scrap - Isopropylamine Glyphosate 62% TA</v>
          </cell>
          <cell r="K1327">
            <v>0</v>
          </cell>
          <cell r="L1327">
            <v>19924</v>
          </cell>
          <cell r="U1327">
            <v>2608</v>
          </cell>
        </row>
        <row r="1328">
          <cell r="B1328">
            <v>1327</v>
          </cell>
          <cell r="G1328" t="str">
            <v>Mancozeb 80 WP</v>
          </cell>
          <cell r="K1328">
            <v>0</v>
          </cell>
          <cell r="L1328">
            <v>4224</v>
          </cell>
          <cell r="U1328">
            <v>1000</v>
          </cell>
        </row>
        <row r="1329">
          <cell r="B1329">
            <v>1328</v>
          </cell>
          <cell r="G1329" t="str">
            <v>FP Curthane @1 kg (160/250+10)x 350mm</v>
          </cell>
          <cell r="K1329">
            <v>0</v>
          </cell>
          <cell r="L1329">
            <v>1414</v>
          </cell>
          <cell r="U1329">
            <v>1000</v>
          </cell>
        </row>
        <row r="1330">
          <cell r="B1330">
            <v>1329</v>
          </cell>
          <cell r="G1330" t="str">
            <v xml:space="preserve">Karton Box FP Curthane @1 kg </v>
          </cell>
          <cell r="K1330">
            <v>0</v>
          </cell>
          <cell r="L1330">
            <v>14784</v>
          </cell>
          <cell r="U1330">
            <v>50</v>
          </cell>
        </row>
        <row r="1331">
          <cell r="B1331">
            <v>1330</v>
          </cell>
          <cell r="G1331" t="str">
            <v>Curthane 80 WP @ 1Kg</v>
          </cell>
          <cell r="K1331">
            <v>0</v>
          </cell>
          <cell r="L1331">
            <v>63326</v>
          </cell>
          <cell r="U1331">
            <v>1000</v>
          </cell>
        </row>
        <row r="1332">
          <cell r="B1332">
            <v>1331</v>
          </cell>
          <cell r="G1332" t="str">
            <v>Pandora 25 EC @ 250 ml</v>
          </cell>
          <cell r="K1332">
            <v>62943</v>
          </cell>
          <cell r="L1332">
            <v>0</v>
          </cell>
          <cell r="U1332">
            <v>1000</v>
          </cell>
        </row>
        <row r="1333">
          <cell r="B1333">
            <v>1332</v>
          </cell>
          <cell r="G1333" t="str">
            <v>Curthane 80 WP @ 1Kg</v>
          </cell>
          <cell r="K1333">
            <v>34503</v>
          </cell>
          <cell r="L1333">
            <v>0</v>
          </cell>
          <cell r="U1333">
            <v>1000</v>
          </cell>
        </row>
        <row r="1334">
          <cell r="B1334">
            <v>1333</v>
          </cell>
          <cell r="G1334" t="str">
            <v>Scrap - Mancozeb 80 WP</v>
          </cell>
          <cell r="K1334">
            <v>0</v>
          </cell>
          <cell r="L1334">
            <v>27496.644</v>
          </cell>
          <cell r="U1334">
            <v>1000</v>
          </cell>
        </row>
        <row r="1335">
          <cell r="B1335">
            <v>1334</v>
          </cell>
          <cell r="G1335" t="str">
            <v>FP Curthane @1 kg (160/250+10)x 350mm</v>
          </cell>
          <cell r="K1335">
            <v>0</v>
          </cell>
          <cell r="L1335">
            <v>1414</v>
          </cell>
          <cell r="U1335">
            <v>1000</v>
          </cell>
        </row>
        <row r="1336">
          <cell r="B1336">
            <v>1335</v>
          </cell>
          <cell r="G1336" t="str">
            <v xml:space="preserve">Karton Box FP Curthane @1 kg </v>
          </cell>
          <cell r="K1336">
            <v>0</v>
          </cell>
          <cell r="L1336">
            <v>14784</v>
          </cell>
          <cell r="U1336">
            <v>50</v>
          </cell>
        </row>
        <row r="1337">
          <cell r="B1337">
            <v>1336</v>
          </cell>
          <cell r="G1337" t="str">
            <v>Curthane 80 WP @ 1Kg</v>
          </cell>
          <cell r="K1337">
            <v>0</v>
          </cell>
          <cell r="L1337">
            <v>63326</v>
          </cell>
          <cell r="U1337">
            <v>1000</v>
          </cell>
        </row>
        <row r="1338">
          <cell r="B1338">
            <v>1337</v>
          </cell>
          <cell r="G1338" t="str">
            <v>Scrap - Mancozeb 80 WP</v>
          </cell>
          <cell r="K1338">
            <v>0</v>
          </cell>
          <cell r="L1338">
            <v>27496.644</v>
          </cell>
          <cell r="U1338">
            <v>1000</v>
          </cell>
        </row>
        <row r="1339">
          <cell r="B1339">
            <v>1338</v>
          </cell>
          <cell r="G1339" t="str">
            <v>FP Curthane @1 kg (160/250+10)x 350mm</v>
          </cell>
          <cell r="K1339">
            <v>0</v>
          </cell>
          <cell r="L1339">
            <v>1414</v>
          </cell>
          <cell r="U1339">
            <v>1000</v>
          </cell>
        </row>
        <row r="1340">
          <cell r="B1340">
            <v>1339</v>
          </cell>
          <cell r="G1340" t="str">
            <v xml:space="preserve">Karton Box FP Curthane @1 kg </v>
          </cell>
          <cell r="K1340">
            <v>0</v>
          </cell>
          <cell r="L1340">
            <v>14784</v>
          </cell>
          <cell r="U1340">
            <v>50</v>
          </cell>
        </row>
        <row r="1341">
          <cell r="B1341">
            <v>1340</v>
          </cell>
          <cell r="G1341" t="str">
            <v>Curthane 80 WP @ 1Kg</v>
          </cell>
          <cell r="K1341">
            <v>0</v>
          </cell>
          <cell r="L1341">
            <v>63326</v>
          </cell>
          <cell r="U1341">
            <v>1000</v>
          </cell>
        </row>
        <row r="1342">
          <cell r="B1342">
            <v>1341</v>
          </cell>
          <cell r="G1342" t="str">
            <v>Curthane 80 WP @ 1Kg</v>
          </cell>
          <cell r="K1342">
            <v>34503</v>
          </cell>
          <cell r="L1342">
            <v>0</v>
          </cell>
          <cell r="U1342">
            <v>2000</v>
          </cell>
        </row>
        <row r="1343">
          <cell r="B1343">
            <v>1342</v>
          </cell>
          <cell r="G1343" t="str">
            <v>Metsulfuron Methyl 20% WG</v>
          </cell>
          <cell r="K1343">
            <v>0</v>
          </cell>
          <cell r="L1343">
            <v>2525</v>
          </cell>
          <cell r="U1343">
            <v>800</v>
          </cell>
        </row>
        <row r="1344">
          <cell r="B1344">
            <v>1343</v>
          </cell>
          <cell r="G1344" t="str">
            <v>Bottle HDPE - 0,25 K</v>
          </cell>
          <cell r="K1344">
            <v>0</v>
          </cell>
          <cell r="L1344">
            <v>1114.1414</v>
          </cell>
          <cell r="U1344">
            <v>3200</v>
          </cell>
        </row>
        <row r="1345">
          <cell r="B1345">
            <v>1344</v>
          </cell>
          <cell r="G1345" t="str">
            <v>Bottle HDPE - 0,25 K - Plug</v>
          </cell>
          <cell r="K1345">
            <v>0</v>
          </cell>
          <cell r="L1345">
            <v>150</v>
          </cell>
          <cell r="U1345">
            <v>3200</v>
          </cell>
        </row>
        <row r="1346">
          <cell r="B1346">
            <v>1345</v>
          </cell>
          <cell r="G1346" t="str">
            <v>Bottle HDPE - 0,25 K - Cap</v>
          </cell>
          <cell r="K1346">
            <v>0</v>
          </cell>
          <cell r="L1346">
            <v>150</v>
          </cell>
          <cell r="U1346">
            <v>3200</v>
          </cell>
        </row>
        <row r="1347">
          <cell r="B1347">
            <v>1346</v>
          </cell>
          <cell r="G1347" t="str">
            <v>Sendok Alert 20 WG</v>
          </cell>
          <cell r="K1347">
            <v>0</v>
          </cell>
          <cell r="L1347">
            <v>51</v>
          </cell>
          <cell r="U1347">
            <v>3200</v>
          </cell>
        </row>
        <row r="1348">
          <cell r="B1348">
            <v>1347</v>
          </cell>
          <cell r="G1348" t="str">
            <v>Sticker Alert 20 WG - 0,25 K</v>
          </cell>
          <cell r="K1348">
            <v>0</v>
          </cell>
          <cell r="L1348">
            <v>253</v>
          </cell>
          <cell r="U1348">
            <v>3200</v>
          </cell>
        </row>
        <row r="1349">
          <cell r="B1349">
            <v>1348</v>
          </cell>
          <cell r="G1349" t="str">
            <v>PVC Shrink Wrap Logo Nathani</v>
          </cell>
          <cell r="K1349">
            <v>0</v>
          </cell>
          <cell r="L1349">
            <v>16.16</v>
          </cell>
          <cell r="U1349">
            <v>3200</v>
          </cell>
        </row>
        <row r="1350">
          <cell r="B1350">
            <v>1349</v>
          </cell>
          <cell r="G1350" t="str">
            <v>Karton Box Alert 20 WG - 0,25 K</v>
          </cell>
          <cell r="K1350">
            <v>0</v>
          </cell>
          <cell r="L1350">
            <v>6749</v>
          </cell>
          <cell r="U1350">
            <v>80</v>
          </cell>
        </row>
        <row r="1351">
          <cell r="B1351">
            <v>1350</v>
          </cell>
          <cell r="G1351" t="str">
            <v>Alert 20 WG @ 250 gr</v>
          </cell>
          <cell r="K1351">
            <v>0</v>
          </cell>
          <cell r="L1351">
            <v>20082</v>
          </cell>
          <cell r="U1351">
            <v>800</v>
          </cell>
        </row>
        <row r="1352">
          <cell r="B1352">
            <v>1351</v>
          </cell>
          <cell r="G1352" t="str">
            <v>Metsulfuron Methyl 20% WG</v>
          </cell>
          <cell r="K1352">
            <v>0</v>
          </cell>
          <cell r="L1352">
            <v>2525</v>
          </cell>
          <cell r="U1352">
            <v>250</v>
          </cell>
        </row>
        <row r="1353">
          <cell r="B1353">
            <v>1352</v>
          </cell>
          <cell r="G1353" t="str">
            <v>Bottle HDPE - 0,25 K</v>
          </cell>
          <cell r="K1353">
            <v>0</v>
          </cell>
          <cell r="L1353">
            <v>1114.1414</v>
          </cell>
          <cell r="U1353">
            <v>1000</v>
          </cell>
        </row>
        <row r="1354">
          <cell r="B1354">
            <v>1353</v>
          </cell>
          <cell r="G1354" t="str">
            <v>Bottle HDPE - 0,25 K - Plug</v>
          </cell>
          <cell r="K1354">
            <v>0</v>
          </cell>
          <cell r="L1354">
            <v>150</v>
          </cell>
          <cell r="U1354">
            <v>1000</v>
          </cell>
        </row>
        <row r="1355">
          <cell r="B1355">
            <v>1354</v>
          </cell>
          <cell r="G1355" t="str">
            <v>Bottle HDPE - 0,25 K - Cap</v>
          </cell>
          <cell r="K1355">
            <v>0</v>
          </cell>
          <cell r="L1355">
            <v>150</v>
          </cell>
          <cell r="U1355">
            <v>1000</v>
          </cell>
        </row>
        <row r="1356">
          <cell r="B1356">
            <v>1355</v>
          </cell>
          <cell r="G1356" t="str">
            <v>Sendok Alert 20 WG</v>
          </cell>
          <cell r="K1356">
            <v>0</v>
          </cell>
          <cell r="L1356">
            <v>51</v>
          </cell>
          <cell r="U1356">
            <v>1000</v>
          </cell>
        </row>
        <row r="1357">
          <cell r="B1357">
            <v>1356</v>
          </cell>
          <cell r="G1357" t="str">
            <v>Sticker Alert 20 WG - 0,25 K</v>
          </cell>
          <cell r="K1357">
            <v>0</v>
          </cell>
          <cell r="L1357">
            <v>253</v>
          </cell>
          <cell r="U1357">
            <v>1000</v>
          </cell>
        </row>
        <row r="1358">
          <cell r="B1358">
            <v>1357</v>
          </cell>
          <cell r="G1358" t="str">
            <v>PVC Shrink Wrap Logo Nathani</v>
          </cell>
          <cell r="K1358">
            <v>0</v>
          </cell>
          <cell r="L1358">
            <v>16.16</v>
          </cell>
          <cell r="U1358">
            <v>1000</v>
          </cell>
        </row>
        <row r="1359">
          <cell r="B1359">
            <v>1358</v>
          </cell>
          <cell r="G1359" t="str">
            <v>Karton Box Alert 20 WG - 0,25 K</v>
          </cell>
          <cell r="K1359">
            <v>0</v>
          </cell>
          <cell r="L1359">
            <v>6749</v>
          </cell>
          <cell r="U1359">
            <v>25</v>
          </cell>
        </row>
        <row r="1360">
          <cell r="B1360">
            <v>1359</v>
          </cell>
          <cell r="G1360" t="str">
            <v>Alert 20 WG @ 250 gr</v>
          </cell>
          <cell r="K1360">
            <v>0</v>
          </cell>
          <cell r="L1360">
            <v>20082</v>
          </cell>
          <cell r="U1360">
            <v>250</v>
          </cell>
        </row>
        <row r="1361">
          <cell r="B1361">
            <v>1360</v>
          </cell>
          <cell r="G1361" t="str">
            <v>Scrap - Mancozeb 80 WP</v>
          </cell>
          <cell r="K1361">
            <v>0</v>
          </cell>
          <cell r="L1361">
            <v>30328</v>
          </cell>
          <cell r="U1361">
            <v>120</v>
          </cell>
        </row>
        <row r="1362">
          <cell r="B1362">
            <v>1361</v>
          </cell>
          <cell r="G1362" t="str">
            <v>Scrap - Mancozeb 80 WP</v>
          </cell>
          <cell r="K1362">
            <v>0</v>
          </cell>
          <cell r="L1362">
            <v>30328</v>
          </cell>
          <cell r="U1362">
            <v>120</v>
          </cell>
        </row>
        <row r="1363">
          <cell r="B1363">
            <v>1362</v>
          </cell>
          <cell r="G1363" t="str">
            <v>FP Curthane @1 kg (160/250+10)x 350mm</v>
          </cell>
          <cell r="K1363">
            <v>0</v>
          </cell>
          <cell r="L1363">
            <v>1414</v>
          </cell>
          <cell r="U1363">
            <v>120</v>
          </cell>
        </row>
        <row r="1364">
          <cell r="B1364">
            <v>1363</v>
          </cell>
          <cell r="G1364" t="str">
            <v xml:space="preserve">Karton Box FP Curthane @1 kg </v>
          </cell>
          <cell r="K1364">
            <v>0</v>
          </cell>
          <cell r="L1364">
            <v>14784</v>
          </cell>
          <cell r="U1364">
            <v>6</v>
          </cell>
        </row>
        <row r="1365">
          <cell r="B1365">
            <v>1364</v>
          </cell>
          <cell r="G1365" t="str">
            <v>Curthane 80 WP @ 1Kg</v>
          </cell>
          <cell r="K1365">
            <v>0</v>
          </cell>
          <cell r="L1365">
            <v>63326</v>
          </cell>
          <cell r="U1365">
            <v>120</v>
          </cell>
        </row>
        <row r="1366">
          <cell r="B1366">
            <v>1365</v>
          </cell>
          <cell r="G1366" t="str">
            <v>Alert 20 WG @ 250 gr</v>
          </cell>
          <cell r="K1366">
            <v>71221</v>
          </cell>
          <cell r="L1366">
            <v>0</v>
          </cell>
          <cell r="U1366">
            <v>1050</v>
          </cell>
        </row>
        <row r="1367">
          <cell r="B1367">
            <v>1366</v>
          </cell>
          <cell r="G1367" t="str">
            <v>Curthane 80 WP @ 1Kg</v>
          </cell>
          <cell r="K1367">
            <v>34503</v>
          </cell>
          <cell r="L1367">
            <v>0</v>
          </cell>
          <cell r="U1367">
            <v>120</v>
          </cell>
        </row>
        <row r="1368">
          <cell r="B1368">
            <v>1367</v>
          </cell>
          <cell r="G1368" t="str">
            <v>2,4-D Dimethylamine 865 SL</v>
          </cell>
          <cell r="K1368">
            <v>0</v>
          </cell>
          <cell r="L1368">
            <v>28807</v>
          </cell>
          <cell r="U1368">
            <v>1000</v>
          </cell>
        </row>
        <row r="1369">
          <cell r="B1369">
            <v>1368</v>
          </cell>
          <cell r="G1369" t="str">
            <v>Bottle PET - 0,5 L</v>
          </cell>
          <cell r="K1369">
            <v>0</v>
          </cell>
          <cell r="L1369">
            <v>1800</v>
          </cell>
          <cell r="U1369">
            <v>2000</v>
          </cell>
        </row>
        <row r="1370">
          <cell r="B1370">
            <v>1369</v>
          </cell>
          <cell r="G1370" t="str">
            <v>Bottle PET - 0,5 L - Plug</v>
          </cell>
          <cell r="K1370">
            <v>0</v>
          </cell>
          <cell r="L1370">
            <v>150</v>
          </cell>
          <cell r="U1370">
            <v>2000</v>
          </cell>
        </row>
        <row r="1371">
          <cell r="B1371">
            <v>1370</v>
          </cell>
          <cell r="G1371" t="str">
            <v>Bottle PET - 0,5 L - Cap</v>
          </cell>
          <cell r="K1371">
            <v>0</v>
          </cell>
          <cell r="L1371">
            <v>171</v>
          </cell>
          <cell r="U1371">
            <v>2000</v>
          </cell>
        </row>
        <row r="1372">
          <cell r="B1372">
            <v>1371</v>
          </cell>
          <cell r="G1372" t="str">
            <v>Sticker Fenomin 865 SL - 0,5 L</v>
          </cell>
          <cell r="K1372">
            <v>0</v>
          </cell>
          <cell r="L1372">
            <v>253</v>
          </cell>
          <cell r="U1372">
            <v>2000</v>
          </cell>
        </row>
        <row r="1373">
          <cell r="B1373">
            <v>1372</v>
          </cell>
          <cell r="G1373" t="str">
            <v>PVC Shrink Wrap Logo Nathani</v>
          </cell>
          <cell r="K1373">
            <v>0</v>
          </cell>
          <cell r="L1373">
            <v>16.16</v>
          </cell>
          <cell r="U1373">
            <v>2000</v>
          </cell>
        </row>
        <row r="1374">
          <cell r="B1374">
            <v>1373</v>
          </cell>
          <cell r="G1374" t="str">
            <v>Karton Box Fenomin 865 SL - 0,5 L</v>
          </cell>
          <cell r="K1374">
            <v>0</v>
          </cell>
          <cell r="L1374">
            <v>7181</v>
          </cell>
          <cell r="U1374">
            <v>83</v>
          </cell>
        </row>
        <row r="1375">
          <cell r="B1375">
            <v>1374</v>
          </cell>
          <cell r="G1375" t="str">
            <v>Fenomin 865 SL @500 ml</v>
          </cell>
          <cell r="K1375">
            <v>0</v>
          </cell>
          <cell r="L1375">
            <v>23495</v>
          </cell>
          <cell r="U1375">
            <v>996</v>
          </cell>
        </row>
        <row r="1376">
          <cell r="B1376">
            <v>1375</v>
          </cell>
          <cell r="G1376" t="str">
            <v>Paraquat Dichloride 42% TA</v>
          </cell>
          <cell r="K1376">
            <v>0</v>
          </cell>
          <cell r="L1376">
            <v>23857</v>
          </cell>
          <cell r="U1376">
            <v>682</v>
          </cell>
        </row>
        <row r="1377">
          <cell r="B1377">
            <v>1376</v>
          </cell>
          <cell r="G1377" t="str">
            <v>Agrisol 445 N</v>
          </cell>
          <cell r="K1377">
            <v>0</v>
          </cell>
          <cell r="L1377">
            <v>15359</v>
          </cell>
          <cell r="U1377">
            <v>150</v>
          </cell>
        </row>
        <row r="1378">
          <cell r="B1378">
            <v>1377</v>
          </cell>
          <cell r="G1378" t="str">
            <v>Scrap - Blue FD 48</v>
          </cell>
          <cell r="K1378">
            <v>0</v>
          </cell>
          <cell r="L1378">
            <v>0</v>
          </cell>
          <cell r="U1378">
            <v>1.32</v>
          </cell>
        </row>
        <row r="1379">
          <cell r="B1379">
            <v>1378</v>
          </cell>
          <cell r="G1379" t="str">
            <v>Jerrycan HDPE - 20 L</v>
          </cell>
          <cell r="K1379">
            <v>0</v>
          </cell>
          <cell r="L1379">
            <v>23000</v>
          </cell>
          <cell r="U1379">
            <v>50</v>
          </cell>
        </row>
        <row r="1380">
          <cell r="B1380">
            <v>1379</v>
          </cell>
          <cell r="G1380" t="str">
            <v>Jerrycan HDPE - 20 L - Cap - Black</v>
          </cell>
          <cell r="K1380">
            <v>0</v>
          </cell>
          <cell r="L1380">
            <v>620</v>
          </cell>
          <cell r="U1380">
            <v>50</v>
          </cell>
        </row>
        <row r="1381">
          <cell r="B1381">
            <v>1380</v>
          </cell>
          <cell r="G1381" t="str">
            <v>Jerrycan HDPE - 20 L - Plug</v>
          </cell>
          <cell r="K1381">
            <v>0</v>
          </cell>
          <cell r="L1381">
            <v>620</v>
          </cell>
          <cell r="U1381">
            <v>50</v>
          </cell>
        </row>
        <row r="1382">
          <cell r="B1382">
            <v>1381</v>
          </cell>
          <cell r="G1382" t="str">
            <v>Sticker ProQuat 276 SL - 20 L</v>
          </cell>
          <cell r="K1382">
            <v>0</v>
          </cell>
          <cell r="L1382">
            <v>960</v>
          </cell>
          <cell r="U1382">
            <v>50</v>
          </cell>
        </row>
        <row r="1383">
          <cell r="B1383">
            <v>1382</v>
          </cell>
          <cell r="G1383" t="str">
            <v>ProQuat 276 SL @20 ltr</v>
          </cell>
          <cell r="K1383">
            <v>0</v>
          </cell>
          <cell r="L1383">
            <v>36549</v>
          </cell>
          <cell r="U1383">
            <v>1000</v>
          </cell>
        </row>
        <row r="1384">
          <cell r="B1384">
            <v>1383</v>
          </cell>
          <cell r="G1384" t="str">
            <v>Paraquat Dichloride 42% TA</v>
          </cell>
          <cell r="K1384">
            <v>0</v>
          </cell>
          <cell r="L1384">
            <v>23857</v>
          </cell>
          <cell r="U1384">
            <v>682</v>
          </cell>
        </row>
        <row r="1385">
          <cell r="B1385">
            <v>1384</v>
          </cell>
          <cell r="G1385" t="str">
            <v>Agrisol 445 N</v>
          </cell>
          <cell r="K1385">
            <v>0</v>
          </cell>
          <cell r="L1385">
            <v>15359</v>
          </cell>
          <cell r="U1385">
            <v>150</v>
          </cell>
        </row>
        <row r="1386">
          <cell r="B1386">
            <v>1385</v>
          </cell>
          <cell r="G1386" t="str">
            <v>Scrap - Blue FD 48</v>
          </cell>
          <cell r="K1386">
            <v>0</v>
          </cell>
          <cell r="L1386">
            <v>0</v>
          </cell>
          <cell r="U1386">
            <v>1.32</v>
          </cell>
        </row>
        <row r="1387">
          <cell r="B1387">
            <v>1386</v>
          </cell>
          <cell r="G1387" t="str">
            <v>Jerrycan HDPE - 20 L</v>
          </cell>
          <cell r="K1387">
            <v>0</v>
          </cell>
          <cell r="L1387">
            <v>23000</v>
          </cell>
          <cell r="U1387">
            <v>50</v>
          </cell>
        </row>
        <row r="1388">
          <cell r="B1388">
            <v>1387</v>
          </cell>
          <cell r="G1388" t="str">
            <v>Jerrycan HDPE - 20 L - Cap - Black</v>
          </cell>
          <cell r="K1388">
            <v>0</v>
          </cell>
          <cell r="L1388">
            <v>620</v>
          </cell>
          <cell r="U1388">
            <v>50</v>
          </cell>
        </row>
        <row r="1389">
          <cell r="B1389">
            <v>1388</v>
          </cell>
          <cell r="G1389" t="str">
            <v>Jerrycan HDPE - 20 L - Plug</v>
          </cell>
          <cell r="K1389">
            <v>0</v>
          </cell>
          <cell r="L1389">
            <v>620</v>
          </cell>
          <cell r="U1389">
            <v>50</v>
          </cell>
        </row>
        <row r="1390">
          <cell r="B1390">
            <v>1389</v>
          </cell>
          <cell r="G1390" t="str">
            <v>Sticker ProQuat 276 SL - 20 L</v>
          </cell>
          <cell r="K1390">
            <v>0</v>
          </cell>
          <cell r="L1390">
            <v>960</v>
          </cell>
          <cell r="U1390">
            <v>9</v>
          </cell>
        </row>
        <row r="1391">
          <cell r="B1391">
            <v>1390</v>
          </cell>
          <cell r="G1391" t="str">
            <v>Sticker ProQuat 276 SL - 20 L</v>
          </cell>
          <cell r="K1391">
            <v>0</v>
          </cell>
          <cell r="L1391">
            <v>960</v>
          </cell>
          <cell r="U1391">
            <v>41</v>
          </cell>
        </row>
        <row r="1392">
          <cell r="B1392">
            <v>1391</v>
          </cell>
          <cell r="G1392" t="str">
            <v>ProQuat 276 SL @20 ltr</v>
          </cell>
          <cell r="K1392">
            <v>0</v>
          </cell>
          <cell r="L1392">
            <v>20077</v>
          </cell>
          <cell r="U1392">
            <v>1000</v>
          </cell>
        </row>
        <row r="1393">
          <cell r="B1393">
            <v>1392</v>
          </cell>
          <cell r="G1393" t="str">
            <v>Paraquat Dichloride 42% TA</v>
          </cell>
          <cell r="K1393">
            <v>0</v>
          </cell>
          <cell r="L1393">
            <v>23857</v>
          </cell>
          <cell r="U1393">
            <v>682</v>
          </cell>
        </row>
        <row r="1394">
          <cell r="B1394">
            <v>1393</v>
          </cell>
          <cell r="G1394" t="str">
            <v>Agrisol 445 N</v>
          </cell>
          <cell r="K1394">
            <v>0</v>
          </cell>
          <cell r="L1394">
            <v>15359</v>
          </cell>
          <cell r="U1394">
            <v>150</v>
          </cell>
        </row>
        <row r="1395">
          <cell r="B1395">
            <v>1394</v>
          </cell>
          <cell r="G1395" t="str">
            <v>Scrap - Blue FD 48</v>
          </cell>
          <cell r="K1395">
            <v>0</v>
          </cell>
          <cell r="L1395">
            <v>0</v>
          </cell>
          <cell r="U1395">
            <v>1.32</v>
          </cell>
        </row>
        <row r="1396">
          <cell r="B1396">
            <v>1395</v>
          </cell>
          <cell r="G1396" t="str">
            <v>Jerrycan HDPE - 20 L</v>
          </cell>
          <cell r="K1396">
            <v>0</v>
          </cell>
          <cell r="L1396">
            <v>23000</v>
          </cell>
          <cell r="U1396">
            <v>50</v>
          </cell>
        </row>
        <row r="1397">
          <cell r="B1397">
            <v>1396</v>
          </cell>
          <cell r="G1397" t="str">
            <v>Jerrycan HDPE - 20 L - Cap - Black</v>
          </cell>
          <cell r="K1397">
            <v>0</v>
          </cell>
          <cell r="L1397">
            <v>620</v>
          </cell>
          <cell r="U1397">
            <v>50</v>
          </cell>
        </row>
        <row r="1398">
          <cell r="B1398">
            <v>1397</v>
          </cell>
          <cell r="G1398" t="str">
            <v>Jerrycan HDPE - 20 L - Plug</v>
          </cell>
          <cell r="K1398">
            <v>0</v>
          </cell>
          <cell r="L1398">
            <v>620</v>
          </cell>
          <cell r="U1398">
            <v>50</v>
          </cell>
        </row>
        <row r="1399">
          <cell r="B1399">
            <v>1398</v>
          </cell>
          <cell r="G1399" t="str">
            <v>Sticker ProQuat 276 SL - 20 L</v>
          </cell>
          <cell r="K1399">
            <v>0</v>
          </cell>
          <cell r="L1399">
            <v>960</v>
          </cell>
          <cell r="U1399">
            <v>50</v>
          </cell>
        </row>
        <row r="1400">
          <cell r="B1400">
            <v>1399</v>
          </cell>
          <cell r="G1400" t="str">
            <v>ProQuat 276 SL @20 ltr</v>
          </cell>
          <cell r="K1400">
            <v>0</v>
          </cell>
          <cell r="L1400">
            <v>20077</v>
          </cell>
          <cell r="U1400">
            <v>1000</v>
          </cell>
        </row>
        <row r="1401">
          <cell r="B1401">
            <v>1400</v>
          </cell>
          <cell r="G1401" t="str">
            <v>Paraquat Dichloride 42% TA</v>
          </cell>
          <cell r="K1401">
            <v>0</v>
          </cell>
          <cell r="L1401">
            <v>23857</v>
          </cell>
          <cell r="U1401">
            <v>682</v>
          </cell>
        </row>
        <row r="1402">
          <cell r="B1402">
            <v>1401</v>
          </cell>
          <cell r="G1402" t="str">
            <v>Agrisol 445 N</v>
          </cell>
          <cell r="K1402">
            <v>0</v>
          </cell>
          <cell r="L1402">
            <v>15359</v>
          </cell>
          <cell r="U1402">
            <v>150</v>
          </cell>
        </row>
        <row r="1403">
          <cell r="B1403">
            <v>1402</v>
          </cell>
          <cell r="G1403" t="str">
            <v>Scrap - Blue FD 48</v>
          </cell>
          <cell r="K1403">
            <v>0</v>
          </cell>
          <cell r="L1403">
            <v>0</v>
          </cell>
          <cell r="U1403">
            <v>1.32</v>
          </cell>
        </row>
        <row r="1404">
          <cell r="B1404">
            <v>1403</v>
          </cell>
          <cell r="G1404" t="str">
            <v>Jerrycan HDPE - 20 L</v>
          </cell>
          <cell r="K1404">
            <v>0</v>
          </cell>
          <cell r="L1404">
            <v>23000</v>
          </cell>
          <cell r="U1404">
            <v>50</v>
          </cell>
        </row>
        <row r="1405">
          <cell r="B1405">
            <v>1404</v>
          </cell>
          <cell r="G1405" t="str">
            <v>Jerrycan HDPE - 20 L - Cap - Black</v>
          </cell>
          <cell r="K1405">
            <v>0</v>
          </cell>
          <cell r="L1405">
            <v>620</v>
          </cell>
          <cell r="U1405">
            <v>50</v>
          </cell>
        </row>
        <row r="1406">
          <cell r="B1406">
            <v>1405</v>
          </cell>
          <cell r="G1406" t="str">
            <v>Jerrycan HDPE - 20 L - Plug</v>
          </cell>
          <cell r="K1406">
            <v>0</v>
          </cell>
          <cell r="L1406">
            <v>620</v>
          </cell>
          <cell r="U1406">
            <v>50</v>
          </cell>
        </row>
        <row r="1407">
          <cell r="B1407">
            <v>1406</v>
          </cell>
          <cell r="G1407" t="str">
            <v>Sticker ProQuat 276 SL - 20 L</v>
          </cell>
          <cell r="K1407">
            <v>0</v>
          </cell>
          <cell r="L1407">
            <v>960</v>
          </cell>
          <cell r="U1407">
            <v>50</v>
          </cell>
        </row>
        <row r="1408">
          <cell r="B1408">
            <v>1407</v>
          </cell>
          <cell r="G1408" t="str">
            <v>ProQuat 276 SL @20 ltr</v>
          </cell>
          <cell r="K1408">
            <v>0</v>
          </cell>
          <cell r="L1408">
            <v>20077</v>
          </cell>
          <cell r="U1408">
            <v>1000</v>
          </cell>
        </row>
        <row r="1409">
          <cell r="B1409">
            <v>1408</v>
          </cell>
          <cell r="G1409" t="str">
            <v>Paraquat Dichloride 42% TA</v>
          </cell>
          <cell r="K1409">
            <v>0</v>
          </cell>
          <cell r="L1409">
            <v>23857</v>
          </cell>
          <cell r="U1409">
            <v>682</v>
          </cell>
        </row>
        <row r="1410">
          <cell r="B1410">
            <v>1409</v>
          </cell>
          <cell r="G1410" t="str">
            <v>Agrisol 445 N</v>
          </cell>
          <cell r="K1410">
            <v>0</v>
          </cell>
          <cell r="L1410">
            <v>15359</v>
          </cell>
          <cell r="U1410">
            <v>150</v>
          </cell>
        </row>
        <row r="1411">
          <cell r="B1411">
            <v>1410</v>
          </cell>
          <cell r="G1411" t="str">
            <v>Scrap - Blue FD 48</v>
          </cell>
          <cell r="K1411">
            <v>0</v>
          </cell>
          <cell r="L1411">
            <v>0</v>
          </cell>
          <cell r="U1411">
            <v>1.32</v>
          </cell>
        </row>
        <row r="1412">
          <cell r="B1412">
            <v>1411</v>
          </cell>
          <cell r="G1412" t="str">
            <v>Jerrycan HDPE - 20 L</v>
          </cell>
          <cell r="K1412">
            <v>0</v>
          </cell>
          <cell r="L1412">
            <v>23000</v>
          </cell>
          <cell r="U1412">
            <v>50</v>
          </cell>
        </row>
        <row r="1413">
          <cell r="B1413">
            <v>1412</v>
          </cell>
          <cell r="G1413" t="str">
            <v>Jerrycan HDPE - 20 L - Cap - Black</v>
          </cell>
          <cell r="K1413">
            <v>0</v>
          </cell>
          <cell r="L1413">
            <v>620</v>
          </cell>
          <cell r="U1413">
            <v>50</v>
          </cell>
        </row>
        <row r="1414">
          <cell r="B1414">
            <v>1413</v>
          </cell>
          <cell r="G1414" t="str">
            <v>Jerrycan HDPE - 20 L - Plug</v>
          </cell>
          <cell r="K1414">
            <v>0</v>
          </cell>
          <cell r="L1414">
            <v>620</v>
          </cell>
          <cell r="U1414">
            <v>50</v>
          </cell>
        </row>
        <row r="1415">
          <cell r="B1415">
            <v>1414</v>
          </cell>
          <cell r="G1415" t="str">
            <v>Sticker ProQuat 276 SL - 20 L</v>
          </cell>
          <cell r="K1415">
            <v>0</v>
          </cell>
          <cell r="L1415">
            <v>960</v>
          </cell>
          <cell r="U1415">
            <v>50</v>
          </cell>
        </row>
        <row r="1416">
          <cell r="B1416">
            <v>1415</v>
          </cell>
          <cell r="G1416" t="str">
            <v>ProQuat 276 SL @20 ltr</v>
          </cell>
          <cell r="K1416">
            <v>0</v>
          </cell>
          <cell r="L1416">
            <v>20077</v>
          </cell>
          <cell r="U1416">
            <v>1000</v>
          </cell>
        </row>
        <row r="1417">
          <cell r="B1417">
            <v>1416</v>
          </cell>
          <cell r="G1417" t="str">
            <v>Fenomin 865 SL @500 ml</v>
          </cell>
          <cell r="K1417">
            <v>38031</v>
          </cell>
          <cell r="L1417">
            <v>0</v>
          </cell>
          <cell r="U1417">
            <v>996</v>
          </cell>
        </row>
        <row r="1418">
          <cell r="B1418">
            <v>1417</v>
          </cell>
          <cell r="G1418" t="str">
            <v>Bottle HDPE - 0,25 K</v>
          </cell>
          <cell r="K1418">
            <v>0</v>
          </cell>
          <cell r="L1418">
            <v>1114.1414</v>
          </cell>
          <cell r="U1418">
            <v>1120</v>
          </cell>
        </row>
        <row r="1419">
          <cell r="B1419">
            <v>1418</v>
          </cell>
          <cell r="G1419" t="str">
            <v>Bottle HDPE - 0,25 K - Plug</v>
          </cell>
          <cell r="K1419">
            <v>0</v>
          </cell>
          <cell r="L1419">
            <v>150</v>
          </cell>
          <cell r="U1419">
            <v>1120</v>
          </cell>
        </row>
        <row r="1420">
          <cell r="B1420">
            <v>1419</v>
          </cell>
          <cell r="G1420" t="str">
            <v>Bottle HDPE - 0,25 K - Cap</v>
          </cell>
          <cell r="K1420">
            <v>0</v>
          </cell>
          <cell r="L1420">
            <v>150</v>
          </cell>
          <cell r="U1420">
            <v>1120</v>
          </cell>
        </row>
        <row r="1421">
          <cell r="B1421">
            <v>1420</v>
          </cell>
          <cell r="G1421" t="str">
            <v>Sticker Everstick 400 SL - 1 L</v>
          </cell>
          <cell r="K1421">
            <v>0</v>
          </cell>
          <cell r="L1421">
            <v>455</v>
          </cell>
          <cell r="U1421">
            <v>1000</v>
          </cell>
        </row>
        <row r="1422">
          <cell r="B1422">
            <v>1421</v>
          </cell>
          <cell r="G1422" t="str">
            <v>Sticker Everstick 400 SL - 0,25 L</v>
          </cell>
          <cell r="K1422">
            <v>0</v>
          </cell>
          <cell r="L1422">
            <v>253</v>
          </cell>
          <cell r="U1422">
            <v>2400</v>
          </cell>
        </row>
        <row r="1423">
          <cell r="B1423">
            <v>1422</v>
          </cell>
          <cell r="G1423" t="str">
            <v>Sticker ProQuat 276 SL - 0,25 L</v>
          </cell>
          <cell r="K1423">
            <v>0</v>
          </cell>
          <cell r="L1423">
            <v>253</v>
          </cell>
          <cell r="U1423">
            <v>14400</v>
          </cell>
        </row>
        <row r="1424">
          <cell r="B1424">
            <v>1423</v>
          </cell>
          <cell r="G1424" t="str">
            <v>Sticker ProQuat 276 SL - 0,5 L</v>
          </cell>
          <cell r="K1424">
            <v>0</v>
          </cell>
          <cell r="L1424">
            <v>379</v>
          </cell>
          <cell r="U1424">
            <v>3694</v>
          </cell>
        </row>
        <row r="1425">
          <cell r="B1425">
            <v>1424</v>
          </cell>
          <cell r="G1425" t="str">
            <v>Isopropylamine Glyphosate 62% TA</v>
          </cell>
          <cell r="K1425">
            <v>0</v>
          </cell>
          <cell r="L1425">
            <v>30328</v>
          </cell>
          <cell r="U1425">
            <v>532</v>
          </cell>
        </row>
        <row r="1426">
          <cell r="B1426">
            <v>1425</v>
          </cell>
          <cell r="G1426" t="str">
            <v>Scrap - Isopropylamine Glyphosate 62% TA</v>
          </cell>
          <cell r="K1426">
            <v>0</v>
          </cell>
          <cell r="L1426">
            <v>19924</v>
          </cell>
          <cell r="U1426">
            <v>96</v>
          </cell>
        </row>
        <row r="1427">
          <cell r="B1427">
            <v>1426</v>
          </cell>
          <cell r="G1427" t="str">
            <v>Agrisol 415 N</v>
          </cell>
          <cell r="K1427">
            <v>0</v>
          </cell>
          <cell r="L1427">
            <v>15163</v>
          </cell>
          <cell r="U1427">
            <v>80</v>
          </cell>
        </row>
        <row r="1428">
          <cell r="B1428">
            <v>1427</v>
          </cell>
          <cell r="G1428" t="str">
            <v>Tartrazine</v>
          </cell>
          <cell r="K1428">
            <v>0</v>
          </cell>
          <cell r="L1428">
            <v>61711</v>
          </cell>
          <cell r="U1428">
            <v>0.6</v>
          </cell>
        </row>
        <row r="1429">
          <cell r="B1429">
            <v>1428</v>
          </cell>
          <cell r="G1429" t="str">
            <v>Jerrycan HDPE - 4 L</v>
          </cell>
          <cell r="K1429">
            <v>0</v>
          </cell>
          <cell r="L1429">
            <v>4500</v>
          </cell>
          <cell r="U1429">
            <v>250</v>
          </cell>
        </row>
        <row r="1430">
          <cell r="B1430">
            <v>1429</v>
          </cell>
          <cell r="G1430" t="str">
            <v>Jerrycan HDPE - 4 L - Plug</v>
          </cell>
          <cell r="K1430">
            <v>0</v>
          </cell>
          <cell r="L1430">
            <v>250</v>
          </cell>
          <cell r="U1430">
            <v>250</v>
          </cell>
        </row>
        <row r="1431">
          <cell r="B1431">
            <v>1430</v>
          </cell>
          <cell r="G1431" t="str">
            <v>Jerrycan HDPE - 4 L - Cap - Black</v>
          </cell>
          <cell r="K1431">
            <v>0</v>
          </cell>
          <cell r="L1431">
            <v>250</v>
          </cell>
          <cell r="U1431">
            <v>250</v>
          </cell>
        </row>
        <row r="1432">
          <cell r="B1432">
            <v>1431</v>
          </cell>
          <cell r="G1432" t="str">
            <v>Sticker Markup 480 SL - 4 L</v>
          </cell>
          <cell r="K1432">
            <v>0</v>
          </cell>
          <cell r="L1432">
            <v>657</v>
          </cell>
          <cell r="U1432">
            <v>250</v>
          </cell>
        </row>
        <row r="1433">
          <cell r="B1433">
            <v>1432</v>
          </cell>
          <cell r="G1433" t="str">
            <v>Karton Box Markup 480 SL - 4 L</v>
          </cell>
          <cell r="K1433">
            <v>0</v>
          </cell>
          <cell r="L1433">
            <v>3948</v>
          </cell>
          <cell r="U1433">
            <v>62</v>
          </cell>
        </row>
        <row r="1434">
          <cell r="B1434">
            <v>1433</v>
          </cell>
          <cell r="G1434" t="str">
            <v>Mark Up 480 SL @4 ltr</v>
          </cell>
          <cell r="K1434">
            <v>0</v>
          </cell>
          <cell r="L1434">
            <v>21556</v>
          </cell>
          <cell r="U1434">
            <v>992</v>
          </cell>
        </row>
        <row r="1435">
          <cell r="B1435">
            <v>1434</v>
          </cell>
          <cell r="G1435" t="str">
            <v>Scrap - Isopropylamine Glyphosate 62% TA</v>
          </cell>
          <cell r="K1435">
            <v>0</v>
          </cell>
          <cell r="L1435">
            <v>19924</v>
          </cell>
          <cell r="U1435">
            <v>628</v>
          </cell>
        </row>
        <row r="1436">
          <cell r="B1436">
            <v>1435</v>
          </cell>
          <cell r="G1436" t="str">
            <v>Agrisol 415 N</v>
          </cell>
          <cell r="K1436">
            <v>0</v>
          </cell>
          <cell r="L1436">
            <v>15163</v>
          </cell>
          <cell r="U1436">
            <v>80</v>
          </cell>
        </row>
        <row r="1437">
          <cell r="B1437">
            <v>1436</v>
          </cell>
          <cell r="G1437" t="str">
            <v>Tartrazine</v>
          </cell>
          <cell r="K1437">
            <v>0</v>
          </cell>
          <cell r="L1437">
            <v>61711</v>
          </cell>
          <cell r="U1437">
            <v>0.6</v>
          </cell>
        </row>
        <row r="1438">
          <cell r="B1438">
            <v>1437</v>
          </cell>
          <cell r="G1438" t="str">
            <v>Jerrycan HDPE - 4 L</v>
          </cell>
          <cell r="K1438">
            <v>0</v>
          </cell>
          <cell r="L1438">
            <v>4500</v>
          </cell>
          <cell r="U1438">
            <v>250</v>
          </cell>
        </row>
        <row r="1439">
          <cell r="B1439">
            <v>1438</v>
          </cell>
          <cell r="G1439" t="str">
            <v>Jerrycan HDPE - 4 L - Plug</v>
          </cell>
          <cell r="K1439">
            <v>0</v>
          </cell>
          <cell r="L1439">
            <v>250</v>
          </cell>
          <cell r="U1439">
            <v>250</v>
          </cell>
        </row>
        <row r="1440">
          <cell r="B1440">
            <v>1439</v>
          </cell>
          <cell r="G1440" t="str">
            <v>Jerrycan HDPE - 4 L - Cap - Black</v>
          </cell>
          <cell r="K1440">
            <v>0</v>
          </cell>
          <cell r="L1440">
            <v>250</v>
          </cell>
          <cell r="U1440">
            <v>250</v>
          </cell>
        </row>
        <row r="1441">
          <cell r="B1441">
            <v>1440</v>
          </cell>
          <cell r="G1441" t="str">
            <v>Sticker Markup 480 SL - 4 L</v>
          </cell>
          <cell r="K1441">
            <v>0</v>
          </cell>
          <cell r="L1441">
            <v>657</v>
          </cell>
          <cell r="U1441">
            <v>250</v>
          </cell>
        </row>
        <row r="1442">
          <cell r="B1442">
            <v>1441</v>
          </cell>
          <cell r="G1442" t="str">
            <v>Karton Box Markup 480 SL - 4 L</v>
          </cell>
          <cell r="K1442">
            <v>0</v>
          </cell>
          <cell r="L1442">
            <v>3948</v>
          </cell>
          <cell r="U1442">
            <v>63</v>
          </cell>
        </row>
        <row r="1443">
          <cell r="B1443">
            <v>1442</v>
          </cell>
          <cell r="G1443" t="str">
            <v>Mark Up 480 SL @4 ltr</v>
          </cell>
          <cell r="K1443">
            <v>0</v>
          </cell>
          <cell r="L1443">
            <v>21556</v>
          </cell>
          <cell r="U1443">
            <v>1008</v>
          </cell>
        </row>
        <row r="1444">
          <cell r="B1444">
            <v>1443</v>
          </cell>
          <cell r="G1444" t="str">
            <v>Scrap - Isopropylamine Glyphosate 62% TA</v>
          </cell>
          <cell r="K1444">
            <v>0</v>
          </cell>
          <cell r="L1444">
            <v>19924</v>
          </cell>
          <cell r="U1444">
            <v>628</v>
          </cell>
        </row>
        <row r="1445">
          <cell r="B1445">
            <v>1444</v>
          </cell>
          <cell r="G1445" t="str">
            <v>Agrisol 415 N</v>
          </cell>
          <cell r="K1445">
            <v>0</v>
          </cell>
          <cell r="L1445">
            <v>15163</v>
          </cell>
          <cell r="U1445">
            <v>80</v>
          </cell>
        </row>
        <row r="1446">
          <cell r="B1446">
            <v>1445</v>
          </cell>
          <cell r="G1446" t="str">
            <v>Tartrazine</v>
          </cell>
          <cell r="K1446">
            <v>0</v>
          </cell>
          <cell r="L1446">
            <v>61711</v>
          </cell>
          <cell r="U1446">
            <v>0.6</v>
          </cell>
        </row>
        <row r="1447">
          <cell r="B1447">
            <v>1446</v>
          </cell>
          <cell r="G1447" t="str">
            <v>Jerrycan HDPE - 4 L</v>
          </cell>
          <cell r="K1447">
            <v>0</v>
          </cell>
          <cell r="L1447">
            <v>4500</v>
          </cell>
          <cell r="U1447">
            <v>250</v>
          </cell>
        </row>
        <row r="1448">
          <cell r="B1448">
            <v>1447</v>
          </cell>
          <cell r="G1448" t="str">
            <v>Jerrycan HDPE - 4 L - Plug</v>
          </cell>
          <cell r="K1448">
            <v>0</v>
          </cell>
          <cell r="L1448">
            <v>250</v>
          </cell>
          <cell r="U1448">
            <v>250</v>
          </cell>
        </row>
        <row r="1449">
          <cell r="B1449">
            <v>1448</v>
          </cell>
          <cell r="G1449" t="str">
            <v>Jerrycan HDPE - 4 L - Cap - Black</v>
          </cell>
          <cell r="K1449">
            <v>0</v>
          </cell>
          <cell r="L1449">
            <v>250</v>
          </cell>
          <cell r="U1449">
            <v>250</v>
          </cell>
        </row>
        <row r="1450">
          <cell r="B1450">
            <v>1449</v>
          </cell>
          <cell r="G1450" t="str">
            <v>Sticker Markup 480 SL - 4 L</v>
          </cell>
          <cell r="K1450">
            <v>0</v>
          </cell>
          <cell r="L1450">
            <v>657</v>
          </cell>
          <cell r="U1450">
            <v>250</v>
          </cell>
        </row>
        <row r="1451">
          <cell r="B1451">
            <v>1450</v>
          </cell>
          <cell r="G1451" t="str">
            <v>Karton Box Markup 480 SL - 4 L</v>
          </cell>
          <cell r="K1451">
            <v>0</v>
          </cell>
          <cell r="L1451">
            <v>3948</v>
          </cell>
          <cell r="U1451">
            <v>62</v>
          </cell>
        </row>
        <row r="1452">
          <cell r="B1452">
            <v>1451</v>
          </cell>
          <cell r="G1452" t="str">
            <v>Mark Up 480 SL @4 ltr</v>
          </cell>
          <cell r="K1452">
            <v>0</v>
          </cell>
          <cell r="L1452">
            <v>21556</v>
          </cell>
          <cell r="U1452">
            <v>992</v>
          </cell>
        </row>
        <row r="1453">
          <cell r="B1453">
            <v>1452</v>
          </cell>
          <cell r="G1453" t="str">
            <v>ProQuat 276 SL @20 ltr</v>
          </cell>
          <cell r="K1453">
            <v>22408</v>
          </cell>
          <cell r="L1453">
            <v>0</v>
          </cell>
          <cell r="U1453">
            <v>1000</v>
          </cell>
        </row>
        <row r="1454">
          <cell r="B1454">
            <v>1453</v>
          </cell>
          <cell r="G1454" t="str">
            <v>ProQuat 276 SL @20 ltr</v>
          </cell>
          <cell r="K1454">
            <v>22408</v>
          </cell>
          <cell r="L1454">
            <v>0</v>
          </cell>
          <cell r="U1454">
            <v>4000</v>
          </cell>
        </row>
        <row r="1455">
          <cell r="B1455">
            <v>1454</v>
          </cell>
          <cell r="G1455" t="str">
            <v>Paraquat Dichloride 42% TA</v>
          </cell>
          <cell r="K1455">
            <v>0</v>
          </cell>
          <cell r="L1455">
            <v>23857</v>
          </cell>
          <cell r="U1455">
            <v>682</v>
          </cell>
        </row>
        <row r="1456">
          <cell r="B1456">
            <v>1455</v>
          </cell>
          <cell r="G1456" t="str">
            <v>Agrisol 445 N</v>
          </cell>
          <cell r="K1456">
            <v>0</v>
          </cell>
          <cell r="L1456">
            <v>15359</v>
          </cell>
          <cell r="U1456">
            <v>150</v>
          </cell>
        </row>
        <row r="1457">
          <cell r="B1457">
            <v>1456</v>
          </cell>
          <cell r="G1457" t="str">
            <v>Scrap - Blue FD 48</v>
          </cell>
          <cell r="K1457">
            <v>0</v>
          </cell>
          <cell r="L1457">
            <v>0</v>
          </cell>
          <cell r="U1457">
            <v>1.32</v>
          </cell>
        </row>
        <row r="1458">
          <cell r="B1458">
            <v>1457</v>
          </cell>
          <cell r="G1458" t="str">
            <v>Bottle PET - 0,25 L</v>
          </cell>
          <cell r="K1458">
            <v>0</v>
          </cell>
          <cell r="L1458">
            <v>1111</v>
          </cell>
          <cell r="U1458">
            <v>4000</v>
          </cell>
        </row>
        <row r="1459">
          <cell r="B1459">
            <v>1458</v>
          </cell>
          <cell r="G1459" t="str">
            <v>Bottle PET - 0,25 L - Cap</v>
          </cell>
          <cell r="K1459">
            <v>0</v>
          </cell>
          <cell r="L1459">
            <v>404</v>
          </cell>
          <cell r="U1459">
            <v>4000</v>
          </cell>
        </row>
        <row r="1460">
          <cell r="B1460">
            <v>1459</v>
          </cell>
          <cell r="G1460" t="str">
            <v>Bottle PET - 0,25 L - Plug</v>
          </cell>
          <cell r="K1460">
            <v>0</v>
          </cell>
          <cell r="L1460">
            <v>202</v>
          </cell>
          <cell r="U1460">
            <v>4000</v>
          </cell>
        </row>
        <row r="1461">
          <cell r="B1461">
            <v>1460</v>
          </cell>
          <cell r="G1461" t="str">
            <v>Sticker ProQuat 276 SL - 0,25 L</v>
          </cell>
          <cell r="K1461">
            <v>0</v>
          </cell>
          <cell r="L1461">
            <v>253</v>
          </cell>
          <cell r="U1461">
            <v>4000</v>
          </cell>
        </row>
        <row r="1462">
          <cell r="B1462">
            <v>1461</v>
          </cell>
          <cell r="G1462" t="str">
            <v>PVC Shrink Wrap Logo Nathani</v>
          </cell>
          <cell r="K1462">
            <v>0</v>
          </cell>
          <cell r="L1462">
            <v>16.16</v>
          </cell>
          <cell r="U1462">
            <v>4000</v>
          </cell>
        </row>
        <row r="1463">
          <cell r="B1463">
            <v>1462</v>
          </cell>
          <cell r="G1463" t="str">
            <v>Karton Box ProQuat 276 SL - 0,25 L</v>
          </cell>
          <cell r="K1463">
            <v>0</v>
          </cell>
          <cell r="L1463">
            <v>6350</v>
          </cell>
          <cell r="U1463">
            <v>100</v>
          </cell>
        </row>
        <row r="1464">
          <cell r="B1464">
            <v>1463</v>
          </cell>
          <cell r="G1464" t="str">
            <v>ProQuat 276 SL @250 ml</v>
          </cell>
          <cell r="K1464">
            <v>0</v>
          </cell>
          <cell r="L1464">
            <v>24359</v>
          </cell>
          <cell r="U1464">
            <v>1000</v>
          </cell>
        </row>
        <row r="1465">
          <cell r="B1465">
            <v>1464</v>
          </cell>
          <cell r="G1465" t="str">
            <v>Scrap - Isopropylamine Glyphosate 62% TA</v>
          </cell>
          <cell r="K1465">
            <v>0</v>
          </cell>
          <cell r="L1465">
            <v>19924</v>
          </cell>
          <cell r="U1465">
            <v>628</v>
          </cell>
        </row>
        <row r="1466">
          <cell r="B1466">
            <v>1465</v>
          </cell>
          <cell r="G1466" t="str">
            <v>Agrisol 415 N</v>
          </cell>
          <cell r="K1466">
            <v>0</v>
          </cell>
          <cell r="L1466">
            <v>15163</v>
          </cell>
          <cell r="U1466">
            <v>80</v>
          </cell>
        </row>
        <row r="1467">
          <cell r="B1467">
            <v>1466</v>
          </cell>
          <cell r="G1467" t="str">
            <v>Tartrazine</v>
          </cell>
          <cell r="K1467">
            <v>0</v>
          </cell>
          <cell r="L1467">
            <v>61711</v>
          </cell>
          <cell r="U1467">
            <v>0.6</v>
          </cell>
        </row>
        <row r="1468">
          <cell r="B1468">
            <v>1467</v>
          </cell>
          <cell r="G1468" t="str">
            <v>Jerrycan HDPE - 20 L</v>
          </cell>
          <cell r="K1468">
            <v>0</v>
          </cell>
          <cell r="L1468">
            <v>23000</v>
          </cell>
          <cell r="U1468">
            <v>50</v>
          </cell>
        </row>
        <row r="1469">
          <cell r="B1469">
            <v>1468</v>
          </cell>
          <cell r="G1469" t="str">
            <v>Jerrycan HDPE - 20 L - Cap - Black</v>
          </cell>
          <cell r="K1469">
            <v>0</v>
          </cell>
          <cell r="L1469">
            <v>620</v>
          </cell>
          <cell r="U1469">
            <v>50</v>
          </cell>
        </row>
        <row r="1470">
          <cell r="B1470">
            <v>1469</v>
          </cell>
          <cell r="G1470" t="str">
            <v>Jerrycan HDPE - 20 L - Plug</v>
          </cell>
          <cell r="K1470">
            <v>0</v>
          </cell>
          <cell r="L1470">
            <v>620</v>
          </cell>
          <cell r="U1470">
            <v>50</v>
          </cell>
        </row>
        <row r="1471">
          <cell r="B1471">
            <v>1470</v>
          </cell>
          <cell r="G1471" t="str">
            <v>Sticker Markup 480 SL - 20 L</v>
          </cell>
          <cell r="K1471">
            <v>0</v>
          </cell>
          <cell r="L1471">
            <v>960</v>
          </cell>
          <cell r="U1471">
            <v>50</v>
          </cell>
        </row>
        <row r="1472">
          <cell r="B1472">
            <v>1471</v>
          </cell>
          <cell r="G1472" t="str">
            <v>Mark Up 480 SL @20 ltr</v>
          </cell>
          <cell r="K1472">
            <v>0</v>
          </cell>
          <cell r="L1472">
            <v>30059.4</v>
          </cell>
          <cell r="U1472">
            <v>1000</v>
          </cell>
        </row>
        <row r="1473">
          <cell r="B1473">
            <v>1472</v>
          </cell>
          <cell r="G1473" t="str">
            <v>Scrap - Isopropylamine Glyphosate 62% TA</v>
          </cell>
          <cell r="K1473">
            <v>0</v>
          </cell>
          <cell r="L1473">
            <v>19924</v>
          </cell>
          <cell r="U1473">
            <v>628</v>
          </cell>
        </row>
        <row r="1474">
          <cell r="B1474">
            <v>1473</v>
          </cell>
          <cell r="G1474" t="str">
            <v>Agrisol 415 N</v>
          </cell>
          <cell r="K1474">
            <v>0</v>
          </cell>
          <cell r="L1474">
            <v>15163</v>
          </cell>
          <cell r="U1474">
            <v>80</v>
          </cell>
        </row>
        <row r="1475">
          <cell r="B1475">
            <v>1474</v>
          </cell>
          <cell r="G1475" t="str">
            <v>Tartrazine</v>
          </cell>
          <cell r="K1475">
            <v>0</v>
          </cell>
          <cell r="L1475">
            <v>61711</v>
          </cell>
          <cell r="U1475">
            <v>0.6</v>
          </cell>
        </row>
        <row r="1476">
          <cell r="B1476">
            <v>1475</v>
          </cell>
          <cell r="G1476" t="str">
            <v>Jerrycan HDPE - 20 L</v>
          </cell>
          <cell r="K1476">
            <v>0</v>
          </cell>
          <cell r="L1476">
            <v>23000</v>
          </cell>
          <cell r="U1476">
            <v>50</v>
          </cell>
        </row>
        <row r="1477">
          <cell r="B1477">
            <v>1476</v>
          </cell>
          <cell r="G1477" t="str">
            <v>Jerrycan HDPE - 20 L - Cap - Black</v>
          </cell>
          <cell r="K1477">
            <v>0</v>
          </cell>
          <cell r="L1477">
            <v>620</v>
          </cell>
          <cell r="U1477">
            <v>50</v>
          </cell>
        </row>
        <row r="1478">
          <cell r="B1478">
            <v>1477</v>
          </cell>
          <cell r="G1478" t="str">
            <v>Jerrycan HDPE - 20 L - Plug</v>
          </cell>
          <cell r="K1478">
            <v>0</v>
          </cell>
          <cell r="L1478">
            <v>620</v>
          </cell>
          <cell r="U1478">
            <v>50</v>
          </cell>
        </row>
        <row r="1479">
          <cell r="B1479">
            <v>1478</v>
          </cell>
          <cell r="G1479" t="str">
            <v>Sticker Markup 480 SL - 20 L</v>
          </cell>
          <cell r="K1479">
            <v>0</v>
          </cell>
          <cell r="L1479">
            <v>960</v>
          </cell>
          <cell r="U1479">
            <v>50</v>
          </cell>
        </row>
        <row r="1480">
          <cell r="B1480">
            <v>1479</v>
          </cell>
          <cell r="G1480" t="str">
            <v>Mark Up 480 SL @20 ltr</v>
          </cell>
          <cell r="K1480">
            <v>0</v>
          </cell>
          <cell r="L1480">
            <v>30059.4</v>
          </cell>
          <cell r="U1480">
            <v>1000</v>
          </cell>
        </row>
        <row r="1481">
          <cell r="B1481">
            <v>1480</v>
          </cell>
          <cell r="G1481" t="str">
            <v>Sendok Alert 20 WG</v>
          </cell>
          <cell r="K1481">
            <v>0</v>
          </cell>
          <cell r="L1481">
            <v>86</v>
          </cell>
          <cell r="U1481">
            <v>2000</v>
          </cell>
        </row>
        <row r="1482">
          <cell r="B1482">
            <v>1481</v>
          </cell>
          <cell r="G1482" t="str">
            <v>Isopropylamine Glyphosate 62% TA</v>
          </cell>
          <cell r="K1482">
            <v>0</v>
          </cell>
          <cell r="L1482">
            <v>32323</v>
          </cell>
          <cell r="U1482">
            <v>20000</v>
          </cell>
        </row>
        <row r="1483">
          <cell r="B1483">
            <v>1482</v>
          </cell>
          <cell r="G1483" t="str">
            <v>Mark Up 480 SL @4 ltr</v>
          </cell>
          <cell r="K1483">
            <v>26271</v>
          </cell>
          <cell r="L1483">
            <v>0</v>
          </cell>
          <cell r="U1483">
            <v>2992</v>
          </cell>
        </row>
        <row r="1484">
          <cell r="B1484">
            <v>1483</v>
          </cell>
          <cell r="G1484" t="str">
            <v>Mark Up 480 SL @20 ltr</v>
          </cell>
          <cell r="K1484">
            <v>25769</v>
          </cell>
          <cell r="L1484">
            <v>0</v>
          </cell>
          <cell r="U1484">
            <v>2000</v>
          </cell>
        </row>
        <row r="1485">
          <cell r="B1485">
            <v>1484</v>
          </cell>
          <cell r="G1485" t="str">
            <v>Paraquat Dichloride 42% TA</v>
          </cell>
          <cell r="K1485">
            <v>0</v>
          </cell>
          <cell r="L1485">
            <v>23857</v>
          </cell>
          <cell r="U1485">
            <v>682</v>
          </cell>
        </row>
        <row r="1486">
          <cell r="B1486">
            <v>1485</v>
          </cell>
          <cell r="G1486" t="str">
            <v>Agrisol 445 N</v>
          </cell>
          <cell r="K1486">
            <v>0</v>
          </cell>
          <cell r="L1486">
            <v>15359</v>
          </cell>
          <cell r="U1486">
            <v>150</v>
          </cell>
        </row>
        <row r="1487">
          <cell r="B1487">
            <v>1486</v>
          </cell>
          <cell r="G1487" t="str">
            <v>Scrap - Blue FD 48</v>
          </cell>
          <cell r="K1487">
            <v>0</v>
          </cell>
          <cell r="L1487">
            <v>0</v>
          </cell>
          <cell r="U1487">
            <v>1.32</v>
          </cell>
        </row>
        <row r="1488">
          <cell r="B1488">
            <v>1487</v>
          </cell>
          <cell r="G1488" t="str">
            <v>Jerrycan HDPE - 20 L</v>
          </cell>
          <cell r="K1488">
            <v>0</v>
          </cell>
          <cell r="L1488">
            <v>23000</v>
          </cell>
          <cell r="U1488">
            <v>50</v>
          </cell>
        </row>
        <row r="1489">
          <cell r="B1489">
            <v>1488</v>
          </cell>
          <cell r="G1489" t="str">
            <v>Jerrycan HDPE - 20 L - Cap - Black</v>
          </cell>
          <cell r="K1489">
            <v>0</v>
          </cell>
          <cell r="L1489">
            <v>620</v>
          </cell>
          <cell r="U1489">
            <v>50</v>
          </cell>
        </row>
        <row r="1490">
          <cell r="B1490">
            <v>1489</v>
          </cell>
          <cell r="G1490" t="str">
            <v>Jerrycan HDPE - 20 L - Plug</v>
          </cell>
          <cell r="K1490">
            <v>0</v>
          </cell>
          <cell r="L1490">
            <v>620</v>
          </cell>
          <cell r="U1490">
            <v>50</v>
          </cell>
        </row>
        <row r="1491">
          <cell r="B1491">
            <v>1490</v>
          </cell>
          <cell r="G1491" t="str">
            <v>Sticker ProQuat 276 SL - 20 L</v>
          </cell>
          <cell r="K1491">
            <v>0</v>
          </cell>
          <cell r="L1491">
            <v>960</v>
          </cell>
          <cell r="U1491">
            <v>50</v>
          </cell>
        </row>
        <row r="1492">
          <cell r="B1492">
            <v>1491</v>
          </cell>
          <cell r="G1492" t="str">
            <v>ProQuat 276 SL @20 ltr</v>
          </cell>
          <cell r="K1492">
            <v>0</v>
          </cell>
          <cell r="L1492">
            <v>20077</v>
          </cell>
          <cell r="U1492">
            <v>1000</v>
          </cell>
        </row>
        <row r="1493">
          <cell r="B1493">
            <v>1492</v>
          </cell>
          <cell r="G1493" t="str">
            <v>Paraquat Dichloride 42% TA</v>
          </cell>
          <cell r="K1493">
            <v>0</v>
          </cell>
          <cell r="L1493">
            <v>23857</v>
          </cell>
          <cell r="U1493">
            <v>682</v>
          </cell>
        </row>
        <row r="1494">
          <cell r="B1494">
            <v>1493</v>
          </cell>
          <cell r="G1494" t="str">
            <v>Agrisol 445 N</v>
          </cell>
          <cell r="K1494">
            <v>0</v>
          </cell>
          <cell r="L1494">
            <v>15359</v>
          </cell>
          <cell r="U1494">
            <v>150</v>
          </cell>
        </row>
        <row r="1495">
          <cell r="B1495">
            <v>1494</v>
          </cell>
          <cell r="G1495" t="str">
            <v>Scrap - Blue FD 48</v>
          </cell>
          <cell r="K1495">
            <v>0</v>
          </cell>
          <cell r="L1495">
            <v>0</v>
          </cell>
          <cell r="U1495">
            <v>1.32</v>
          </cell>
        </row>
        <row r="1496">
          <cell r="B1496">
            <v>1495</v>
          </cell>
          <cell r="G1496" t="str">
            <v>Jerrycan HDPE - 20 L</v>
          </cell>
          <cell r="K1496">
            <v>0</v>
          </cell>
          <cell r="L1496">
            <v>23000</v>
          </cell>
          <cell r="U1496">
            <v>50</v>
          </cell>
        </row>
        <row r="1497">
          <cell r="B1497">
            <v>1496</v>
          </cell>
          <cell r="G1497" t="str">
            <v>Jerrycan HDPE - 20 L - Cap - Black</v>
          </cell>
          <cell r="K1497">
            <v>0</v>
          </cell>
          <cell r="L1497">
            <v>620</v>
          </cell>
          <cell r="U1497">
            <v>50</v>
          </cell>
        </row>
        <row r="1498">
          <cell r="B1498">
            <v>1497</v>
          </cell>
          <cell r="G1498" t="str">
            <v>Jerrycan HDPE - 20 L - Plug</v>
          </cell>
          <cell r="K1498">
            <v>0</v>
          </cell>
          <cell r="L1498">
            <v>620</v>
          </cell>
          <cell r="U1498">
            <v>50</v>
          </cell>
        </row>
        <row r="1499">
          <cell r="B1499">
            <v>1498</v>
          </cell>
          <cell r="G1499" t="str">
            <v>Sticker ProQuat 276 SL - 20 L</v>
          </cell>
          <cell r="K1499">
            <v>0</v>
          </cell>
          <cell r="L1499">
            <v>960</v>
          </cell>
          <cell r="U1499">
            <v>50</v>
          </cell>
        </row>
        <row r="1500">
          <cell r="B1500">
            <v>1499</v>
          </cell>
          <cell r="G1500" t="str">
            <v>ProQuat 276 SL @20 ltr</v>
          </cell>
          <cell r="K1500">
            <v>0</v>
          </cell>
          <cell r="L1500">
            <v>20077</v>
          </cell>
          <cell r="U1500">
            <v>1000</v>
          </cell>
        </row>
        <row r="1501">
          <cell r="B1501">
            <v>1500</v>
          </cell>
          <cell r="G1501" t="str">
            <v>Paraquat Dichloride 42% TA</v>
          </cell>
          <cell r="K1501">
            <v>0</v>
          </cell>
          <cell r="L1501">
            <v>23857</v>
          </cell>
          <cell r="U1501">
            <v>682</v>
          </cell>
        </row>
        <row r="1502">
          <cell r="B1502">
            <v>1501</v>
          </cell>
          <cell r="G1502" t="str">
            <v>Agrisol 445 N</v>
          </cell>
          <cell r="K1502">
            <v>0</v>
          </cell>
          <cell r="L1502">
            <v>15359</v>
          </cell>
          <cell r="U1502">
            <v>150</v>
          </cell>
        </row>
        <row r="1503">
          <cell r="B1503">
            <v>1502</v>
          </cell>
          <cell r="G1503" t="str">
            <v>Scrap - Blue FD 48</v>
          </cell>
          <cell r="K1503">
            <v>0</v>
          </cell>
          <cell r="L1503">
            <v>0</v>
          </cell>
          <cell r="U1503">
            <v>1.32</v>
          </cell>
        </row>
        <row r="1504">
          <cell r="B1504">
            <v>1503</v>
          </cell>
          <cell r="G1504" t="str">
            <v>Jerrycan HDPE - 20 L</v>
          </cell>
          <cell r="K1504">
            <v>0</v>
          </cell>
          <cell r="L1504">
            <v>23000</v>
          </cell>
          <cell r="U1504">
            <v>50</v>
          </cell>
        </row>
        <row r="1505">
          <cell r="B1505">
            <v>1504</v>
          </cell>
          <cell r="G1505" t="str">
            <v>Jerrycan HDPE - 20 L - Cap - Black</v>
          </cell>
          <cell r="K1505">
            <v>0</v>
          </cell>
          <cell r="L1505">
            <v>620</v>
          </cell>
          <cell r="U1505">
            <v>50</v>
          </cell>
        </row>
        <row r="1506">
          <cell r="B1506">
            <v>1505</v>
          </cell>
          <cell r="G1506" t="str">
            <v>Jerrycan HDPE - 20 L - Plug</v>
          </cell>
          <cell r="K1506">
            <v>0</v>
          </cell>
          <cell r="L1506">
            <v>620</v>
          </cell>
          <cell r="U1506">
            <v>50</v>
          </cell>
        </row>
        <row r="1507">
          <cell r="B1507">
            <v>1506</v>
          </cell>
          <cell r="G1507" t="str">
            <v>Sticker ProQuat 276 SL - 20 L</v>
          </cell>
          <cell r="K1507">
            <v>0</v>
          </cell>
          <cell r="L1507">
            <v>960</v>
          </cell>
          <cell r="U1507">
            <v>50</v>
          </cell>
        </row>
        <row r="1508">
          <cell r="B1508">
            <v>1507</v>
          </cell>
          <cell r="G1508" t="str">
            <v>ProQuat 276 SL @20 ltr</v>
          </cell>
          <cell r="K1508">
            <v>0</v>
          </cell>
          <cell r="L1508">
            <v>20077</v>
          </cell>
          <cell r="U1508">
            <v>1000</v>
          </cell>
        </row>
        <row r="1509">
          <cell r="B1509">
            <v>1508</v>
          </cell>
          <cell r="G1509" t="str">
            <v>Paraquat Dichloride 42% TA</v>
          </cell>
          <cell r="K1509">
            <v>0</v>
          </cell>
          <cell r="L1509">
            <v>23857</v>
          </cell>
          <cell r="U1509">
            <v>682</v>
          </cell>
        </row>
        <row r="1510">
          <cell r="B1510">
            <v>1509</v>
          </cell>
          <cell r="G1510" t="str">
            <v>Agrisol 445 N</v>
          </cell>
          <cell r="K1510">
            <v>0</v>
          </cell>
          <cell r="L1510">
            <v>15359</v>
          </cell>
          <cell r="U1510">
            <v>150</v>
          </cell>
        </row>
        <row r="1511">
          <cell r="B1511">
            <v>1510</v>
          </cell>
          <cell r="G1511" t="str">
            <v>Scrap - Blue FD 48</v>
          </cell>
          <cell r="K1511">
            <v>0</v>
          </cell>
          <cell r="L1511">
            <v>0</v>
          </cell>
          <cell r="U1511">
            <v>1.32</v>
          </cell>
        </row>
        <row r="1512">
          <cell r="B1512">
            <v>1511</v>
          </cell>
          <cell r="G1512" t="str">
            <v>Jerrycan HDPE - 20 L</v>
          </cell>
          <cell r="K1512">
            <v>0</v>
          </cell>
          <cell r="L1512">
            <v>23000</v>
          </cell>
          <cell r="U1512">
            <v>50</v>
          </cell>
        </row>
        <row r="1513">
          <cell r="B1513">
            <v>1512</v>
          </cell>
          <cell r="G1513" t="str">
            <v>Jerrycan HDPE - 20 L - Cap - Black</v>
          </cell>
          <cell r="K1513">
            <v>0</v>
          </cell>
          <cell r="L1513">
            <v>620</v>
          </cell>
          <cell r="U1513">
            <v>50</v>
          </cell>
        </row>
        <row r="1514">
          <cell r="B1514">
            <v>1513</v>
          </cell>
          <cell r="G1514" t="str">
            <v>Jerrycan HDPE - 20 L - Plug</v>
          </cell>
          <cell r="K1514">
            <v>0</v>
          </cell>
          <cell r="L1514">
            <v>620</v>
          </cell>
          <cell r="U1514">
            <v>50</v>
          </cell>
        </row>
        <row r="1515">
          <cell r="B1515">
            <v>1514</v>
          </cell>
          <cell r="G1515" t="str">
            <v>Sticker ProQuat 276 SL - 20 L</v>
          </cell>
          <cell r="K1515">
            <v>0</v>
          </cell>
          <cell r="L1515">
            <v>960</v>
          </cell>
          <cell r="U1515">
            <v>50</v>
          </cell>
        </row>
        <row r="1516">
          <cell r="B1516">
            <v>1515</v>
          </cell>
          <cell r="G1516" t="str">
            <v>ProQuat 276 SL @20 ltr</v>
          </cell>
          <cell r="K1516">
            <v>0</v>
          </cell>
          <cell r="L1516">
            <v>20077</v>
          </cell>
          <cell r="U1516">
            <v>1000</v>
          </cell>
        </row>
        <row r="1517">
          <cell r="B1517">
            <v>1516</v>
          </cell>
          <cell r="G1517" t="str">
            <v>Scrap - Proquat 276 SL</v>
          </cell>
          <cell r="K1517">
            <v>0</v>
          </cell>
          <cell r="L1517">
            <v>32777</v>
          </cell>
          <cell r="U1517">
            <v>1000</v>
          </cell>
        </row>
        <row r="1518">
          <cell r="B1518">
            <v>1517</v>
          </cell>
          <cell r="G1518" t="str">
            <v>Jerrycan HDPE - 20 L</v>
          </cell>
          <cell r="K1518">
            <v>0</v>
          </cell>
          <cell r="L1518">
            <v>23000</v>
          </cell>
          <cell r="U1518">
            <v>50</v>
          </cell>
        </row>
        <row r="1519">
          <cell r="B1519">
            <v>1518</v>
          </cell>
          <cell r="G1519" t="str">
            <v>Jerrycan HDPE - 20 L - Cap - Black</v>
          </cell>
          <cell r="K1519">
            <v>0</v>
          </cell>
          <cell r="L1519">
            <v>620</v>
          </cell>
          <cell r="U1519">
            <v>50</v>
          </cell>
        </row>
        <row r="1520">
          <cell r="B1520">
            <v>1519</v>
          </cell>
          <cell r="G1520" t="str">
            <v>Jerrycan HDPE - 20 L - Plug</v>
          </cell>
          <cell r="K1520">
            <v>0</v>
          </cell>
          <cell r="L1520">
            <v>620</v>
          </cell>
          <cell r="U1520">
            <v>50</v>
          </cell>
        </row>
        <row r="1521">
          <cell r="B1521">
            <v>1520</v>
          </cell>
          <cell r="G1521" t="str">
            <v>Sticker ProQuat 276 SL - 20 L</v>
          </cell>
          <cell r="K1521">
            <v>0</v>
          </cell>
          <cell r="L1521">
            <v>960</v>
          </cell>
          <cell r="U1521">
            <v>50</v>
          </cell>
        </row>
        <row r="1522">
          <cell r="B1522">
            <v>1521</v>
          </cell>
          <cell r="G1522" t="str">
            <v>ProQuat 276 SL @20 ltr</v>
          </cell>
          <cell r="K1522">
            <v>0</v>
          </cell>
          <cell r="L1522">
            <v>36820</v>
          </cell>
          <cell r="U1522">
            <v>1000</v>
          </cell>
        </row>
        <row r="1523">
          <cell r="B1523">
            <v>1522</v>
          </cell>
          <cell r="G1523" t="str">
            <v>Isopropylamine Glyphosate 62% TA</v>
          </cell>
          <cell r="K1523">
            <v>0</v>
          </cell>
          <cell r="L1523">
            <v>32323</v>
          </cell>
          <cell r="U1523">
            <v>395</v>
          </cell>
        </row>
        <row r="1524">
          <cell r="B1524">
            <v>1523</v>
          </cell>
          <cell r="G1524" t="str">
            <v>Agrisol 415 N</v>
          </cell>
          <cell r="K1524">
            <v>0</v>
          </cell>
          <cell r="L1524">
            <v>15163</v>
          </cell>
          <cell r="U1524">
            <v>80</v>
          </cell>
        </row>
        <row r="1525">
          <cell r="B1525">
            <v>1524</v>
          </cell>
          <cell r="G1525" t="str">
            <v>Tartrazine</v>
          </cell>
          <cell r="K1525">
            <v>0</v>
          </cell>
          <cell r="L1525">
            <v>61711</v>
          </cell>
          <cell r="U1525">
            <v>0.6</v>
          </cell>
        </row>
        <row r="1526">
          <cell r="B1526">
            <v>1525</v>
          </cell>
          <cell r="G1526" t="str">
            <v>Jerrycan HDPE - 20 L</v>
          </cell>
          <cell r="K1526">
            <v>0</v>
          </cell>
          <cell r="L1526">
            <v>23000</v>
          </cell>
          <cell r="U1526">
            <v>50</v>
          </cell>
        </row>
        <row r="1527">
          <cell r="B1527">
            <v>1526</v>
          </cell>
          <cell r="G1527" t="str">
            <v>Jerrycan HDPE - 20 L - Cap - Black</v>
          </cell>
          <cell r="K1527">
            <v>0</v>
          </cell>
          <cell r="L1527">
            <v>620</v>
          </cell>
          <cell r="U1527">
            <v>50</v>
          </cell>
        </row>
        <row r="1528">
          <cell r="B1528">
            <v>1527</v>
          </cell>
          <cell r="G1528" t="str">
            <v>Jerrycan HDPE - 20 L - Plug</v>
          </cell>
          <cell r="K1528">
            <v>0</v>
          </cell>
          <cell r="L1528">
            <v>620</v>
          </cell>
          <cell r="U1528">
            <v>50</v>
          </cell>
        </row>
        <row r="1529">
          <cell r="B1529">
            <v>1528</v>
          </cell>
          <cell r="G1529" t="str">
            <v>Sticker Voltaris 240 SL - 20 L</v>
          </cell>
          <cell r="K1529">
            <v>0</v>
          </cell>
          <cell r="L1529">
            <v>960</v>
          </cell>
          <cell r="U1529">
            <v>50</v>
          </cell>
        </row>
        <row r="1530">
          <cell r="B1530">
            <v>1529</v>
          </cell>
          <cell r="G1530" t="str">
            <v>Voltaris 240 SL @20 ltr</v>
          </cell>
          <cell r="K1530">
            <v>0</v>
          </cell>
          <cell r="L1530">
            <v>21184</v>
          </cell>
          <cell r="U1530">
            <v>1000</v>
          </cell>
        </row>
        <row r="1531">
          <cell r="B1531">
            <v>1530</v>
          </cell>
          <cell r="G1531" t="str">
            <v>Isopropylamine Glyphosate 62% TA</v>
          </cell>
          <cell r="K1531">
            <v>0</v>
          </cell>
          <cell r="L1531">
            <v>32323</v>
          </cell>
          <cell r="U1531">
            <v>395</v>
          </cell>
        </row>
        <row r="1532">
          <cell r="B1532">
            <v>1531</v>
          </cell>
          <cell r="G1532" t="str">
            <v>Agrisol 415 N</v>
          </cell>
          <cell r="K1532">
            <v>0</v>
          </cell>
          <cell r="L1532">
            <v>15163</v>
          </cell>
          <cell r="U1532">
            <v>80</v>
          </cell>
        </row>
        <row r="1533">
          <cell r="B1533">
            <v>1532</v>
          </cell>
          <cell r="G1533" t="str">
            <v>Tartrazine</v>
          </cell>
          <cell r="K1533">
            <v>0</v>
          </cell>
          <cell r="L1533">
            <v>61711</v>
          </cell>
          <cell r="U1533">
            <v>0.6</v>
          </cell>
        </row>
        <row r="1534">
          <cell r="B1534">
            <v>1533</v>
          </cell>
          <cell r="G1534" t="str">
            <v>Jerrycan HDPE - 20 L</v>
          </cell>
          <cell r="K1534">
            <v>0</v>
          </cell>
          <cell r="L1534">
            <v>23000</v>
          </cell>
          <cell r="U1534">
            <v>50</v>
          </cell>
        </row>
        <row r="1535">
          <cell r="B1535">
            <v>1534</v>
          </cell>
          <cell r="G1535" t="str">
            <v>Jerrycan HDPE - 20 L - Cap - Black</v>
          </cell>
          <cell r="K1535">
            <v>0</v>
          </cell>
          <cell r="L1535">
            <v>620</v>
          </cell>
          <cell r="U1535">
            <v>50</v>
          </cell>
        </row>
        <row r="1536">
          <cell r="B1536">
            <v>1535</v>
          </cell>
          <cell r="G1536" t="str">
            <v>Jerrycan HDPE - 20 L - Plug</v>
          </cell>
          <cell r="K1536">
            <v>0</v>
          </cell>
          <cell r="L1536">
            <v>620</v>
          </cell>
          <cell r="U1536">
            <v>50</v>
          </cell>
        </row>
        <row r="1537">
          <cell r="B1537">
            <v>1536</v>
          </cell>
          <cell r="G1537" t="str">
            <v>Sticker Voltaris 240 SL - 20 L</v>
          </cell>
          <cell r="K1537">
            <v>0</v>
          </cell>
          <cell r="L1537">
            <v>960</v>
          </cell>
          <cell r="U1537">
            <v>50</v>
          </cell>
        </row>
        <row r="1538">
          <cell r="B1538">
            <v>1537</v>
          </cell>
          <cell r="G1538" t="str">
            <v>Voltaris 240 SL @20 ltr</v>
          </cell>
          <cell r="K1538">
            <v>0</v>
          </cell>
          <cell r="L1538">
            <v>21184</v>
          </cell>
          <cell r="U1538">
            <v>1000</v>
          </cell>
        </row>
        <row r="1539">
          <cell r="B1539">
            <v>1538</v>
          </cell>
          <cell r="G1539" t="str">
            <v>Isopropylamine Glyphosate 62% TA</v>
          </cell>
          <cell r="K1539">
            <v>0</v>
          </cell>
          <cell r="L1539">
            <v>32323</v>
          </cell>
          <cell r="U1539">
            <v>395</v>
          </cell>
        </row>
        <row r="1540">
          <cell r="B1540">
            <v>1539</v>
          </cell>
          <cell r="G1540" t="str">
            <v>Agrisol 415 N</v>
          </cell>
          <cell r="K1540">
            <v>0</v>
          </cell>
          <cell r="L1540">
            <v>15163</v>
          </cell>
          <cell r="U1540">
            <v>80</v>
          </cell>
        </row>
        <row r="1541">
          <cell r="B1541">
            <v>1540</v>
          </cell>
          <cell r="G1541" t="str">
            <v>Tartrazine</v>
          </cell>
          <cell r="K1541">
            <v>0</v>
          </cell>
          <cell r="L1541">
            <v>61711</v>
          </cell>
          <cell r="U1541">
            <v>0.6</v>
          </cell>
        </row>
        <row r="1542">
          <cell r="B1542">
            <v>1541</v>
          </cell>
          <cell r="G1542" t="str">
            <v>Jerrycan HDPE - 20 L</v>
          </cell>
          <cell r="K1542">
            <v>0</v>
          </cell>
          <cell r="L1542">
            <v>23000</v>
          </cell>
          <cell r="U1542">
            <v>50</v>
          </cell>
        </row>
        <row r="1543">
          <cell r="B1543">
            <v>1542</v>
          </cell>
          <cell r="G1543" t="str">
            <v>Jerrycan HDPE - 20 L - Cap - Black</v>
          </cell>
          <cell r="K1543">
            <v>0</v>
          </cell>
          <cell r="L1543">
            <v>620</v>
          </cell>
          <cell r="U1543">
            <v>50</v>
          </cell>
        </row>
        <row r="1544">
          <cell r="B1544">
            <v>1543</v>
          </cell>
          <cell r="G1544" t="str">
            <v>Jerrycan HDPE - 20 L - Plug</v>
          </cell>
          <cell r="K1544">
            <v>0</v>
          </cell>
          <cell r="L1544">
            <v>620</v>
          </cell>
          <cell r="U1544">
            <v>50</v>
          </cell>
        </row>
        <row r="1545">
          <cell r="B1545">
            <v>1544</v>
          </cell>
          <cell r="G1545" t="str">
            <v>Sticker Voltaris 240 SL - 20 L</v>
          </cell>
          <cell r="K1545">
            <v>0</v>
          </cell>
          <cell r="L1545">
            <v>960</v>
          </cell>
          <cell r="U1545">
            <v>50</v>
          </cell>
        </row>
        <row r="1546">
          <cell r="B1546">
            <v>1545</v>
          </cell>
          <cell r="G1546" t="str">
            <v>Voltaris 240 SL @20 ltr</v>
          </cell>
          <cell r="K1546">
            <v>0</v>
          </cell>
          <cell r="L1546">
            <v>21184</v>
          </cell>
          <cell r="U1546">
            <v>1000</v>
          </cell>
        </row>
        <row r="1547">
          <cell r="B1547">
            <v>1546</v>
          </cell>
          <cell r="G1547" t="str">
            <v>ProQuat 276 SL @250 ml</v>
          </cell>
          <cell r="K1547">
            <v>31303.774799999996</v>
          </cell>
          <cell r="L1547">
            <v>0</v>
          </cell>
          <cell r="U1547">
            <v>1000</v>
          </cell>
        </row>
        <row r="1548">
          <cell r="B1548">
            <v>1547</v>
          </cell>
          <cell r="G1548" t="str">
            <v>ProQuat 276 SL @20 ltr</v>
          </cell>
          <cell r="K1548">
            <v>22408</v>
          </cell>
          <cell r="L1548">
            <v>0</v>
          </cell>
          <cell r="U1548">
            <v>4000</v>
          </cell>
        </row>
        <row r="1549">
          <cell r="B1549">
            <v>1548</v>
          </cell>
          <cell r="G1549" t="str">
            <v>ProQuat 276 SL @20 ltr</v>
          </cell>
          <cell r="K1549">
            <v>22408</v>
          </cell>
          <cell r="L1549">
            <v>0</v>
          </cell>
          <cell r="U1549">
            <v>1000</v>
          </cell>
        </row>
        <row r="1550">
          <cell r="B1550">
            <v>1549</v>
          </cell>
          <cell r="G1550" t="str">
            <v>Voltaris 240 SL @20 ltr</v>
          </cell>
          <cell r="K1550">
            <v>17098</v>
          </cell>
          <cell r="L1550">
            <v>0</v>
          </cell>
          <cell r="U1550">
            <v>3000</v>
          </cell>
        </row>
        <row r="1551">
          <cell r="B1551">
            <v>1550</v>
          </cell>
          <cell r="G1551" t="str">
            <v>Paraquat Dichloride 42% TA</v>
          </cell>
          <cell r="K1551">
            <v>0</v>
          </cell>
          <cell r="L1551">
            <v>23857</v>
          </cell>
          <cell r="U1551">
            <v>682</v>
          </cell>
        </row>
        <row r="1552">
          <cell r="B1552">
            <v>1551</v>
          </cell>
          <cell r="G1552" t="str">
            <v>Agrisol 445 N</v>
          </cell>
          <cell r="K1552">
            <v>0</v>
          </cell>
          <cell r="L1552">
            <v>15359</v>
          </cell>
          <cell r="U1552">
            <v>150</v>
          </cell>
        </row>
        <row r="1553">
          <cell r="B1553">
            <v>1552</v>
          </cell>
          <cell r="G1553" t="str">
            <v>Scrap - Blue FD 48</v>
          </cell>
          <cell r="K1553">
            <v>0</v>
          </cell>
          <cell r="L1553">
            <v>0</v>
          </cell>
          <cell r="U1553">
            <v>1.32</v>
          </cell>
        </row>
        <row r="1554">
          <cell r="B1554">
            <v>1553</v>
          </cell>
          <cell r="G1554" t="str">
            <v>Bottle PET - 0,5 L</v>
          </cell>
          <cell r="K1554">
            <v>0</v>
          </cell>
          <cell r="L1554">
            <v>1800</v>
          </cell>
          <cell r="U1554">
            <v>2000</v>
          </cell>
        </row>
        <row r="1555">
          <cell r="B1555">
            <v>1554</v>
          </cell>
          <cell r="G1555" t="str">
            <v>Bottle PET - 0,5 L - Cap</v>
          </cell>
          <cell r="K1555">
            <v>0</v>
          </cell>
          <cell r="L1555">
            <v>171</v>
          </cell>
          <cell r="U1555">
            <v>2000</v>
          </cell>
        </row>
        <row r="1556">
          <cell r="B1556">
            <v>1555</v>
          </cell>
          <cell r="G1556" t="str">
            <v>Bottle PET - 0,5 L - Plug</v>
          </cell>
          <cell r="K1556">
            <v>0</v>
          </cell>
          <cell r="L1556">
            <v>150</v>
          </cell>
          <cell r="U1556">
            <v>2000</v>
          </cell>
        </row>
        <row r="1557">
          <cell r="B1557">
            <v>1556</v>
          </cell>
          <cell r="G1557" t="str">
            <v>Sticker ProQuat 276 SL - 0,5 L</v>
          </cell>
          <cell r="K1557">
            <v>0</v>
          </cell>
          <cell r="L1557">
            <v>379</v>
          </cell>
          <cell r="U1557">
            <v>2000</v>
          </cell>
        </row>
        <row r="1558">
          <cell r="B1558">
            <v>1557</v>
          </cell>
          <cell r="G1558" t="str">
            <v>PVC Shrink Wrap Logo Nathani</v>
          </cell>
          <cell r="K1558">
            <v>0</v>
          </cell>
          <cell r="L1558">
            <v>16.16</v>
          </cell>
          <cell r="U1558">
            <v>2000</v>
          </cell>
        </row>
        <row r="1559">
          <cell r="B1559">
            <v>1558</v>
          </cell>
          <cell r="G1559" t="str">
            <v>Karton Box ProQuat 276 SL - 0,5 L</v>
          </cell>
          <cell r="K1559">
            <v>0</v>
          </cell>
          <cell r="L1559">
            <v>7181</v>
          </cell>
          <cell r="U1559">
            <v>83</v>
          </cell>
        </row>
        <row r="1560">
          <cell r="B1560">
            <v>1559</v>
          </cell>
          <cell r="G1560" t="str">
            <v>ProQuat 276 SL @500 ml</v>
          </cell>
          <cell r="K1560">
            <v>0</v>
          </cell>
          <cell r="L1560">
            <v>15278</v>
          </cell>
          <cell r="U1560">
            <v>996</v>
          </cell>
        </row>
        <row r="1561">
          <cell r="B1561">
            <v>1560</v>
          </cell>
          <cell r="G1561" t="str">
            <v>Scrap - Metsulfuron Methyl 20% WG</v>
          </cell>
          <cell r="K1561">
            <v>0</v>
          </cell>
          <cell r="L1561">
            <v>23671.276999999998</v>
          </cell>
          <cell r="U1561">
            <v>500</v>
          </cell>
        </row>
        <row r="1562">
          <cell r="B1562">
            <v>1561</v>
          </cell>
          <cell r="G1562" t="str">
            <v>Bottle HDPE - 0,25 K</v>
          </cell>
          <cell r="K1562">
            <v>0</v>
          </cell>
          <cell r="L1562">
            <v>1114.1414</v>
          </cell>
          <cell r="U1562">
            <v>880</v>
          </cell>
        </row>
        <row r="1563">
          <cell r="B1563">
            <v>1562</v>
          </cell>
          <cell r="G1563" t="str">
            <v>Bottle HDPE - 0,25 K - Plug</v>
          </cell>
          <cell r="K1563">
            <v>0</v>
          </cell>
          <cell r="L1563">
            <v>150</v>
          </cell>
          <cell r="U1563">
            <v>880</v>
          </cell>
        </row>
        <row r="1564">
          <cell r="B1564">
            <v>1563</v>
          </cell>
          <cell r="G1564" t="str">
            <v>Bottle HDPE - 0,25 K - Cap</v>
          </cell>
          <cell r="K1564">
            <v>0</v>
          </cell>
          <cell r="L1564">
            <v>150</v>
          </cell>
          <cell r="U1564">
            <v>880</v>
          </cell>
        </row>
        <row r="1565">
          <cell r="B1565">
            <v>1564</v>
          </cell>
          <cell r="G1565" t="str">
            <v>Sticker Everstick 400 SL - 0,25 L</v>
          </cell>
          <cell r="K1565">
            <v>0</v>
          </cell>
          <cell r="L1565">
            <v>253</v>
          </cell>
          <cell r="U1565">
            <v>17800</v>
          </cell>
        </row>
        <row r="1566">
          <cell r="B1566">
            <v>1565</v>
          </cell>
          <cell r="G1566" t="str">
            <v>Sticker Everstick 400 SL - 1 L</v>
          </cell>
          <cell r="K1566">
            <v>0</v>
          </cell>
          <cell r="L1566">
            <v>455</v>
          </cell>
          <cell r="U1566">
            <v>4050</v>
          </cell>
        </row>
        <row r="1567">
          <cell r="B1567">
            <v>1566</v>
          </cell>
          <cell r="G1567" t="str">
            <v>Sticker ProQuat 276 SL - 1 L</v>
          </cell>
          <cell r="K1567">
            <v>0</v>
          </cell>
          <cell r="L1567">
            <v>455</v>
          </cell>
          <cell r="U1567">
            <v>21400</v>
          </cell>
        </row>
        <row r="1568">
          <cell r="B1568">
            <v>1567</v>
          </cell>
          <cell r="G1568" t="str">
            <v>Scrap - Metsulfuron Methyl 20% WG</v>
          </cell>
          <cell r="K1568">
            <v>0</v>
          </cell>
          <cell r="L1568">
            <v>23671.276999999998</v>
          </cell>
          <cell r="U1568">
            <v>250</v>
          </cell>
        </row>
        <row r="1569">
          <cell r="B1569">
            <v>1568</v>
          </cell>
          <cell r="G1569" t="str">
            <v>Bottle HDPE - 0,25 K</v>
          </cell>
          <cell r="K1569">
            <v>0</v>
          </cell>
          <cell r="L1569">
            <v>1114.1414</v>
          </cell>
          <cell r="U1569">
            <v>1000</v>
          </cell>
        </row>
        <row r="1570">
          <cell r="B1570">
            <v>1569</v>
          </cell>
          <cell r="G1570" t="str">
            <v>Bottle HDPE - 0,25 K - Plug</v>
          </cell>
          <cell r="K1570">
            <v>0</v>
          </cell>
          <cell r="L1570">
            <v>150</v>
          </cell>
          <cell r="U1570">
            <v>1000</v>
          </cell>
        </row>
        <row r="1571">
          <cell r="B1571">
            <v>1570</v>
          </cell>
          <cell r="G1571" t="str">
            <v>Bottle HDPE - 0,25 K - Cap</v>
          </cell>
          <cell r="K1571">
            <v>0</v>
          </cell>
          <cell r="L1571">
            <v>150</v>
          </cell>
          <cell r="U1571">
            <v>1000</v>
          </cell>
        </row>
        <row r="1572">
          <cell r="B1572">
            <v>1571</v>
          </cell>
          <cell r="G1572" t="str">
            <v>Sendok Alert 20 WG</v>
          </cell>
          <cell r="K1572">
            <v>0</v>
          </cell>
          <cell r="L1572">
            <v>86</v>
          </cell>
          <cell r="U1572">
            <v>1000</v>
          </cell>
        </row>
        <row r="1573">
          <cell r="B1573">
            <v>1572</v>
          </cell>
          <cell r="G1573" t="str">
            <v>Sticker Alert 20 WG - 0,25 K</v>
          </cell>
          <cell r="K1573">
            <v>0</v>
          </cell>
          <cell r="L1573">
            <v>253</v>
          </cell>
          <cell r="U1573">
            <v>1000</v>
          </cell>
        </row>
        <row r="1574">
          <cell r="B1574">
            <v>1573</v>
          </cell>
          <cell r="G1574" t="str">
            <v>PVC Shrink Wrap Logo Nathani</v>
          </cell>
          <cell r="K1574">
            <v>0</v>
          </cell>
          <cell r="L1574">
            <v>16.16</v>
          </cell>
          <cell r="U1574">
            <v>1000</v>
          </cell>
        </row>
        <row r="1575">
          <cell r="B1575">
            <v>1574</v>
          </cell>
          <cell r="G1575" t="str">
            <v>Karton Box Alert 20 WG - 0,25 K</v>
          </cell>
          <cell r="K1575">
            <v>0</v>
          </cell>
          <cell r="L1575">
            <v>6749</v>
          </cell>
          <cell r="U1575">
            <v>25</v>
          </cell>
        </row>
        <row r="1576">
          <cell r="B1576">
            <v>1575</v>
          </cell>
          <cell r="G1576" t="str">
            <v>Alert 20 WG @ 250 gr</v>
          </cell>
          <cell r="K1576">
            <v>0</v>
          </cell>
          <cell r="L1576">
            <v>24451</v>
          </cell>
          <cell r="U1576">
            <v>250</v>
          </cell>
        </row>
        <row r="1577">
          <cell r="B1577">
            <v>1576</v>
          </cell>
          <cell r="G1577" t="str">
            <v>Scrap - Metsulfuron Methyl 20% WG</v>
          </cell>
          <cell r="K1577">
            <v>0</v>
          </cell>
          <cell r="L1577">
            <v>23671.276999999998</v>
          </cell>
          <cell r="U1577">
            <v>250</v>
          </cell>
        </row>
        <row r="1578">
          <cell r="B1578">
            <v>1577</v>
          </cell>
          <cell r="G1578" t="str">
            <v>Bottle HDPE - 0,25 K</v>
          </cell>
          <cell r="K1578">
            <v>0</v>
          </cell>
          <cell r="L1578">
            <v>1114.1414</v>
          </cell>
          <cell r="U1578">
            <v>1000</v>
          </cell>
        </row>
        <row r="1579">
          <cell r="B1579">
            <v>1578</v>
          </cell>
          <cell r="G1579" t="str">
            <v>Bottle HDPE - 0,25 K - Plug</v>
          </cell>
          <cell r="K1579">
            <v>0</v>
          </cell>
          <cell r="L1579">
            <v>150</v>
          </cell>
          <cell r="U1579">
            <v>1000</v>
          </cell>
        </row>
        <row r="1580">
          <cell r="B1580">
            <v>1579</v>
          </cell>
          <cell r="G1580" t="str">
            <v>Bottle HDPE - 0,25 K - Cap</v>
          </cell>
          <cell r="K1580">
            <v>0</v>
          </cell>
          <cell r="L1580">
            <v>150</v>
          </cell>
          <cell r="U1580">
            <v>1000</v>
          </cell>
        </row>
        <row r="1581">
          <cell r="B1581">
            <v>1580</v>
          </cell>
          <cell r="G1581" t="str">
            <v>Sendok Alert 20 WG</v>
          </cell>
          <cell r="K1581">
            <v>0</v>
          </cell>
          <cell r="L1581">
            <v>86</v>
          </cell>
          <cell r="U1581">
            <v>1000</v>
          </cell>
        </row>
        <row r="1582">
          <cell r="B1582">
            <v>1581</v>
          </cell>
          <cell r="G1582" t="str">
            <v>Sticker Alert 20 WG - 0,25 K</v>
          </cell>
          <cell r="K1582">
            <v>0</v>
          </cell>
          <cell r="L1582">
            <v>253</v>
          </cell>
          <cell r="U1582">
            <v>1000</v>
          </cell>
        </row>
        <row r="1583">
          <cell r="B1583">
            <v>1582</v>
          </cell>
          <cell r="G1583" t="str">
            <v>PVC Shrink Wrap Logo Nathani</v>
          </cell>
          <cell r="K1583">
            <v>0</v>
          </cell>
          <cell r="L1583">
            <v>16.16</v>
          </cell>
          <cell r="U1583">
            <v>1000</v>
          </cell>
        </row>
        <row r="1584">
          <cell r="B1584">
            <v>1583</v>
          </cell>
          <cell r="G1584" t="str">
            <v>Karton Box Alert 20 WG - 0,25 K</v>
          </cell>
          <cell r="K1584">
            <v>0</v>
          </cell>
          <cell r="L1584">
            <v>6749</v>
          </cell>
          <cell r="U1584">
            <v>25</v>
          </cell>
        </row>
        <row r="1585">
          <cell r="B1585">
            <v>1584</v>
          </cell>
          <cell r="G1585" t="str">
            <v>Alert 20 WG @ 250 gr</v>
          </cell>
          <cell r="K1585">
            <v>0</v>
          </cell>
          <cell r="L1585">
            <v>24451</v>
          </cell>
          <cell r="U1585">
            <v>250</v>
          </cell>
        </row>
        <row r="1586">
          <cell r="B1586">
            <v>1585</v>
          </cell>
          <cell r="G1586" t="str">
            <v>2,4-D Dimethylamine 865 SL</v>
          </cell>
          <cell r="K1586">
            <v>0</v>
          </cell>
          <cell r="L1586">
            <v>28807</v>
          </cell>
          <cell r="U1586">
            <v>1000</v>
          </cell>
        </row>
        <row r="1587">
          <cell r="B1587">
            <v>1586</v>
          </cell>
          <cell r="G1587" t="str">
            <v>Bottle PET - 0,5 L</v>
          </cell>
          <cell r="K1587">
            <v>0</v>
          </cell>
          <cell r="L1587">
            <v>1800</v>
          </cell>
          <cell r="U1587">
            <v>2000</v>
          </cell>
        </row>
        <row r="1588">
          <cell r="B1588">
            <v>1587</v>
          </cell>
          <cell r="G1588" t="str">
            <v>Bottle PET - 0,5 L - Plug</v>
          </cell>
          <cell r="K1588">
            <v>0</v>
          </cell>
          <cell r="L1588">
            <v>150</v>
          </cell>
          <cell r="U1588">
            <v>2000</v>
          </cell>
        </row>
        <row r="1589">
          <cell r="B1589">
            <v>1588</v>
          </cell>
          <cell r="G1589" t="str">
            <v>Bottle PET - 0,5 L - Cap</v>
          </cell>
          <cell r="K1589">
            <v>0</v>
          </cell>
          <cell r="L1589">
            <v>171</v>
          </cell>
          <cell r="U1589">
            <v>2000</v>
          </cell>
        </row>
        <row r="1590">
          <cell r="B1590">
            <v>1589</v>
          </cell>
          <cell r="G1590" t="str">
            <v>Sticker Fenomin 865 SL - 0,5 L</v>
          </cell>
          <cell r="K1590">
            <v>0</v>
          </cell>
          <cell r="L1590">
            <v>253</v>
          </cell>
          <cell r="U1590">
            <v>2000</v>
          </cell>
        </row>
        <row r="1591">
          <cell r="B1591">
            <v>1590</v>
          </cell>
          <cell r="G1591" t="str">
            <v>PVC Shrink Wrap Logo Nathani</v>
          </cell>
          <cell r="K1591">
            <v>0</v>
          </cell>
          <cell r="L1591">
            <v>16.16</v>
          </cell>
          <cell r="U1591">
            <v>2000</v>
          </cell>
        </row>
        <row r="1592">
          <cell r="B1592">
            <v>1591</v>
          </cell>
          <cell r="G1592" t="str">
            <v>Karton Box Fenomin 865 SL - 0,5 L</v>
          </cell>
          <cell r="K1592">
            <v>0</v>
          </cell>
          <cell r="L1592">
            <v>7181</v>
          </cell>
          <cell r="U1592">
            <v>83</v>
          </cell>
        </row>
        <row r="1593">
          <cell r="B1593">
            <v>1592</v>
          </cell>
          <cell r="G1593" t="str">
            <v>Fenomin 865 SL @500 ml</v>
          </cell>
          <cell r="K1593">
            <v>0</v>
          </cell>
          <cell r="L1593">
            <v>23495</v>
          </cell>
          <cell r="U1593">
            <v>996</v>
          </cell>
        </row>
        <row r="1594">
          <cell r="B1594">
            <v>1593</v>
          </cell>
          <cell r="G1594" t="str">
            <v>2,4-D Dimethylamine 865 SL</v>
          </cell>
          <cell r="K1594">
            <v>0</v>
          </cell>
          <cell r="L1594">
            <v>28807</v>
          </cell>
          <cell r="U1594">
            <v>1000</v>
          </cell>
        </row>
        <row r="1595">
          <cell r="B1595">
            <v>1594</v>
          </cell>
          <cell r="G1595" t="str">
            <v>Bottle PET - 0,5 L</v>
          </cell>
          <cell r="K1595">
            <v>0</v>
          </cell>
          <cell r="L1595">
            <v>1800</v>
          </cell>
          <cell r="U1595">
            <v>2000</v>
          </cell>
        </row>
        <row r="1596">
          <cell r="B1596">
            <v>1595</v>
          </cell>
          <cell r="G1596" t="str">
            <v>Bottle PET - 0,5 L - Plug</v>
          </cell>
          <cell r="K1596">
            <v>0</v>
          </cell>
          <cell r="L1596">
            <v>150</v>
          </cell>
          <cell r="U1596">
            <v>2000</v>
          </cell>
        </row>
        <row r="1597">
          <cell r="B1597">
            <v>1596</v>
          </cell>
          <cell r="G1597" t="str">
            <v>Bottle PET - 0,5 L - Cap</v>
          </cell>
          <cell r="K1597">
            <v>0</v>
          </cell>
          <cell r="L1597">
            <v>171</v>
          </cell>
          <cell r="U1597">
            <v>2000</v>
          </cell>
        </row>
        <row r="1598">
          <cell r="B1598">
            <v>1597</v>
          </cell>
          <cell r="G1598" t="str">
            <v>Sticker Fenomin 865 SL - 0,5 L</v>
          </cell>
          <cell r="K1598">
            <v>0</v>
          </cell>
          <cell r="L1598">
            <v>253</v>
          </cell>
          <cell r="U1598">
            <v>2000</v>
          </cell>
        </row>
        <row r="1599">
          <cell r="B1599">
            <v>1598</v>
          </cell>
          <cell r="G1599" t="str">
            <v>PVC Shrink Wrap Logo Nathani</v>
          </cell>
          <cell r="K1599">
            <v>0</v>
          </cell>
          <cell r="L1599">
            <v>16.16</v>
          </cell>
          <cell r="U1599">
            <v>2000</v>
          </cell>
        </row>
        <row r="1600">
          <cell r="B1600">
            <v>1599</v>
          </cell>
          <cell r="G1600" t="str">
            <v>Karton Box Fenomin 865 SL - 0,5 L</v>
          </cell>
          <cell r="K1600">
            <v>0</v>
          </cell>
          <cell r="L1600">
            <v>7181</v>
          </cell>
          <cell r="U1600">
            <v>84</v>
          </cell>
        </row>
        <row r="1601">
          <cell r="B1601">
            <v>1600</v>
          </cell>
          <cell r="G1601" t="str">
            <v>Fenomin 865 SL @500 ml</v>
          </cell>
          <cell r="K1601">
            <v>0</v>
          </cell>
          <cell r="L1601">
            <v>23495</v>
          </cell>
          <cell r="U1601">
            <v>1008</v>
          </cell>
        </row>
        <row r="1602">
          <cell r="B1602">
            <v>1601</v>
          </cell>
          <cell r="G1602" t="str">
            <v>2,4-D Dimethylamine 865 SL</v>
          </cell>
          <cell r="K1602">
            <v>0</v>
          </cell>
          <cell r="L1602">
            <v>28807</v>
          </cell>
          <cell r="U1602">
            <v>1000</v>
          </cell>
        </row>
        <row r="1603">
          <cell r="B1603">
            <v>1602</v>
          </cell>
          <cell r="G1603" t="str">
            <v>Bottle PET - 0,25 L</v>
          </cell>
          <cell r="K1603">
            <v>0</v>
          </cell>
          <cell r="L1603">
            <v>1515</v>
          </cell>
          <cell r="U1603">
            <v>2598</v>
          </cell>
        </row>
        <row r="1604">
          <cell r="B1604">
            <v>1603</v>
          </cell>
          <cell r="G1604" t="str">
            <v>Bottle PET - 0,25 L</v>
          </cell>
          <cell r="K1604">
            <v>0</v>
          </cell>
          <cell r="L1604">
            <v>1111</v>
          </cell>
          <cell r="U1604">
            <v>1402</v>
          </cell>
        </row>
        <row r="1605">
          <cell r="B1605">
            <v>1604</v>
          </cell>
          <cell r="G1605" t="str">
            <v>Bottle PET - 0,25 L - Cap</v>
          </cell>
          <cell r="K1605">
            <v>0</v>
          </cell>
          <cell r="L1605">
            <v>101</v>
          </cell>
          <cell r="U1605">
            <v>2598</v>
          </cell>
        </row>
        <row r="1606">
          <cell r="B1606">
            <v>1605</v>
          </cell>
          <cell r="G1606" t="str">
            <v>Bottle PET - 0,25 L - Cap</v>
          </cell>
          <cell r="K1606">
            <v>0</v>
          </cell>
          <cell r="L1606">
            <v>404</v>
          </cell>
          <cell r="U1606">
            <v>1402</v>
          </cell>
        </row>
        <row r="1607">
          <cell r="B1607">
            <v>1606</v>
          </cell>
          <cell r="G1607" t="str">
            <v>Bottle PET - 0,25 L - Plug</v>
          </cell>
          <cell r="K1607">
            <v>0</v>
          </cell>
          <cell r="L1607">
            <v>101</v>
          </cell>
          <cell r="U1607">
            <v>2598</v>
          </cell>
        </row>
        <row r="1608">
          <cell r="B1608">
            <v>1607</v>
          </cell>
          <cell r="G1608" t="str">
            <v>Bottle PET - 0,25 L - Plug</v>
          </cell>
          <cell r="K1608">
            <v>0</v>
          </cell>
          <cell r="L1608">
            <v>202</v>
          </cell>
          <cell r="U1608">
            <v>1402</v>
          </cell>
        </row>
        <row r="1609">
          <cell r="B1609">
            <v>1608</v>
          </cell>
          <cell r="G1609" t="str">
            <v>Sticker Fenomin 865 SL - 0,25 L</v>
          </cell>
          <cell r="K1609">
            <v>0</v>
          </cell>
          <cell r="L1609">
            <v>253</v>
          </cell>
          <cell r="U1609">
            <v>4000</v>
          </cell>
        </row>
        <row r="1610">
          <cell r="B1610">
            <v>1609</v>
          </cell>
          <cell r="G1610" t="str">
            <v>PVC Shrink Wrap Logo Nathani</v>
          </cell>
          <cell r="K1610">
            <v>0</v>
          </cell>
          <cell r="L1610">
            <v>16.16</v>
          </cell>
          <cell r="U1610">
            <v>4000</v>
          </cell>
        </row>
        <row r="1611">
          <cell r="B1611">
            <v>1610</v>
          </cell>
          <cell r="G1611" t="str">
            <v>Karton Box Fenomin 865 SL - 0,25 L</v>
          </cell>
          <cell r="K1611">
            <v>0</v>
          </cell>
          <cell r="L1611">
            <v>4833</v>
          </cell>
          <cell r="U1611">
            <v>32</v>
          </cell>
        </row>
        <row r="1612">
          <cell r="B1612">
            <v>1611</v>
          </cell>
          <cell r="G1612" t="str">
            <v>Karton Box Fenomin 865 SL - 0,25 L</v>
          </cell>
          <cell r="K1612">
            <v>0</v>
          </cell>
          <cell r="L1612">
            <v>4224</v>
          </cell>
          <cell r="U1612">
            <v>68</v>
          </cell>
        </row>
        <row r="1613">
          <cell r="B1613">
            <v>1612</v>
          </cell>
          <cell r="G1613" t="str">
            <v>Fenomin 865 SL @250 ml</v>
          </cell>
          <cell r="K1613">
            <v>0</v>
          </cell>
          <cell r="L1613">
            <v>62781</v>
          </cell>
          <cell r="U1613">
            <v>1000</v>
          </cell>
        </row>
        <row r="1614">
          <cell r="B1614">
            <v>1613</v>
          </cell>
          <cell r="G1614" t="str">
            <v>ProQuat 276 SL @500 ml</v>
          </cell>
          <cell r="K1614">
            <v>27611</v>
          </cell>
          <cell r="L1614">
            <v>0</v>
          </cell>
          <cell r="U1614">
            <v>996</v>
          </cell>
        </row>
        <row r="1615">
          <cell r="B1615">
            <v>1614</v>
          </cell>
          <cell r="G1615" t="str">
            <v>Alert 20 WG @ 250 gr</v>
          </cell>
          <cell r="K1615">
            <v>71378</v>
          </cell>
          <cell r="L1615">
            <v>0</v>
          </cell>
          <cell r="U1615">
            <v>500</v>
          </cell>
        </row>
        <row r="1616">
          <cell r="B1616">
            <v>1615</v>
          </cell>
          <cell r="G1616" t="str">
            <v>Fenomin 865 SL @500 ml</v>
          </cell>
          <cell r="K1616">
            <v>38031</v>
          </cell>
          <cell r="L1616">
            <v>0</v>
          </cell>
          <cell r="U1616">
            <v>2004</v>
          </cell>
        </row>
        <row r="1617">
          <cell r="B1617">
            <v>1616</v>
          </cell>
          <cell r="G1617" t="str">
            <v>Fenomin 865 SL @250 ml</v>
          </cell>
          <cell r="K1617">
            <v>43670</v>
          </cell>
          <cell r="L1617">
            <v>0</v>
          </cell>
          <cell r="U1617">
            <v>1000</v>
          </cell>
        </row>
        <row r="1618">
          <cell r="B1618">
            <v>1617</v>
          </cell>
          <cell r="G1618" t="str">
            <v>Karton Box ProQuat 276 SL - 1 L</v>
          </cell>
          <cell r="K1618">
            <v>0</v>
          </cell>
          <cell r="L1618">
            <v>4492</v>
          </cell>
          <cell r="U1618">
            <v>300</v>
          </cell>
        </row>
        <row r="1619">
          <cell r="B1619">
            <v>1618</v>
          </cell>
          <cell r="G1619" t="str">
            <v>Paraquat Dichloride 42% TA</v>
          </cell>
          <cell r="K1619">
            <v>0</v>
          </cell>
          <cell r="L1619">
            <v>23857</v>
          </cell>
          <cell r="U1619">
            <v>682</v>
          </cell>
        </row>
        <row r="1620">
          <cell r="B1620">
            <v>1619</v>
          </cell>
          <cell r="G1620" t="str">
            <v>Agrisol 445 N</v>
          </cell>
          <cell r="K1620">
            <v>0</v>
          </cell>
          <cell r="L1620">
            <v>15359</v>
          </cell>
          <cell r="U1620">
            <v>150</v>
          </cell>
        </row>
        <row r="1621">
          <cell r="B1621">
            <v>1620</v>
          </cell>
          <cell r="G1621" t="str">
            <v>Scrap - Blue FD 48</v>
          </cell>
          <cell r="K1621">
            <v>0</v>
          </cell>
          <cell r="L1621">
            <v>0</v>
          </cell>
          <cell r="U1621">
            <v>1.32</v>
          </cell>
        </row>
        <row r="1622">
          <cell r="B1622">
            <v>1621</v>
          </cell>
          <cell r="G1622" t="str">
            <v>Bottle PET - 1 L</v>
          </cell>
          <cell r="K1622">
            <v>0</v>
          </cell>
          <cell r="L1622">
            <v>1919</v>
          </cell>
          <cell r="U1622">
            <v>1000</v>
          </cell>
        </row>
        <row r="1623">
          <cell r="B1623">
            <v>1622</v>
          </cell>
          <cell r="G1623" t="str">
            <v>Bottle PET - 1 L - Cap</v>
          </cell>
          <cell r="K1623">
            <v>0</v>
          </cell>
          <cell r="L1623">
            <v>404</v>
          </cell>
          <cell r="U1623">
            <v>1000</v>
          </cell>
        </row>
        <row r="1624">
          <cell r="B1624">
            <v>1623</v>
          </cell>
          <cell r="G1624" t="str">
            <v>Bottle PET - 1 L - Plug</v>
          </cell>
          <cell r="K1624">
            <v>0</v>
          </cell>
          <cell r="L1624">
            <v>202</v>
          </cell>
          <cell r="U1624">
            <v>1000</v>
          </cell>
        </row>
        <row r="1625">
          <cell r="B1625">
            <v>1624</v>
          </cell>
          <cell r="G1625" t="str">
            <v>Sticker ProQuat 276 SL - 1 L</v>
          </cell>
          <cell r="K1625">
            <v>0</v>
          </cell>
          <cell r="L1625">
            <v>455</v>
          </cell>
          <cell r="U1625">
            <v>1000</v>
          </cell>
        </row>
        <row r="1626">
          <cell r="B1626">
            <v>1625</v>
          </cell>
          <cell r="G1626" t="str">
            <v>PVC Shrink Wrap Logo Nathani</v>
          </cell>
          <cell r="K1626">
            <v>0</v>
          </cell>
          <cell r="L1626">
            <v>16.16</v>
          </cell>
          <cell r="U1626">
            <v>1000</v>
          </cell>
        </row>
        <row r="1627">
          <cell r="B1627">
            <v>1626</v>
          </cell>
          <cell r="G1627" t="str">
            <v>Karton Box ProQuat 276 SL - 1 L</v>
          </cell>
          <cell r="K1627">
            <v>0</v>
          </cell>
          <cell r="L1627">
            <v>4492</v>
          </cell>
          <cell r="U1627">
            <v>83</v>
          </cell>
        </row>
        <row r="1628">
          <cell r="B1628">
            <v>1627</v>
          </cell>
          <cell r="G1628" t="str">
            <v>ProQuat 276 SL @1 Ltr</v>
          </cell>
          <cell r="K1628">
            <v>0</v>
          </cell>
          <cell r="L1628">
            <v>20650</v>
          </cell>
          <cell r="U1628">
            <v>996</v>
          </cell>
        </row>
        <row r="1629">
          <cell r="B1629">
            <v>1628</v>
          </cell>
          <cell r="G1629" t="str">
            <v>Paraquat Dichloride 42% TA</v>
          </cell>
          <cell r="K1629">
            <v>0</v>
          </cell>
          <cell r="L1629">
            <v>23857</v>
          </cell>
          <cell r="U1629">
            <v>682</v>
          </cell>
        </row>
        <row r="1630">
          <cell r="B1630">
            <v>1629</v>
          </cell>
          <cell r="G1630" t="str">
            <v>Agrisol 445 N</v>
          </cell>
          <cell r="K1630">
            <v>0</v>
          </cell>
          <cell r="L1630">
            <v>15359</v>
          </cell>
          <cell r="U1630">
            <v>150</v>
          </cell>
        </row>
        <row r="1631">
          <cell r="B1631">
            <v>1630</v>
          </cell>
          <cell r="G1631" t="str">
            <v>Scrap - Blue FD 48</v>
          </cell>
          <cell r="K1631">
            <v>0</v>
          </cell>
          <cell r="L1631">
            <v>0</v>
          </cell>
          <cell r="U1631">
            <v>1.32</v>
          </cell>
        </row>
        <row r="1632">
          <cell r="B1632">
            <v>1631</v>
          </cell>
          <cell r="G1632" t="str">
            <v>Bottle PET - 1 L</v>
          </cell>
          <cell r="K1632">
            <v>0</v>
          </cell>
          <cell r="L1632">
            <v>1919</v>
          </cell>
          <cell r="U1632">
            <v>1000</v>
          </cell>
        </row>
        <row r="1633">
          <cell r="B1633">
            <v>1632</v>
          </cell>
          <cell r="G1633" t="str">
            <v>Bottle PET - 1 L - Cap</v>
          </cell>
          <cell r="K1633">
            <v>0</v>
          </cell>
          <cell r="L1633">
            <v>404</v>
          </cell>
          <cell r="U1633">
            <v>1000</v>
          </cell>
        </row>
        <row r="1634">
          <cell r="B1634">
            <v>1633</v>
          </cell>
          <cell r="G1634" t="str">
            <v>Bottle PET - 1 L - Plug</v>
          </cell>
          <cell r="K1634">
            <v>0</v>
          </cell>
          <cell r="L1634">
            <v>202</v>
          </cell>
          <cell r="U1634">
            <v>1000</v>
          </cell>
        </row>
        <row r="1635">
          <cell r="B1635">
            <v>1634</v>
          </cell>
          <cell r="G1635" t="str">
            <v>Sticker ProQuat 276 SL - 1 L</v>
          </cell>
          <cell r="K1635">
            <v>0</v>
          </cell>
          <cell r="L1635">
            <v>455</v>
          </cell>
          <cell r="U1635">
            <v>1000</v>
          </cell>
        </row>
        <row r="1636">
          <cell r="B1636">
            <v>1635</v>
          </cell>
          <cell r="G1636" t="str">
            <v>PVC Shrink Wrap Logo Nathani</v>
          </cell>
          <cell r="K1636">
            <v>0</v>
          </cell>
          <cell r="L1636">
            <v>16.16</v>
          </cell>
          <cell r="U1636">
            <v>1000</v>
          </cell>
        </row>
        <row r="1637">
          <cell r="B1637">
            <v>1636</v>
          </cell>
          <cell r="G1637" t="str">
            <v>Karton Box ProQuat 276 SL - 1 L</v>
          </cell>
          <cell r="K1637">
            <v>0</v>
          </cell>
          <cell r="L1637">
            <v>4492</v>
          </cell>
          <cell r="U1637">
            <v>83</v>
          </cell>
        </row>
        <row r="1638">
          <cell r="B1638">
            <v>1637</v>
          </cell>
          <cell r="G1638" t="str">
            <v>ProQuat 276 SL @1 Ltr</v>
          </cell>
          <cell r="K1638">
            <v>0</v>
          </cell>
          <cell r="L1638">
            <v>20650</v>
          </cell>
          <cell r="U1638">
            <v>996</v>
          </cell>
        </row>
        <row r="1639">
          <cell r="B1639">
            <v>1638</v>
          </cell>
          <cell r="G1639" t="str">
            <v>Paraquat Dichloride 42% TA</v>
          </cell>
          <cell r="K1639">
            <v>0</v>
          </cell>
          <cell r="L1639">
            <v>23857</v>
          </cell>
          <cell r="U1639">
            <v>291</v>
          </cell>
        </row>
        <row r="1640">
          <cell r="B1640">
            <v>1639</v>
          </cell>
          <cell r="G1640" t="str">
            <v>Paraquat Dichloride 42% TA</v>
          </cell>
          <cell r="K1640">
            <v>0</v>
          </cell>
          <cell r="L1640">
            <v>24090</v>
          </cell>
          <cell r="U1640">
            <v>391</v>
          </cell>
        </row>
        <row r="1641">
          <cell r="B1641">
            <v>1640</v>
          </cell>
          <cell r="G1641" t="str">
            <v>Agrisol 445 N</v>
          </cell>
          <cell r="K1641">
            <v>0</v>
          </cell>
          <cell r="L1641">
            <v>15359</v>
          </cell>
          <cell r="U1641">
            <v>150</v>
          </cell>
        </row>
        <row r="1642">
          <cell r="B1642">
            <v>1641</v>
          </cell>
          <cell r="G1642" t="str">
            <v>Scrap - Blue FD 48</v>
          </cell>
          <cell r="K1642">
            <v>0</v>
          </cell>
          <cell r="L1642">
            <v>0</v>
          </cell>
          <cell r="U1642">
            <v>1.32</v>
          </cell>
        </row>
        <row r="1643">
          <cell r="B1643">
            <v>1642</v>
          </cell>
          <cell r="G1643" t="str">
            <v>Bottle PET - 1 L</v>
          </cell>
          <cell r="K1643">
            <v>0</v>
          </cell>
          <cell r="L1643">
            <v>1919</v>
          </cell>
          <cell r="U1643">
            <v>1000</v>
          </cell>
        </row>
        <row r="1644">
          <cell r="B1644">
            <v>1643</v>
          </cell>
          <cell r="G1644" t="str">
            <v>Bottle PET - 1 L - Cap</v>
          </cell>
          <cell r="K1644">
            <v>0</v>
          </cell>
          <cell r="L1644">
            <v>404</v>
          </cell>
          <cell r="U1644">
            <v>1000</v>
          </cell>
        </row>
        <row r="1645">
          <cell r="B1645">
            <v>1644</v>
          </cell>
          <cell r="G1645" t="str">
            <v>Bottle PET - 1 L - Plug</v>
          </cell>
          <cell r="K1645">
            <v>0</v>
          </cell>
          <cell r="L1645">
            <v>202</v>
          </cell>
          <cell r="U1645">
            <v>1000</v>
          </cell>
        </row>
        <row r="1646">
          <cell r="B1646">
            <v>1645</v>
          </cell>
          <cell r="G1646" t="str">
            <v>Sticker ProQuat 276 SL - 1 L</v>
          </cell>
          <cell r="K1646">
            <v>0</v>
          </cell>
          <cell r="L1646">
            <v>455</v>
          </cell>
          <cell r="U1646">
            <v>1000</v>
          </cell>
        </row>
        <row r="1647">
          <cell r="B1647">
            <v>1646</v>
          </cell>
          <cell r="G1647" t="str">
            <v>PVC Shrink Wrap Logo Nathani</v>
          </cell>
          <cell r="K1647">
            <v>0</v>
          </cell>
          <cell r="L1647">
            <v>16.16</v>
          </cell>
          <cell r="U1647">
            <v>1000</v>
          </cell>
        </row>
        <row r="1648">
          <cell r="B1648">
            <v>1647</v>
          </cell>
          <cell r="G1648" t="str">
            <v>Karton Box ProQuat 276 SL - 1 L</v>
          </cell>
          <cell r="K1648">
            <v>0</v>
          </cell>
          <cell r="L1648">
            <v>4492</v>
          </cell>
          <cell r="U1648">
            <v>84</v>
          </cell>
        </row>
        <row r="1649">
          <cell r="B1649">
            <v>1648</v>
          </cell>
          <cell r="G1649" t="str">
            <v>ProQuat 276 SL @1 Ltr</v>
          </cell>
          <cell r="K1649">
            <v>0</v>
          </cell>
          <cell r="L1649">
            <v>63468</v>
          </cell>
          <cell r="U1649">
            <v>1008</v>
          </cell>
        </row>
        <row r="1650">
          <cell r="B1650">
            <v>1649</v>
          </cell>
          <cell r="G1650" t="str">
            <v>Paraquat Dichloride 42% TA</v>
          </cell>
          <cell r="K1650">
            <v>0</v>
          </cell>
          <cell r="L1650">
            <v>24090</v>
          </cell>
          <cell r="U1650">
            <v>682</v>
          </cell>
        </row>
        <row r="1651">
          <cell r="B1651">
            <v>1650</v>
          </cell>
          <cell r="G1651" t="str">
            <v>Agrisol 445 N</v>
          </cell>
          <cell r="K1651">
            <v>0</v>
          </cell>
          <cell r="L1651">
            <v>15359</v>
          </cell>
          <cell r="U1651">
            <v>150</v>
          </cell>
        </row>
        <row r="1652">
          <cell r="B1652">
            <v>1651</v>
          </cell>
          <cell r="G1652" t="str">
            <v>Scrap - Blue FD 48</v>
          </cell>
          <cell r="K1652">
            <v>0</v>
          </cell>
          <cell r="L1652">
            <v>0</v>
          </cell>
          <cell r="U1652">
            <v>1.32</v>
          </cell>
        </row>
        <row r="1653">
          <cell r="B1653">
            <v>1652</v>
          </cell>
          <cell r="G1653" t="str">
            <v>Bottle PET - 0,5 L</v>
          </cell>
          <cell r="K1653">
            <v>0</v>
          </cell>
          <cell r="L1653">
            <v>1800</v>
          </cell>
          <cell r="U1653">
            <v>2000</v>
          </cell>
        </row>
        <row r="1654">
          <cell r="B1654">
            <v>1653</v>
          </cell>
          <cell r="G1654" t="str">
            <v>Bottle PET - 0,5 L - Cap</v>
          </cell>
          <cell r="K1654">
            <v>0</v>
          </cell>
          <cell r="L1654">
            <v>171</v>
          </cell>
          <cell r="U1654">
            <v>2000</v>
          </cell>
        </row>
        <row r="1655">
          <cell r="B1655">
            <v>1654</v>
          </cell>
          <cell r="G1655" t="str">
            <v>Bottle PET - 0,5 L - Plug</v>
          </cell>
          <cell r="K1655">
            <v>0</v>
          </cell>
          <cell r="L1655">
            <v>150</v>
          </cell>
          <cell r="U1655">
            <v>2000</v>
          </cell>
        </row>
        <row r="1656">
          <cell r="B1656">
            <v>1655</v>
          </cell>
          <cell r="G1656" t="str">
            <v>Sticker ProQuat 276 SL - 0,5 L</v>
          </cell>
          <cell r="K1656">
            <v>0</v>
          </cell>
          <cell r="L1656">
            <v>379</v>
          </cell>
          <cell r="U1656">
            <v>2000</v>
          </cell>
        </row>
        <row r="1657">
          <cell r="B1657">
            <v>1656</v>
          </cell>
          <cell r="G1657" t="str">
            <v>PVC Shrink Wrap Logo Nathani</v>
          </cell>
          <cell r="K1657">
            <v>0</v>
          </cell>
          <cell r="L1657">
            <v>16.16</v>
          </cell>
          <cell r="U1657">
            <v>2000</v>
          </cell>
        </row>
        <row r="1658">
          <cell r="B1658">
            <v>1657</v>
          </cell>
          <cell r="G1658" t="str">
            <v>Karton Box ProQuat 276 SL - 0,5 L</v>
          </cell>
          <cell r="K1658">
            <v>0</v>
          </cell>
          <cell r="L1658">
            <v>7181</v>
          </cell>
          <cell r="U1658">
            <v>84</v>
          </cell>
        </row>
        <row r="1659">
          <cell r="B1659">
            <v>1658</v>
          </cell>
          <cell r="G1659" t="str">
            <v>ProQuat 276 SL @500 ml</v>
          </cell>
          <cell r="K1659">
            <v>0</v>
          </cell>
          <cell r="L1659">
            <v>22283.393653333333</v>
          </cell>
          <cell r="U1659">
            <v>1008</v>
          </cell>
        </row>
        <row r="1660">
          <cell r="B1660">
            <v>1659</v>
          </cell>
          <cell r="G1660" t="str">
            <v>Paraquat Dichloride 42% TA</v>
          </cell>
          <cell r="K1660">
            <v>0</v>
          </cell>
          <cell r="L1660">
            <v>24090</v>
          </cell>
          <cell r="U1660">
            <v>682</v>
          </cell>
        </row>
        <row r="1661">
          <cell r="B1661">
            <v>1660</v>
          </cell>
          <cell r="G1661" t="str">
            <v>Agrisol 445 N</v>
          </cell>
          <cell r="K1661">
            <v>0</v>
          </cell>
          <cell r="L1661">
            <v>15359</v>
          </cell>
          <cell r="U1661">
            <v>150</v>
          </cell>
        </row>
        <row r="1662">
          <cell r="B1662">
            <v>1661</v>
          </cell>
          <cell r="G1662" t="str">
            <v>Scrap - Blue FD 48</v>
          </cell>
          <cell r="K1662">
            <v>0</v>
          </cell>
          <cell r="L1662">
            <v>0</v>
          </cell>
          <cell r="U1662">
            <v>1.32</v>
          </cell>
        </row>
        <row r="1663">
          <cell r="B1663">
            <v>1662</v>
          </cell>
          <cell r="G1663" t="str">
            <v>Bottle PET - 0,5 L</v>
          </cell>
          <cell r="K1663">
            <v>0</v>
          </cell>
          <cell r="L1663">
            <v>1800</v>
          </cell>
          <cell r="U1663">
            <v>2000</v>
          </cell>
        </row>
        <row r="1664">
          <cell r="B1664">
            <v>1663</v>
          </cell>
          <cell r="G1664" t="str">
            <v>Bottle PET - 0,5 L - Cap</v>
          </cell>
          <cell r="K1664">
            <v>0</v>
          </cell>
          <cell r="L1664">
            <v>171</v>
          </cell>
          <cell r="U1664">
            <v>2000</v>
          </cell>
        </row>
        <row r="1665">
          <cell r="B1665">
            <v>1664</v>
          </cell>
          <cell r="G1665" t="str">
            <v>Bottle PET - 0,5 L - Plug</v>
          </cell>
          <cell r="K1665">
            <v>0</v>
          </cell>
          <cell r="L1665">
            <v>150</v>
          </cell>
          <cell r="U1665">
            <v>2000</v>
          </cell>
        </row>
        <row r="1666">
          <cell r="B1666">
            <v>1665</v>
          </cell>
          <cell r="G1666" t="str">
            <v>Sticker ProQuat 276 SL - 0,5 L</v>
          </cell>
          <cell r="K1666">
            <v>0</v>
          </cell>
          <cell r="L1666">
            <v>379</v>
          </cell>
          <cell r="U1666">
            <v>2000</v>
          </cell>
        </row>
        <row r="1667">
          <cell r="B1667">
            <v>1666</v>
          </cell>
          <cell r="G1667" t="str">
            <v>PVC Shrink Wrap Logo Nathani</v>
          </cell>
          <cell r="K1667">
            <v>0</v>
          </cell>
          <cell r="L1667">
            <v>16.16</v>
          </cell>
          <cell r="U1667">
            <v>2000</v>
          </cell>
        </row>
        <row r="1668">
          <cell r="B1668">
            <v>1667</v>
          </cell>
          <cell r="G1668" t="str">
            <v>Karton Box ProQuat 276 SL - 0,5 L</v>
          </cell>
          <cell r="K1668">
            <v>0</v>
          </cell>
          <cell r="L1668">
            <v>7181</v>
          </cell>
          <cell r="U1668">
            <v>83</v>
          </cell>
        </row>
        <row r="1669">
          <cell r="B1669">
            <v>1668</v>
          </cell>
          <cell r="G1669" t="str">
            <v>ProQuat 276 SL @500 ml</v>
          </cell>
          <cell r="K1669">
            <v>0</v>
          </cell>
          <cell r="L1669">
            <v>22283.393653333333</v>
          </cell>
          <cell r="U1669">
            <v>996</v>
          </cell>
        </row>
        <row r="1670">
          <cell r="B1670">
            <v>1669</v>
          </cell>
          <cell r="G1670" t="str">
            <v>ProQuat 276 SL @1 Ltr</v>
          </cell>
          <cell r="K1670">
            <v>24880.16739259259</v>
          </cell>
          <cell r="L1670">
            <v>0</v>
          </cell>
          <cell r="U1670">
            <v>1992</v>
          </cell>
        </row>
        <row r="1671">
          <cell r="B1671">
            <v>1670</v>
          </cell>
          <cell r="G1671" t="str">
            <v>ProQuat 276 SL @1 Ltr</v>
          </cell>
          <cell r="K1671">
            <v>24880.16739259259</v>
          </cell>
          <cell r="L1671">
            <v>0</v>
          </cell>
          <cell r="U1671">
            <v>1008</v>
          </cell>
        </row>
        <row r="1672">
          <cell r="B1672">
            <v>1671</v>
          </cell>
          <cell r="G1672" t="str">
            <v>ProQuat 276 SL @500 ml</v>
          </cell>
          <cell r="K1672">
            <v>27611</v>
          </cell>
          <cell r="L1672">
            <v>0</v>
          </cell>
          <cell r="U1672">
            <v>2004</v>
          </cell>
        </row>
        <row r="1673">
          <cell r="B1673">
            <v>1672</v>
          </cell>
          <cell r="G1673" t="str">
            <v>Jerrycan HDPE - 20 L</v>
          </cell>
          <cell r="K1673">
            <v>0</v>
          </cell>
          <cell r="L1673">
            <v>23000</v>
          </cell>
          <cell r="U1673">
            <v>1000</v>
          </cell>
        </row>
        <row r="1674">
          <cell r="B1674">
            <v>1673</v>
          </cell>
          <cell r="G1674" t="str">
            <v>Jerrycan HDPE - 20 L - Plug</v>
          </cell>
          <cell r="K1674">
            <v>0</v>
          </cell>
          <cell r="L1674">
            <v>620</v>
          </cell>
          <cell r="U1674">
            <v>1000</v>
          </cell>
        </row>
        <row r="1675">
          <cell r="B1675">
            <v>1674</v>
          </cell>
          <cell r="G1675" t="str">
            <v>Jerrycan HDPE - 20 L - Cap - Black</v>
          </cell>
          <cell r="K1675">
            <v>0</v>
          </cell>
          <cell r="L1675">
            <v>620</v>
          </cell>
          <cell r="U1675">
            <v>1000</v>
          </cell>
        </row>
        <row r="1676">
          <cell r="B1676">
            <v>1675</v>
          </cell>
          <cell r="G1676" t="str">
            <v>Karton Box ProQuat 276 SL - 1 L</v>
          </cell>
          <cell r="K1676">
            <v>0</v>
          </cell>
          <cell r="L1676">
            <v>4492</v>
          </cell>
          <cell r="U1676">
            <v>1202</v>
          </cell>
        </row>
        <row r="1677">
          <cell r="B1677">
            <v>1676</v>
          </cell>
          <cell r="G1677" t="str">
            <v>Karton Box ProQuat 276 SL - 4 L</v>
          </cell>
          <cell r="K1677">
            <v>0</v>
          </cell>
          <cell r="L1677">
            <v>6572</v>
          </cell>
          <cell r="U1677">
            <v>1039</v>
          </cell>
        </row>
        <row r="1678">
          <cell r="B1678">
            <v>1677</v>
          </cell>
          <cell r="G1678" t="str">
            <v>Paraquat Dichloride 42% TA</v>
          </cell>
          <cell r="K1678">
            <v>0</v>
          </cell>
          <cell r="L1678">
            <v>24090</v>
          </cell>
          <cell r="U1678">
            <v>682</v>
          </cell>
        </row>
        <row r="1679">
          <cell r="B1679">
            <v>1678</v>
          </cell>
          <cell r="G1679" t="str">
            <v>Agrisol 445 N</v>
          </cell>
          <cell r="K1679">
            <v>0</v>
          </cell>
          <cell r="L1679">
            <v>15359</v>
          </cell>
          <cell r="U1679">
            <v>150</v>
          </cell>
        </row>
        <row r="1680">
          <cell r="B1680">
            <v>1679</v>
          </cell>
          <cell r="G1680" t="str">
            <v>Scrap - Blue FD 48</v>
          </cell>
          <cell r="K1680">
            <v>0</v>
          </cell>
          <cell r="L1680">
            <v>0</v>
          </cell>
          <cell r="U1680">
            <v>1.32</v>
          </cell>
        </row>
        <row r="1681">
          <cell r="B1681">
            <v>1680</v>
          </cell>
          <cell r="G1681" t="str">
            <v>Bottle PET - 0,25 L</v>
          </cell>
          <cell r="K1681">
            <v>0</v>
          </cell>
          <cell r="L1681">
            <v>1111</v>
          </cell>
          <cell r="U1681">
            <v>4000</v>
          </cell>
        </row>
        <row r="1682">
          <cell r="B1682">
            <v>1681</v>
          </cell>
          <cell r="G1682" t="str">
            <v>Bottle PET - 0,25 L - Cap</v>
          </cell>
          <cell r="K1682">
            <v>0</v>
          </cell>
          <cell r="L1682">
            <v>404</v>
          </cell>
          <cell r="U1682">
            <v>4000</v>
          </cell>
        </row>
        <row r="1683">
          <cell r="B1683">
            <v>1682</v>
          </cell>
          <cell r="G1683" t="str">
            <v>Bottle PET - 0,25 L - Plug</v>
          </cell>
          <cell r="K1683">
            <v>0</v>
          </cell>
          <cell r="L1683">
            <v>202</v>
          </cell>
          <cell r="U1683">
            <v>4000</v>
          </cell>
        </row>
        <row r="1684">
          <cell r="B1684">
            <v>1683</v>
          </cell>
          <cell r="G1684" t="str">
            <v>Sticker ProQuat 276 SL - 0,25 L</v>
          </cell>
          <cell r="K1684">
            <v>0</v>
          </cell>
          <cell r="L1684">
            <v>253</v>
          </cell>
          <cell r="U1684">
            <v>4000</v>
          </cell>
        </row>
        <row r="1685">
          <cell r="B1685">
            <v>1684</v>
          </cell>
          <cell r="G1685" t="str">
            <v>PVC Shrink Wrap Logo Nathani</v>
          </cell>
          <cell r="K1685">
            <v>0</v>
          </cell>
          <cell r="L1685">
            <v>16.16</v>
          </cell>
          <cell r="U1685">
            <v>4000</v>
          </cell>
        </row>
        <row r="1686">
          <cell r="B1686">
            <v>1685</v>
          </cell>
          <cell r="G1686" t="str">
            <v>Karton Box ProQuat 276 SL - 0,25 L</v>
          </cell>
          <cell r="K1686">
            <v>0</v>
          </cell>
          <cell r="L1686">
            <v>6350</v>
          </cell>
          <cell r="U1686">
            <v>100</v>
          </cell>
        </row>
        <row r="1687">
          <cell r="B1687">
            <v>1686</v>
          </cell>
          <cell r="G1687" t="str">
            <v>ProQuat 276 SL @250 ml</v>
          </cell>
          <cell r="K1687">
            <v>0</v>
          </cell>
          <cell r="L1687">
            <v>24611</v>
          </cell>
          <cell r="U1687">
            <v>1000</v>
          </cell>
        </row>
        <row r="1688">
          <cell r="B1688">
            <v>1687</v>
          </cell>
          <cell r="G1688" t="str">
            <v>Paraquat Dichloride 42% TA</v>
          </cell>
          <cell r="K1688">
            <v>0</v>
          </cell>
          <cell r="L1688">
            <v>24090</v>
          </cell>
          <cell r="U1688">
            <v>682</v>
          </cell>
        </row>
        <row r="1689">
          <cell r="B1689">
            <v>1688</v>
          </cell>
          <cell r="G1689" t="str">
            <v>Agrisol 445 N</v>
          </cell>
          <cell r="K1689">
            <v>0</v>
          </cell>
          <cell r="L1689">
            <v>15359</v>
          </cell>
          <cell r="U1689">
            <v>150</v>
          </cell>
        </row>
        <row r="1690">
          <cell r="B1690">
            <v>1689</v>
          </cell>
          <cell r="G1690" t="str">
            <v>Scrap - Blue FD 48</v>
          </cell>
          <cell r="K1690">
            <v>0</v>
          </cell>
          <cell r="L1690">
            <v>0</v>
          </cell>
          <cell r="U1690">
            <v>1.32</v>
          </cell>
        </row>
        <row r="1691">
          <cell r="B1691">
            <v>1690</v>
          </cell>
          <cell r="G1691" t="str">
            <v>Bottle PET - 0,25 L</v>
          </cell>
          <cell r="K1691">
            <v>0</v>
          </cell>
          <cell r="L1691">
            <v>1111</v>
          </cell>
          <cell r="U1691">
            <v>4000</v>
          </cell>
        </row>
        <row r="1692">
          <cell r="B1692">
            <v>1691</v>
          </cell>
          <cell r="G1692" t="str">
            <v>Bottle PET - 0,25 L - Cap</v>
          </cell>
          <cell r="K1692">
            <v>0</v>
          </cell>
          <cell r="L1692">
            <v>404</v>
          </cell>
          <cell r="U1692">
            <v>4000</v>
          </cell>
        </row>
        <row r="1693">
          <cell r="B1693">
            <v>1692</v>
          </cell>
          <cell r="G1693" t="str">
            <v>Bottle PET - 0,25 L - Plug</v>
          </cell>
          <cell r="K1693">
            <v>0</v>
          </cell>
          <cell r="L1693">
            <v>202</v>
          </cell>
          <cell r="U1693">
            <v>4000</v>
          </cell>
        </row>
        <row r="1694">
          <cell r="B1694">
            <v>1693</v>
          </cell>
          <cell r="G1694" t="str">
            <v>Sticker ProQuat 276 SL - 0,25 L</v>
          </cell>
          <cell r="K1694">
            <v>0</v>
          </cell>
          <cell r="L1694">
            <v>253</v>
          </cell>
          <cell r="U1694">
            <v>4000</v>
          </cell>
        </row>
        <row r="1695">
          <cell r="B1695">
            <v>1694</v>
          </cell>
          <cell r="G1695" t="str">
            <v>PVC Shrink Wrap Logo Nathani</v>
          </cell>
          <cell r="K1695">
            <v>0</v>
          </cell>
          <cell r="L1695">
            <v>16.16</v>
          </cell>
          <cell r="U1695">
            <v>4000</v>
          </cell>
        </row>
        <row r="1696">
          <cell r="B1696">
            <v>1695</v>
          </cell>
          <cell r="G1696" t="str">
            <v>Karton Box ProQuat 276 SL - 0,25 L</v>
          </cell>
          <cell r="K1696">
            <v>0</v>
          </cell>
          <cell r="L1696">
            <v>6350</v>
          </cell>
          <cell r="U1696">
            <v>100</v>
          </cell>
        </row>
        <row r="1697">
          <cell r="B1697">
            <v>1696</v>
          </cell>
          <cell r="G1697" t="str">
            <v>ProQuat 276 SL @250 ml</v>
          </cell>
          <cell r="K1697">
            <v>0</v>
          </cell>
          <cell r="L1697">
            <v>24611</v>
          </cell>
          <cell r="U1697">
            <v>1000</v>
          </cell>
        </row>
        <row r="1698">
          <cell r="B1698">
            <v>1697</v>
          </cell>
          <cell r="G1698" t="str">
            <v>ProQuat 276 SL @250 ml</v>
          </cell>
          <cell r="K1698">
            <v>31303.774799999996</v>
          </cell>
          <cell r="L1698">
            <v>0</v>
          </cell>
          <cell r="U1698">
            <v>2000</v>
          </cell>
        </row>
        <row r="1699">
          <cell r="B1699">
            <v>1698</v>
          </cell>
          <cell r="G1699" t="str">
            <v>Jerrycan HDPE - 20 L</v>
          </cell>
          <cell r="K1699">
            <v>0</v>
          </cell>
          <cell r="L1699">
            <v>23000</v>
          </cell>
          <cell r="U1699">
            <v>1250</v>
          </cell>
        </row>
        <row r="1700">
          <cell r="B1700">
            <v>1699</v>
          </cell>
          <cell r="G1700" t="str">
            <v>Jerrycan HDPE - 20 L - Plug</v>
          </cell>
          <cell r="K1700">
            <v>0</v>
          </cell>
          <cell r="L1700">
            <v>620</v>
          </cell>
          <cell r="U1700">
            <v>1250</v>
          </cell>
        </row>
        <row r="1701">
          <cell r="B1701">
            <v>1700</v>
          </cell>
          <cell r="G1701" t="str">
            <v>Jerrycan HDPE - 20 L - Cap - Black</v>
          </cell>
          <cell r="K1701">
            <v>0</v>
          </cell>
          <cell r="L1701">
            <v>620</v>
          </cell>
          <cell r="U1701">
            <v>1250</v>
          </cell>
        </row>
        <row r="1702">
          <cell r="B1702">
            <v>1701</v>
          </cell>
          <cell r="G1702" t="str">
            <v>Karton Box Markup 480 SL - 4 L</v>
          </cell>
          <cell r="K1702">
            <v>0</v>
          </cell>
          <cell r="L1702">
            <v>4146.05</v>
          </cell>
          <cell r="U1702">
            <v>2200</v>
          </cell>
        </row>
        <row r="1703">
          <cell r="B1703">
            <v>1702</v>
          </cell>
          <cell r="G1703" t="str">
            <v>Isopropylamine Glyphosate 62% TA</v>
          </cell>
          <cell r="K1703">
            <v>0</v>
          </cell>
          <cell r="L1703">
            <v>32323</v>
          </cell>
          <cell r="U1703">
            <v>628</v>
          </cell>
        </row>
        <row r="1704">
          <cell r="B1704">
            <v>1703</v>
          </cell>
          <cell r="G1704" t="str">
            <v>Agrisol 415 N</v>
          </cell>
          <cell r="K1704">
            <v>0</v>
          </cell>
          <cell r="L1704">
            <v>15163</v>
          </cell>
          <cell r="U1704">
            <v>80</v>
          </cell>
        </row>
        <row r="1705">
          <cell r="B1705">
            <v>1704</v>
          </cell>
          <cell r="G1705" t="str">
            <v>Tartrazine</v>
          </cell>
          <cell r="K1705">
            <v>0</v>
          </cell>
          <cell r="L1705">
            <v>61711</v>
          </cell>
          <cell r="U1705">
            <v>0.6</v>
          </cell>
        </row>
        <row r="1706">
          <cell r="B1706">
            <v>1705</v>
          </cell>
          <cell r="G1706" t="str">
            <v>Jerrycan HDPE - 20 L</v>
          </cell>
          <cell r="K1706">
            <v>0</v>
          </cell>
          <cell r="L1706">
            <v>23000</v>
          </cell>
          <cell r="U1706">
            <v>50</v>
          </cell>
        </row>
        <row r="1707">
          <cell r="B1707">
            <v>1706</v>
          </cell>
          <cell r="G1707" t="str">
            <v>Jerrycan HDPE - 20 L - Cap - Black</v>
          </cell>
          <cell r="K1707">
            <v>0</v>
          </cell>
          <cell r="L1707">
            <v>620</v>
          </cell>
          <cell r="U1707">
            <v>50</v>
          </cell>
        </row>
        <row r="1708">
          <cell r="B1708">
            <v>1707</v>
          </cell>
          <cell r="G1708" t="str">
            <v>Jerrycan HDPE - 20 L - Plug</v>
          </cell>
          <cell r="K1708">
            <v>0</v>
          </cell>
          <cell r="L1708">
            <v>620</v>
          </cell>
          <cell r="U1708">
            <v>50</v>
          </cell>
        </row>
        <row r="1709">
          <cell r="B1709">
            <v>1708</v>
          </cell>
          <cell r="G1709" t="str">
            <v>Sticker Markup 480 SL - 20 L</v>
          </cell>
          <cell r="K1709">
            <v>0</v>
          </cell>
          <cell r="L1709">
            <v>960</v>
          </cell>
          <cell r="U1709">
            <v>50</v>
          </cell>
        </row>
        <row r="1710">
          <cell r="B1710">
            <v>1709</v>
          </cell>
          <cell r="G1710" t="str">
            <v>Mark Up 480 SL @20 ltr</v>
          </cell>
          <cell r="K1710">
            <v>0</v>
          </cell>
          <cell r="L1710">
            <v>27560</v>
          </cell>
          <cell r="U1710">
            <v>1000</v>
          </cell>
        </row>
        <row r="1711">
          <cell r="B1711">
            <v>1710</v>
          </cell>
          <cell r="G1711" t="str">
            <v>Isopropylamine Glyphosate 62% TA</v>
          </cell>
          <cell r="K1711">
            <v>0</v>
          </cell>
          <cell r="L1711">
            <v>32323</v>
          </cell>
          <cell r="U1711">
            <v>628</v>
          </cell>
        </row>
        <row r="1712">
          <cell r="B1712">
            <v>1711</v>
          </cell>
          <cell r="G1712" t="str">
            <v>Agrisol 415 N</v>
          </cell>
          <cell r="K1712">
            <v>0</v>
          </cell>
          <cell r="L1712">
            <v>15163</v>
          </cell>
          <cell r="U1712">
            <v>80</v>
          </cell>
        </row>
        <row r="1713">
          <cell r="B1713">
            <v>1712</v>
          </cell>
          <cell r="G1713" t="str">
            <v>Tartrazine</v>
          </cell>
          <cell r="K1713">
            <v>0</v>
          </cell>
          <cell r="L1713">
            <v>61711</v>
          </cell>
          <cell r="U1713">
            <v>0.6</v>
          </cell>
        </row>
        <row r="1714">
          <cell r="B1714">
            <v>1713</v>
          </cell>
          <cell r="G1714" t="str">
            <v>Jerrycan HDPE - 20 L</v>
          </cell>
          <cell r="K1714">
            <v>0</v>
          </cell>
          <cell r="L1714">
            <v>23000</v>
          </cell>
          <cell r="U1714">
            <v>50</v>
          </cell>
        </row>
        <row r="1715">
          <cell r="B1715">
            <v>1714</v>
          </cell>
          <cell r="G1715" t="str">
            <v>Jerrycan HDPE - 20 L - Cap - Black</v>
          </cell>
          <cell r="K1715">
            <v>0</v>
          </cell>
          <cell r="L1715">
            <v>620</v>
          </cell>
          <cell r="U1715">
            <v>50</v>
          </cell>
        </row>
        <row r="1716">
          <cell r="B1716">
            <v>1715</v>
          </cell>
          <cell r="G1716" t="str">
            <v>Jerrycan HDPE - 20 L - Plug</v>
          </cell>
          <cell r="K1716">
            <v>0</v>
          </cell>
          <cell r="L1716">
            <v>620</v>
          </cell>
          <cell r="U1716">
            <v>50</v>
          </cell>
        </row>
        <row r="1717">
          <cell r="B1717">
            <v>1716</v>
          </cell>
          <cell r="G1717" t="str">
            <v>Sticker Markup 480 SL - 20 L</v>
          </cell>
          <cell r="K1717">
            <v>0</v>
          </cell>
          <cell r="L1717">
            <v>960</v>
          </cell>
          <cell r="U1717">
            <v>50</v>
          </cell>
        </row>
        <row r="1718">
          <cell r="B1718">
            <v>1717</v>
          </cell>
          <cell r="G1718" t="str">
            <v>Mark Up 480 SL @20 ltr</v>
          </cell>
          <cell r="K1718">
            <v>0</v>
          </cell>
          <cell r="L1718">
            <v>27560</v>
          </cell>
          <cell r="U1718">
            <v>1000</v>
          </cell>
        </row>
        <row r="1719">
          <cell r="B1719">
            <v>1718</v>
          </cell>
          <cell r="G1719" t="str">
            <v>Isopropylamine Glyphosate 62% TA</v>
          </cell>
          <cell r="K1719">
            <v>0</v>
          </cell>
          <cell r="L1719">
            <v>32323</v>
          </cell>
          <cell r="U1719">
            <v>628</v>
          </cell>
        </row>
        <row r="1720">
          <cell r="B1720">
            <v>1719</v>
          </cell>
          <cell r="G1720" t="str">
            <v>Agrisol 415 N</v>
          </cell>
          <cell r="K1720">
            <v>0</v>
          </cell>
          <cell r="L1720">
            <v>15163</v>
          </cell>
          <cell r="U1720">
            <v>80</v>
          </cell>
        </row>
        <row r="1721">
          <cell r="B1721">
            <v>1720</v>
          </cell>
          <cell r="G1721" t="str">
            <v>Tartrazine</v>
          </cell>
          <cell r="K1721">
            <v>0</v>
          </cell>
          <cell r="L1721">
            <v>61711</v>
          </cell>
          <cell r="U1721">
            <v>0.6</v>
          </cell>
        </row>
        <row r="1722">
          <cell r="B1722">
            <v>1721</v>
          </cell>
          <cell r="G1722" t="str">
            <v>Jerrycan HDPE - 20 L</v>
          </cell>
          <cell r="K1722">
            <v>0</v>
          </cell>
          <cell r="L1722">
            <v>23000</v>
          </cell>
          <cell r="U1722">
            <v>50</v>
          </cell>
        </row>
        <row r="1723">
          <cell r="B1723">
            <v>1722</v>
          </cell>
          <cell r="G1723" t="str">
            <v>Jerrycan HDPE - 20 L - Cap - Black</v>
          </cell>
          <cell r="K1723">
            <v>0</v>
          </cell>
          <cell r="L1723">
            <v>620</v>
          </cell>
          <cell r="U1723">
            <v>50</v>
          </cell>
        </row>
        <row r="1724">
          <cell r="B1724">
            <v>1723</v>
          </cell>
          <cell r="G1724" t="str">
            <v>Jerrycan HDPE - 20 L - Plug</v>
          </cell>
          <cell r="K1724">
            <v>0</v>
          </cell>
          <cell r="L1724">
            <v>620</v>
          </cell>
          <cell r="U1724">
            <v>50</v>
          </cell>
        </row>
        <row r="1725">
          <cell r="B1725">
            <v>1724</v>
          </cell>
          <cell r="G1725" t="str">
            <v>Sticker Markup 480 SL - 20 L</v>
          </cell>
          <cell r="K1725">
            <v>0</v>
          </cell>
          <cell r="L1725">
            <v>960</v>
          </cell>
          <cell r="U1725">
            <v>50</v>
          </cell>
        </row>
        <row r="1726">
          <cell r="B1726">
            <v>1725</v>
          </cell>
          <cell r="G1726" t="str">
            <v>Mark Up 480 SL @20 ltr</v>
          </cell>
          <cell r="K1726">
            <v>0</v>
          </cell>
          <cell r="L1726">
            <v>27560</v>
          </cell>
          <cell r="U1726">
            <v>1000</v>
          </cell>
        </row>
        <row r="1727">
          <cell r="B1727">
            <v>1726</v>
          </cell>
          <cell r="G1727" t="str">
            <v>Isopropylamine Glyphosate 62% TA</v>
          </cell>
          <cell r="K1727">
            <v>0</v>
          </cell>
          <cell r="L1727">
            <v>32323</v>
          </cell>
          <cell r="U1727">
            <v>628</v>
          </cell>
        </row>
        <row r="1728">
          <cell r="B1728">
            <v>1727</v>
          </cell>
          <cell r="G1728" t="str">
            <v>Agrisol 415 N</v>
          </cell>
          <cell r="K1728">
            <v>0</v>
          </cell>
          <cell r="L1728">
            <v>15163</v>
          </cell>
          <cell r="U1728">
            <v>80</v>
          </cell>
        </row>
        <row r="1729">
          <cell r="B1729">
            <v>1728</v>
          </cell>
          <cell r="G1729" t="str">
            <v>Tartrazine</v>
          </cell>
          <cell r="K1729">
            <v>0</v>
          </cell>
          <cell r="L1729">
            <v>61711</v>
          </cell>
          <cell r="U1729">
            <v>0.6</v>
          </cell>
        </row>
        <row r="1730">
          <cell r="B1730">
            <v>1729</v>
          </cell>
          <cell r="G1730" t="str">
            <v>Jerrycan HDPE - 20 L</v>
          </cell>
          <cell r="K1730">
            <v>0</v>
          </cell>
          <cell r="L1730">
            <v>23000</v>
          </cell>
          <cell r="U1730">
            <v>50</v>
          </cell>
        </row>
        <row r="1731">
          <cell r="B1731">
            <v>1730</v>
          </cell>
          <cell r="G1731" t="str">
            <v>Jerrycan HDPE - 20 L - Cap - Black</v>
          </cell>
          <cell r="K1731">
            <v>0</v>
          </cell>
          <cell r="L1731">
            <v>620</v>
          </cell>
          <cell r="U1731">
            <v>50</v>
          </cell>
        </row>
        <row r="1732">
          <cell r="B1732">
            <v>1731</v>
          </cell>
          <cell r="G1732" t="str">
            <v>Jerrycan HDPE - 20 L - Plug</v>
          </cell>
          <cell r="K1732">
            <v>0</v>
          </cell>
          <cell r="L1732">
            <v>620</v>
          </cell>
          <cell r="U1732">
            <v>50</v>
          </cell>
        </row>
        <row r="1733">
          <cell r="B1733">
            <v>1732</v>
          </cell>
          <cell r="G1733" t="str">
            <v>Sticker Markup 480 SL - 20 L</v>
          </cell>
          <cell r="K1733">
            <v>0</v>
          </cell>
          <cell r="L1733">
            <v>960</v>
          </cell>
          <cell r="U1733">
            <v>50</v>
          </cell>
        </row>
        <row r="1734">
          <cell r="B1734">
            <v>1733</v>
          </cell>
          <cell r="G1734" t="str">
            <v>Mark Up 480 SL @20 ltr</v>
          </cell>
          <cell r="K1734">
            <v>0</v>
          </cell>
          <cell r="L1734">
            <v>27560</v>
          </cell>
          <cell r="U1734">
            <v>1000</v>
          </cell>
        </row>
        <row r="1735">
          <cell r="B1735">
            <v>1734</v>
          </cell>
          <cell r="G1735" t="str">
            <v>Isopropylamine Glyphosate 62% TA</v>
          </cell>
          <cell r="K1735">
            <v>0</v>
          </cell>
          <cell r="L1735">
            <v>32323</v>
          </cell>
          <cell r="U1735">
            <v>628</v>
          </cell>
        </row>
        <row r="1736">
          <cell r="B1736">
            <v>1735</v>
          </cell>
          <cell r="G1736" t="str">
            <v>Agrisol 415 N</v>
          </cell>
          <cell r="K1736">
            <v>0</v>
          </cell>
          <cell r="L1736">
            <v>15163</v>
          </cell>
          <cell r="U1736">
            <v>80</v>
          </cell>
        </row>
        <row r="1737">
          <cell r="B1737">
            <v>1736</v>
          </cell>
          <cell r="G1737" t="str">
            <v>Tartrazine</v>
          </cell>
          <cell r="K1737">
            <v>0</v>
          </cell>
          <cell r="L1737">
            <v>61711</v>
          </cell>
          <cell r="U1737">
            <v>0.6</v>
          </cell>
        </row>
        <row r="1738">
          <cell r="B1738">
            <v>1737</v>
          </cell>
          <cell r="G1738" t="str">
            <v>Jerrycan HDPE - 20 L</v>
          </cell>
          <cell r="K1738">
            <v>0</v>
          </cell>
          <cell r="L1738">
            <v>23000</v>
          </cell>
          <cell r="U1738">
            <v>50</v>
          </cell>
        </row>
        <row r="1739">
          <cell r="B1739">
            <v>1738</v>
          </cell>
          <cell r="G1739" t="str">
            <v>Jerrycan HDPE - 20 L - Cap - Black</v>
          </cell>
          <cell r="K1739">
            <v>0</v>
          </cell>
          <cell r="L1739">
            <v>620</v>
          </cell>
          <cell r="U1739">
            <v>50</v>
          </cell>
        </row>
        <row r="1740">
          <cell r="B1740">
            <v>1739</v>
          </cell>
          <cell r="G1740" t="str">
            <v>Jerrycan HDPE - 20 L - Plug</v>
          </cell>
          <cell r="K1740">
            <v>0</v>
          </cell>
          <cell r="L1740">
            <v>620</v>
          </cell>
          <cell r="U1740">
            <v>50</v>
          </cell>
        </row>
        <row r="1741">
          <cell r="B1741">
            <v>1740</v>
          </cell>
          <cell r="G1741" t="str">
            <v>Sticker Markup 480 SL - 20 L</v>
          </cell>
          <cell r="K1741">
            <v>0</v>
          </cell>
          <cell r="L1741">
            <v>960</v>
          </cell>
          <cell r="U1741">
            <v>50</v>
          </cell>
        </row>
        <row r="1742">
          <cell r="B1742">
            <v>1741</v>
          </cell>
          <cell r="G1742" t="str">
            <v>Mark Up 480 SL @20 ltr</v>
          </cell>
          <cell r="K1742">
            <v>0</v>
          </cell>
          <cell r="L1742">
            <v>27560</v>
          </cell>
          <cell r="U1742">
            <v>1000</v>
          </cell>
        </row>
        <row r="1743">
          <cell r="B1743">
            <v>1742</v>
          </cell>
          <cell r="G1743" t="str">
            <v>Isopropylamine Glyphosate 62% TA</v>
          </cell>
          <cell r="K1743">
            <v>0</v>
          </cell>
          <cell r="L1743">
            <v>32323</v>
          </cell>
          <cell r="U1743">
            <v>628</v>
          </cell>
        </row>
        <row r="1744">
          <cell r="B1744">
            <v>1743</v>
          </cell>
          <cell r="G1744" t="str">
            <v>Agrisol 415 N</v>
          </cell>
          <cell r="K1744">
            <v>0</v>
          </cell>
          <cell r="L1744">
            <v>15163</v>
          </cell>
          <cell r="U1744">
            <v>80</v>
          </cell>
        </row>
        <row r="1745">
          <cell r="B1745">
            <v>1744</v>
          </cell>
          <cell r="G1745" t="str">
            <v>Tartrazine</v>
          </cell>
          <cell r="K1745">
            <v>0</v>
          </cell>
          <cell r="L1745">
            <v>61711</v>
          </cell>
          <cell r="U1745">
            <v>0.6</v>
          </cell>
        </row>
        <row r="1746">
          <cell r="B1746">
            <v>1745</v>
          </cell>
          <cell r="G1746" t="str">
            <v>Jerrycan HDPE - 20 L</v>
          </cell>
          <cell r="K1746">
            <v>0</v>
          </cell>
          <cell r="L1746">
            <v>23000</v>
          </cell>
          <cell r="U1746">
            <v>50</v>
          </cell>
        </row>
        <row r="1747">
          <cell r="B1747">
            <v>1746</v>
          </cell>
          <cell r="G1747" t="str">
            <v>Jerrycan HDPE - 20 L - Cap - Black</v>
          </cell>
          <cell r="K1747">
            <v>0</v>
          </cell>
          <cell r="L1747">
            <v>620</v>
          </cell>
          <cell r="U1747">
            <v>50</v>
          </cell>
        </row>
        <row r="1748">
          <cell r="B1748">
            <v>1747</v>
          </cell>
          <cell r="G1748" t="str">
            <v>Jerrycan HDPE - 20 L - Plug</v>
          </cell>
          <cell r="K1748">
            <v>0</v>
          </cell>
          <cell r="L1748">
            <v>620</v>
          </cell>
          <cell r="U1748">
            <v>50</v>
          </cell>
        </row>
        <row r="1749">
          <cell r="B1749">
            <v>1748</v>
          </cell>
          <cell r="G1749" t="str">
            <v>Sticker Markup 480 SL - 20 L</v>
          </cell>
          <cell r="K1749">
            <v>0</v>
          </cell>
          <cell r="L1749">
            <v>960</v>
          </cell>
          <cell r="U1749">
            <v>50</v>
          </cell>
        </row>
        <row r="1750">
          <cell r="B1750">
            <v>1749</v>
          </cell>
          <cell r="G1750" t="str">
            <v>Mark Up 480 SL @20 ltr</v>
          </cell>
          <cell r="K1750">
            <v>0</v>
          </cell>
          <cell r="L1750">
            <v>27560</v>
          </cell>
          <cell r="U1750">
            <v>1000</v>
          </cell>
        </row>
        <row r="1751">
          <cell r="B1751">
            <v>1750</v>
          </cell>
          <cell r="G1751" t="str">
            <v>Isopropylamine Glyphosate 62% TA</v>
          </cell>
          <cell r="K1751">
            <v>0</v>
          </cell>
          <cell r="L1751">
            <v>32323</v>
          </cell>
          <cell r="U1751">
            <v>628</v>
          </cell>
        </row>
        <row r="1752">
          <cell r="B1752">
            <v>1751</v>
          </cell>
          <cell r="G1752" t="str">
            <v>Agrisol 415 N</v>
          </cell>
          <cell r="K1752">
            <v>0</v>
          </cell>
          <cell r="L1752">
            <v>15163</v>
          </cell>
          <cell r="U1752">
            <v>80</v>
          </cell>
        </row>
        <row r="1753">
          <cell r="B1753">
            <v>1752</v>
          </cell>
          <cell r="G1753" t="str">
            <v>Tartrazine</v>
          </cell>
          <cell r="K1753">
            <v>0</v>
          </cell>
          <cell r="L1753">
            <v>61711</v>
          </cell>
          <cell r="U1753">
            <v>0.6</v>
          </cell>
        </row>
        <row r="1754">
          <cell r="B1754">
            <v>1753</v>
          </cell>
          <cell r="G1754" t="str">
            <v>Jerrycan HDPE - 20 L</v>
          </cell>
          <cell r="K1754">
            <v>0</v>
          </cell>
          <cell r="L1754">
            <v>23000</v>
          </cell>
          <cell r="U1754">
            <v>50</v>
          </cell>
        </row>
        <row r="1755">
          <cell r="B1755">
            <v>1754</v>
          </cell>
          <cell r="G1755" t="str">
            <v>Jerrycan HDPE - 20 L - Cap - Black</v>
          </cell>
          <cell r="K1755">
            <v>0</v>
          </cell>
          <cell r="L1755">
            <v>620</v>
          </cell>
          <cell r="U1755">
            <v>50</v>
          </cell>
        </row>
        <row r="1756">
          <cell r="B1756">
            <v>1755</v>
          </cell>
          <cell r="G1756" t="str">
            <v>Jerrycan HDPE - 20 L - Plug</v>
          </cell>
          <cell r="K1756">
            <v>0</v>
          </cell>
          <cell r="L1756">
            <v>620</v>
          </cell>
          <cell r="U1756">
            <v>50</v>
          </cell>
        </row>
        <row r="1757">
          <cell r="B1757">
            <v>1756</v>
          </cell>
          <cell r="G1757" t="str">
            <v>Sticker Markup 480 SL - 20 L</v>
          </cell>
          <cell r="K1757">
            <v>0</v>
          </cell>
          <cell r="L1757">
            <v>960</v>
          </cell>
          <cell r="U1757">
            <v>50</v>
          </cell>
        </row>
        <row r="1758">
          <cell r="B1758">
            <v>1757</v>
          </cell>
          <cell r="G1758" t="str">
            <v>Mark Up 480 SL @20 ltr</v>
          </cell>
          <cell r="K1758">
            <v>0</v>
          </cell>
          <cell r="L1758">
            <v>27560</v>
          </cell>
          <cell r="U1758">
            <v>1000</v>
          </cell>
        </row>
        <row r="1759">
          <cell r="B1759">
            <v>1758</v>
          </cell>
          <cell r="G1759" t="str">
            <v>Isopropylamine Glyphosate 62% TA</v>
          </cell>
          <cell r="K1759">
            <v>0</v>
          </cell>
          <cell r="L1759">
            <v>32323</v>
          </cell>
          <cell r="U1759">
            <v>628</v>
          </cell>
        </row>
        <row r="1760">
          <cell r="B1760">
            <v>1759</v>
          </cell>
          <cell r="G1760" t="str">
            <v>Agrisol 415 N</v>
          </cell>
          <cell r="K1760">
            <v>0</v>
          </cell>
          <cell r="L1760">
            <v>15163</v>
          </cell>
          <cell r="U1760">
            <v>80</v>
          </cell>
        </row>
        <row r="1761">
          <cell r="B1761">
            <v>1760</v>
          </cell>
          <cell r="G1761" t="str">
            <v>Tartrazine</v>
          </cell>
          <cell r="K1761">
            <v>0</v>
          </cell>
          <cell r="L1761">
            <v>61711</v>
          </cell>
          <cell r="U1761">
            <v>0.6</v>
          </cell>
        </row>
        <row r="1762">
          <cell r="B1762">
            <v>1761</v>
          </cell>
          <cell r="G1762" t="str">
            <v>Jerrycan HDPE - 20 L</v>
          </cell>
          <cell r="K1762">
            <v>0</v>
          </cell>
          <cell r="L1762">
            <v>23000</v>
          </cell>
          <cell r="U1762">
            <v>50</v>
          </cell>
        </row>
        <row r="1763">
          <cell r="B1763">
            <v>1762</v>
          </cell>
          <cell r="G1763" t="str">
            <v>Jerrycan HDPE - 20 L - Cap - Black</v>
          </cell>
          <cell r="K1763">
            <v>0</v>
          </cell>
          <cell r="L1763">
            <v>620</v>
          </cell>
          <cell r="U1763">
            <v>50</v>
          </cell>
        </row>
        <row r="1764">
          <cell r="B1764">
            <v>1763</v>
          </cell>
          <cell r="G1764" t="str">
            <v>Jerrycan HDPE - 20 L - Plug</v>
          </cell>
          <cell r="K1764">
            <v>0</v>
          </cell>
          <cell r="L1764">
            <v>620</v>
          </cell>
          <cell r="U1764">
            <v>50</v>
          </cell>
        </row>
        <row r="1765">
          <cell r="B1765">
            <v>1764</v>
          </cell>
          <cell r="G1765" t="str">
            <v>Sticker Markup 480 SL - 20 L</v>
          </cell>
          <cell r="K1765">
            <v>0</v>
          </cell>
          <cell r="L1765">
            <v>960</v>
          </cell>
          <cell r="U1765">
            <v>50</v>
          </cell>
        </row>
        <row r="1766">
          <cell r="B1766">
            <v>1765</v>
          </cell>
          <cell r="G1766" t="str">
            <v>Mark Up 480 SL @20 ltr</v>
          </cell>
          <cell r="K1766">
            <v>0</v>
          </cell>
          <cell r="L1766">
            <v>27560</v>
          </cell>
          <cell r="U1766">
            <v>1000</v>
          </cell>
        </row>
        <row r="1767">
          <cell r="B1767">
            <v>1766</v>
          </cell>
          <cell r="G1767" t="str">
            <v>Mark Up 480 SL @20 ltr</v>
          </cell>
          <cell r="K1767">
            <v>25445</v>
          </cell>
          <cell r="L1767">
            <v>0</v>
          </cell>
          <cell r="U1767">
            <v>8000</v>
          </cell>
        </row>
        <row r="1768">
          <cell r="B1768">
            <v>1767</v>
          </cell>
          <cell r="G1768" t="str">
            <v>Agnique BL 7051</v>
          </cell>
          <cell r="K1768">
            <v>0</v>
          </cell>
          <cell r="L1768">
            <v>14769</v>
          </cell>
          <cell r="U1768">
            <v>8900</v>
          </cell>
        </row>
        <row r="1769">
          <cell r="B1769">
            <v>1768</v>
          </cell>
          <cell r="G1769" t="str">
            <v>Isopropylamine Glyphosate 62% TA</v>
          </cell>
          <cell r="K1769">
            <v>0</v>
          </cell>
          <cell r="L1769">
            <v>32323</v>
          </cell>
          <cell r="U1769">
            <v>628</v>
          </cell>
        </row>
        <row r="1770">
          <cell r="B1770">
            <v>1769</v>
          </cell>
          <cell r="G1770" t="str">
            <v>Agrisol 415 N</v>
          </cell>
          <cell r="K1770">
            <v>0</v>
          </cell>
          <cell r="L1770">
            <v>15163</v>
          </cell>
          <cell r="U1770">
            <v>30</v>
          </cell>
        </row>
        <row r="1771">
          <cell r="B1771">
            <v>1770</v>
          </cell>
          <cell r="G1771" t="str">
            <v>Agnique BL 7051</v>
          </cell>
          <cell r="K1771">
            <v>0</v>
          </cell>
          <cell r="L1771">
            <v>14769</v>
          </cell>
          <cell r="U1771">
            <v>50</v>
          </cell>
        </row>
        <row r="1772">
          <cell r="B1772">
            <v>1771</v>
          </cell>
          <cell r="G1772" t="str">
            <v>Tartrazine</v>
          </cell>
          <cell r="K1772">
            <v>0</v>
          </cell>
          <cell r="L1772">
            <v>61711</v>
          </cell>
          <cell r="U1772">
            <v>0.6</v>
          </cell>
        </row>
        <row r="1773">
          <cell r="B1773">
            <v>1772</v>
          </cell>
          <cell r="G1773" t="str">
            <v>Jerrycan HDPE - 4 L</v>
          </cell>
          <cell r="K1773">
            <v>0</v>
          </cell>
          <cell r="L1773">
            <v>4500</v>
          </cell>
          <cell r="U1773">
            <v>250</v>
          </cell>
        </row>
        <row r="1774">
          <cell r="B1774">
            <v>1773</v>
          </cell>
          <cell r="G1774" t="str">
            <v>Jerrycan HDPE - 4 L - Plug</v>
          </cell>
          <cell r="K1774">
            <v>0</v>
          </cell>
          <cell r="L1774">
            <v>250</v>
          </cell>
          <cell r="U1774">
            <v>250</v>
          </cell>
        </row>
        <row r="1775">
          <cell r="B1775">
            <v>1774</v>
          </cell>
          <cell r="G1775" t="str">
            <v>Jerrycan HDPE - 4 L - Cap - Black</v>
          </cell>
          <cell r="K1775">
            <v>0</v>
          </cell>
          <cell r="L1775">
            <v>250</v>
          </cell>
          <cell r="U1775">
            <v>250</v>
          </cell>
        </row>
        <row r="1776">
          <cell r="B1776">
            <v>1775</v>
          </cell>
          <cell r="G1776" t="str">
            <v>Sticker Markup 480 SL - 4 L</v>
          </cell>
          <cell r="K1776">
            <v>0</v>
          </cell>
          <cell r="L1776">
            <v>657</v>
          </cell>
          <cell r="U1776">
            <v>250</v>
          </cell>
        </row>
        <row r="1777">
          <cell r="B1777">
            <v>1776</v>
          </cell>
          <cell r="G1777" t="str">
            <v>Karton Box Markup 480 SL - 4 L</v>
          </cell>
          <cell r="K1777">
            <v>0</v>
          </cell>
          <cell r="L1777">
            <v>3948</v>
          </cell>
          <cell r="U1777">
            <v>62</v>
          </cell>
        </row>
        <row r="1778">
          <cell r="B1778">
            <v>1777</v>
          </cell>
          <cell r="G1778" t="str">
            <v>Mark Up 480 SL @4 ltr</v>
          </cell>
          <cell r="K1778">
            <v>0</v>
          </cell>
          <cell r="L1778">
            <v>22809</v>
          </cell>
          <cell r="U1778">
            <v>992</v>
          </cell>
        </row>
        <row r="1779">
          <cell r="B1779">
            <v>1778</v>
          </cell>
          <cell r="G1779" t="str">
            <v>Isopropylamine Glyphosate 62% TA</v>
          </cell>
          <cell r="K1779">
            <v>0</v>
          </cell>
          <cell r="L1779">
            <v>32323</v>
          </cell>
          <cell r="U1779">
            <v>628</v>
          </cell>
        </row>
        <row r="1780">
          <cell r="B1780">
            <v>1779</v>
          </cell>
          <cell r="G1780" t="str">
            <v>Agnique BL 7051</v>
          </cell>
          <cell r="K1780">
            <v>0</v>
          </cell>
          <cell r="L1780">
            <v>14769</v>
          </cell>
          <cell r="U1780">
            <v>80</v>
          </cell>
        </row>
        <row r="1781">
          <cell r="B1781">
            <v>1780</v>
          </cell>
          <cell r="G1781" t="str">
            <v>Tartrazine</v>
          </cell>
          <cell r="K1781">
            <v>0</v>
          </cell>
          <cell r="L1781">
            <v>61711</v>
          </cell>
          <cell r="U1781">
            <v>0.6</v>
          </cell>
        </row>
        <row r="1782">
          <cell r="B1782">
            <v>1781</v>
          </cell>
          <cell r="G1782" t="str">
            <v>Jerrycan HDPE - 4 L</v>
          </cell>
          <cell r="K1782">
            <v>0</v>
          </cell>
          <cell r="L1782">
            <v>4500</v>
          </cell>
          <cell r="U1782">
            <v>250</v>
          </cell>
        </row>
        <row r="1783">
          <cell r="B1783">
            <v>1782</v>
          </cell>
          <cell r="G1783" t="str">
            <v>Jerrycan HDPE - 4 L - Plug</v>
          </cell>
          <cell r="K1783">
            <v>0</v>
          </cell>
          <cell r="L1783">
            <v>250</v>
          </cell>
          <cell r="U1783">
            <v>250</v>
          </cell>
        </row>
        <row r="1784">
          <cell r="B1784">
            <v>1783</v>
          </cell>
          <cell r="G1784" t="str">
            <v>Jerrycan HDPE - 4 L - Cap - Black</v>
          </cell>
          <cell r="K1784">
            <v>0</v>
          </cell>
          <cell r="L1784">
            <v>250</v>
          </cell>
          <cell r="U1784">
            <v>250</v>
          </cell>
        </row>
        <row r="1785">
          <cell r="B1785">
            <v>1784</v>
          </cell>
          <cell r="G1785" t="str">
            <v>Sticker Markup 480 SL - 4 L</v>
          </cell>
          <cell r="K1785">
            <v>0</v>
          </cell>
          <cell r="L1785">
            <v>657</v>
          </cell>
          <cell r="U1785">
            <v>250</v>
          </cell>
        </row>
        <row r="1786">
          <cell r="B1786">
            <v>1785</v>
          </cell>
          <cell r="G1786" t="str">
            <v>Karton Box Markup 480 SL - 4 L</v>
          </cell>
          <cell r="K1786">
            <v>0</v>
          </cell>
          <cell r="L1786">
            <v>3948</v>
          </cell>
          <cell r="U1786">
            <v>56</v>
          </cell>
        </row>
        <row r="1787">
          <cell r="B1787">
            <v>1786</v>
          </cell>
          <cell r="G1787" t="str">
            <v>Karton Box Markup 480 SL - 4 L</v>
          </cell>
          <cell r="K1787">
            <v>0</v>
          </cell>
          <cell r="L1787">
            <v>4146.05</v>
          </cell>
          <cell r="U1787">
            <v>7</v>
          </cell>
        </row>
        <row r="1788">
          <cell r="B1788">
            <v>1787</v>
          </cell>
          <cell r="G1788" t="str">
            <v>Mark Up 480 SL @4 ltr</v>
          </cell>
          <cell r="K1788">
            <v>0</v>
          </cell>
          <cell r="L1788">
            <v>22809</v>
          </cell>
          <cell r="U1788">
            <v>1008</v>
          </cell>
        </row>
        <row r="1789">
          <cell r="B1789">
            <v>1788</v>
          </cell>
          <cell r="G1789" t="str">
            <v>Isopropylamine Glyphosate 62% TA</v>
          </cell>
          <cell r="K1789">
            <v>0</v>
          </cell>
          <cell r="L1789">
            <v>32323</v>
          </cell>
          <cell r="U1789">
            <v>628</v>
          </cell>
        </row>
        <row r="1790">
          <cell r="B1790">
            <v>1789</v>
          </cell>
          <cell r="G1790" t="str">
            <v>Agnique BL 7051</v>
          </cell>
          <cell r="K1790">
            <v>0</v>
          </cell>
          <cell r="L1790">
            <v>14769</v>
          </cell>
          <cell r="U1790">
            <v>80</v>
          </cell>
        </row>
        <row r="1791">
          <cell r="B1791">
            <v>1790</v>
          </cell>
          <cell r="G1791" t="str">
            <v>Tartrazine</v>
          </cell>
          <cell r="K1791">
            <v>0</v>
          </cell>
          <cell r="L1791">
            <v>61711</v>
          </cell>
          <cell r="U1791">
            <v>0.6</v>
          </cell>
        </row>
        <row r="1792">
          <cell r="B1792">
            <v>1791</v>
          </cell>
          <cell r="G1792" t="str">
            <v>Jerrycan HDPE - 4 L</v>
          </cell>
          <cell r="K1792">
            <v>0</v>
          </cell>
          <cell r="L1792">
            <v>4500</v>
          </cell>
          <cell r="U1792">
            <v>250</v>
          </cell>
        </row>
        <row r="1793">
          <cell r="B1793">
            <v>1792</v>
          </cell>
          <cell r="G1793" t="str">
            <v>Jerrycan HDPE - 4 L - Plug</v>
          </cell>
          <cell r="K1793">
            <v>0</v>
          </cell>
          <cell r="L1793">
            <v>250</v>
          </cell>
          <cell r="U1793">
            <v>250</v>
          </cell>
        </row>
        <row r="1794">
          <cell r="B1794">
            <v>1793</v>
          </cell>
          <cell r="G1794" t="str">
            <v>Jerrycan HDPE - 4 L - Cap - Black</v>
          </cell>
          <cell r="K1794">
            <v>0</v>
          </cell>
          <cell r="L1794">
            <v>250</v>
          </cell>
          <cell r="U1794">
            <v>250</v>
          </cell>
        </row>
        <row r="1795">
          <cell r="B1795">
            <v>1794</v>
          </cell>
          <cell r="G1795" t="str">
            <v>Sticker Markup 480 SL - 4 L</v>
          </cell>
          <cell r="K1795">
            <v>0</v>
          </cell>
          <cell r="L1795">
            <v>657</v>
          </cell>
          <cell r="U1795">
            <v>250</v>
          </cell>
        </row>
        <row r="1796">
          <cell r="B1796">
            <v>1795</v>
          </cell>
          <cell r="G1796" t="str">
            <v>Karton Box Markup 480 SL - 4 L</v>
          </cell>
          <cell r="K1796">
            <v>0</v>
          </cell>
          <cell r="L1796">
            <v>4146.05</v>
          </cell>
          <cell r="U1796">
            <v>62</v>
          </cell>
        </row>
        <row r="1797">
          <cell r="B1797">
            <v>1796</v>
          </cell>
          <cell r="G1797" t="str">
            <v>Mark Up 480 SL @4 ltr</v>
          </cell>
          <cell r="K1797">
            <v>0</v>
          </cell>
          <cell r="L1797">
            <v>22809</v>
          </cell>
          <cell r="U1797">
            <v>992</v>
          </cell>
        </row>
        <row r="1798">
          <cell r="B1798">
            <v>1797</v>
          </cell>
          <cell r="G1798" t="str">
            <v>Isopropylamine Glyphosate 62% TA</v>
          </cell>
          <cell r="K1798">
            <v>0</v>
          </cell>
          <cell r="L1798">
            <v>32323</v>
          </cell>
          <cell r="U1798">
            <v>628</v>
          </cell>
        </row>
        <row r="1799">
          <cell r="B1799">
            <v>1798</v>
          </cell>
          <cell r="G1799" t="str">
            <v>Agnique BL 7051</v>
          </cell>
          <cell r="K1799">
            <v>0</v>
          </cell>
          <cell r="L1799">
            <v>14769</v>
          </cell>
          <cell r="U1799">
            <v>80</v>
          </cell>
        </row>
        <row r="1800">
          <cell r="B1800">
            <v>1799</v>
          </cell>
          <cell r="G1800" t="str">
            <v>Tartrazine</v>
          </cell>
          <cell r="K1800">
            <v>0</v>
          </cell>
          <cell r="L1800">
            <v>61711</v>
          </cell>
          <cell r="U1800">
            <v>0.6</v>
          </cell>
        </row>
        <row r="1801">
          <cell r="B1801">
            <v>1800</v>
          </cell>
          <cell r="G1801" t="str">
            <v>Jerrycan HDPE - 4 L</v>
          </cell>
          <cell r="K1801">
            <v>0</v>
          </cell>
          <cell r="L1801">
            <v>4500</v>
          </cell>
          <cell r="U1801">
            <v>250</v>
          </cell>
        </row>
        <row r="1802">
          <cell r="B1802">
            <v>1801</v>
          </cell>
          <cell r="G1802" t="str">
            <v>Jerrycan HDPE - 4 L - Plug</v>
          </cell>
          <cell r="K1802">
            <v>0</v>
          </cell>
          <cell r="L1802">
            <v>250</v>
          </cell>
          <cell r="U1802">
            <v>250</v>
          </cell>
        </row>
        <row r="1803">
          <cell r="B1803">
            <v>1802</v>
          </cell>
          <cell r="G1803" t="str">
            <v>Jerrycan HDPE - 4 L - Cap - Black</v>
          </cell>
          <cell r="K1803">
            <v>0</v>
          </cell>
          <cell r="L1803">
            <v>250</v>
          </cell>
          <cell r="U1803">
            <v>250</v>
          </cell>
        </row>
        <row r="1804">
          <cell r="B1804">
            <v>1803</v>
          </cell>
          <cell r="G1804" t="str">
            <v>Sticker Markup 480 SL - 4 L</v>
          </cell>
          <cell r="K1804">
            <v>0</v>
          </cell>
          <cell r="L1804">
            <v>657</v>
          </cell>
          <cell r="U1804">
            <v>250</v>
          </cell>
        </row>
        <row r="1805">
          <cell r="B1805">
            <v>1804</v>
          </cell>
          <cell r="G1805" t="str">
            <v>Karton Box Markup 480 SL - 4 L</v>
          </cell>
          <cell r="K1805">
            <v>0</v>
          </cell>
          <cell r="L1805">
            <v>4146.05</v>
          </cell>
          <cell r="U1805">
            <v>63</v>
          </cell>
        </row>
        <row r="1806">
          <cell r="B1806">
            <v>1805</v>
          </cell>
          <cell r="G1806" t="str">
            <v>Mark Up 480 SL @4 ltr</v>
          </cell>
          <cell r="K1806">
            <v>0</v>
          </cell>
          <cell r="L1806">
            <v>22809</v>
          </cell>
          <cell r="U1806">
            <v>1008</v>
          </cell>
        </row>
        <row r="1807">
          <cell r="B1807">
            <v>1806</v>
          </cell>
          <cell r="G1807" t="str">
            <v>Isopropylamine Glyphosate 62% TA</v>
          </cell>
          <cell r="K1807">
            <v>0</v>
          </cell>
          <cell r="L1807">
            <v>32323</v>
          </cell>
          <cell r="U1807">
            <v>628</v>
          </cell>
        </row>
        <row r="1808">
          <cell r="B1808">
            <v>1807</v>
          </cell>
          <cell r="G1808" t="str">
            <v>Agnique BL 7051</v>
          </cell>
          <cell r="K1808">
            <v>0</v>
          </cell>
          <cell r="L1808">
            <v>14769</v>
          </cell>
          <cell r="U1808">
            <v>80</v>
          </cell>
        </row>
        <row r="1809">
          <cell r="B1809">
            <v>1808</v>
          </cell>
          <cell r="G1809" t="str">
            <v>Tartrazine</v>
          </cell>
          <cell r="K1809">
            <v>0</v>
          </cell>
          <cell r="L1809">
            <v>61711</v>
          </cell>
          <cell r="U1809">
            <v>0.6</v>
          </cell>
        </row>
        <row r="1810">
          <cell r="B1810">
            <v>1809</v>
          </cell>
          <cell r="G1810" t="str">
            <v>Jerrycan HDPE - 4 L</v>
          </cell>
          <cell r="K1810">
            <v>0</v>
          </cell>
          <cell r="L1810">
            <v>4500</v>
          </cell>
          <cell r="U1810">
            <v>250</v>
          </cell>
        </row>
        <row r="1811">
          <cell r="B1811">
            <v>1810</v>
          </cell>
          <cell r="G1811" t="str">
            <v>Jerrycan HDPE - 4 L - Plug</v>
          </cell>
          <cell r="K1811">
            <v>0</v>
          </cell>
          <cell r="L1811">
            <v>250</v>
          </cell>
          <cell r="U1811">
            <v>250</v>
          </cell>
        </row>
        <row r="1812">
          <cell r="B1812">
            <v>1811</v>
          </cell>
          <cell r="G1812" t="str">
            <v>Jerrycan HDPE - 4 L - Cap - Black</v>
          </cell>
          <cell r="K1812">
            <v>0</v>
          </cell>
          <cell r="L1812">
            <v>250</v>
          </cell>
          <cell r="U1812">
            <v>250</v>
          </cell>
        </row>
        <row r="1813">
          <cell r="B1813">
            <v>1812</v>
          </cell>
          <cell r="G1813" t="str">
            <v>Sticker Markup 480 SL - 4 L</v>
          </cell>
          <cell r="K1813">
            <v>0</v>
          </cell>
          <cell r="L1813">
            <v>657</v>
          </cell>
          <cell r="U1813">
            <v>250</v>
          </cell>
        </row>
        <row r="1814">
          <cell r="B1814">
            <v>1813</v>
          </cell>
          <cell r="G1814" t="str">
            <v>Karton Box Markup 480 SL - 4 L</v>
          </cell>
          <cell r="K1814">
            <v>0</v>
          </cell>
          <cell r="L1814">
            <v>4146.05</v>
          </cell>
          <cell r="U1814">
            <v>62</v>
          </cell>
        </row>
        <row r="1815">
          <cell r="B1815">
            <v>1814</v>
          </cell>
          <cell r="G1815" t="str">
            <v>Mark Up 480 SL @4 ltr</v>
          </cell>
          <cell r="K1815">
            <v>0</v>
          </cell>
          <cell r="L1815">
            <v>22809</v>
          </cell>
          <cell r="U1815">
            <v>992</v>
          </cell>
        </row>
        <row r="1816">
          <cell r="B1816">
            <v>1815</v>
          </cell>
          <cell r="G1816" t="str">
            <v>Isopropylamine Glyphosate 62% TA</v>
          </cell>
          <cell r="K1816">
            <v>0</v>
          </cell>
          <cell r="L1816">
            <v>32323</v>
          </cell>
          <cell r="U1816">
            <v>628</v>
          </cell>
        </row>
        <row r="1817">
          <cell r="B1817">
            <v>1816</v>
          </cell>
          <cell r="G1817" t="str">
            <v>Agnique BL 7051</v>
          </cell>
          <cell r="K1817">
            <v>0</v>
          </cell>
          <cell r="L1817">
            <v>14769</v>
          </cell>
          <cell r="U1817">
            <v>80</v>
          </cell>
        </row>
        <row r="1818">
          <cell r="B1818">
            <v>1817</v>
          </cell>
          <cell r="G1818" t="str">
            <v>Tartrazine</v>
          </cell>
          <cell r="K1818">
            <v>0</v>
          </cell>
          <cell r="L1818">
            <v>61711</v>
          </cell>
          <cell r="U1818">
            <v>0.6</v>
          </cell>
        </row>
        <row r="1819">
          <cell r="B1819">
            <v>1818</v>
          </cell>
          <cell r="G1819" t="str">
            <v>Jerrycan HDPE - 4 L</v>
          </cell>
          <cell r="K1819">
            <v>0</v>
          </cell>
          <cell r="L1819">
            <v>4500</v>
          </cell>
          <cell r="U1819">
            <v>250</v>
          </cell>
        </row>
        <row r="1820">
          <cell r="B1820">
            <v>1819</v>
          </cell>
          <cell r="G1820" t="str">
            <v>Jerrycan HDPE - 4 L - Plug</v>
          </cell>
          <cell r="K1820">
            <v>0</v>
          </cell>
          <cell r="L1820">
            <v>250</v>
          </cell>
          <cell r="U1820">
            <v>250</v>
          </cell>
        </row>
        <row r="1821">
          <cell r="B1821">
            <v>1820</v>
          </cell>
          <cell r="G1821" t="str">
            <v>Jerrycan HDPE - 4 L - Cap - Black</v>
          </cell>
          <cell r="K1821">
            <v>0</v>
          </cell>
          <cell r="L1821">
            <v>250</v>
          </cell>
          <cell r="U1821">
            <v>250</v>
          </cell>
        </row>
        <row r="1822">
          <cell r="B1822">
            <v>1821</v>
          </cell>
          <cell r="G1822" t="str">
            <v>Sticker Markup 480 SL - 4 L</v>
          </cell>
          <cell r="K1822">
            <v>0</v>
          </cell>
          <cell r="L1822">
            <v>657</v>
          </cell>
          <cell r="U1822">
            <v>250</v>
          </cell>
        </row>
        <row r="1823">
          <cell r="B1823">
            <v>1822</v>
          </cell>
          <cell r="G1823" t="str">
            <v>Karton Box Markup 480 SL - 4 L</v>
          </cell>
          <cell r="K1823">
            <v>0</v>
          </cell>
          <cell r="L1823">
            <v>4146.05</v>
          </cell>
          <cell r="U1823">
            <v>63</v>
          </cell>
        </row>
        <row r="1824">
          <cell r="B1824">
            <v>1823</v>
          </cell>
          <cell r="G1824" t="str">
            <v>Mark Up 480 SL @4 ltr</v>
          </cell>
          <cell r="K1824">
            <v>0</v>
          </cell>
          <cell r="L1824">
            <v>22809</v>
          </cell>
          <cell r="U1824">
            <v>1008</v>
          </cell>
        </row>
        <row r="1825">
          <cell r="B1825">
            <v>1824</v>
          </cell>
          <cell r="G1825" t="str">
            <v>Tartrazine</v>
          </cell>
          <cell r="K1825">
            <v>0</v>
          </cell>
          <cell r="L1825">
            <v>59812.2</v>
          </cell>
          <cell r="U1825">
            <v>125</v>
          </cell>
        </row>
        <row r="1826">
          <cell r="B1826">
            <v>1825</v>
          </cell>
          <cell r="G1826" t="str">
            <v>Jerrycan HDPE - 20 L</v>
          </cell>
          <cell r="K1826">
            <v>0</v>
          </cell>
          <cell r="L1826">
            <v>23000</v>
          </cell>
          <cell r="U1826">
            <v>1000</v>
          </cell>
        </row>
        <row r="1827">
          <cell r="B1827">
            <v>1826</v>
          </cell>
          <cell r="G1827" t="str">
            <v>Jerrycan HDPE - 20 L - Plug</v>
          </cell>
          <cell r="K1827">
            <v>0</v>
          </cell>
          <cell r="L1827">
            <v>620</v>
          </cell>
          <cell r="U1827">
            <v>1000</v>
          </cell>
        </row>
        <row r="1828">
          <cell r="B1828">
            <v>1827</v>
          </cell>
          <cell r="G1828" t="str">
            <v>Jerrycan HDPE - 20 L - Cap - Black</v>
          </cell>
          <cell r="K1828">
            <v>0</v>
          </cell>
          <cell r="L1828">
            <v>620</v>
          </cell>
          <cell r="U1828">
            <v>1000</v>
          </cell>
        </row>
        <row r="1829">
          <cell r="B1829">
            <v>1828</v>
          </cell>
          <cell r="G1829" t="str">
            <v>Bottle HDPE - 0,25 K</v>
          </cell>
          <cell r="K1829">
            <v>0</v>
          </cell>
          <cell r="L1829">
            <v>1114.1414</v>
          </cell>
          <cell r="U1829">
            <v>18410</v>
          </cell>
        </row>
        <row r="1830">
          <cell r="B1830">
            <v>1829</v>
          </cell>
          <cell r="G1830" t="str">
            <v>Bottle HDPE - 0,25 K - Plug</v>
          </cell>
          <cell r="K1830">
            <v>0</v>
          </cell>
          <cell r="L1830">
            <v>150</v>
          </cell>
          <cell r="U1830">
            <v>18410</v>
          </cell>
        </row>
        <row r="1831">
          <cell r="B1831">
            <v>1830</v>
          </cell>
          <cell r="G1831" t="str">
            <v>Bottle HDPE - 0,25 K - Cap</v>
          </cell>
          <cell r="K1831">
            <v>0</v>
          </cell>
          <cell r="L1831">
            <v>150</v>
          </cell>
          <cell r="U1831">
            <v>18410</v>
          </cell>
        </row>
        <row r="1832">
          <cell r="B1832">
            <v>1831</v>
          </cell>
          <cell r="G1832" t="str">
            <v>Karton Box Markup 480 SL - 4 L</v>
          </cell>
          <cell r="K1832">
            <v>0</v>
          </cell>
          <cell r="L1832">
            <v>4146.05</v>
          </cell>
          <cell r="U1832">
            <v>2834</v>
          </cell>
        </row>
        <row r="1833">
          <cell r="B1833">
            <v>1832</v>
          </cell>
          <cell r="G1833" t="str">
            <v>Karton Box Markup 480 SL - 1 L</v>
          </cell>
          <cell r="K1833">
            <v>0</v>
          </cell>
          <cell r="L1833">
            <v>4408</v>
          </cell>
          <cell r="U1833">
            <v>2400</v>
          </cell>
        </row>
        <row r="1834">
          <cell r="B1834">
            <v>1833</v>
          </cell>
          <cell r="G1834" t="str">
            <v>Isopropylamine Glyphosate 62% TA</v>
          </cell>
          <cell r="K1834">
            <v>0</v>
          </cell>
          <cell r="L1834">
            <v>32323</v>
          </cell>
          <cell r="U1834">
            <v>628</v>
          </cell>
        </row>
        <row r="1835">
          <cell r="B1835">
            <v>1834</v>
          </cell>
          <cell r="G1835" t="str">
            <v>Agnique BL 7051</v>
          </cell>
          <cell r="K1835">
            <v>0</v>
          </cell>
          <cell r="L1835">
            <v>14769</v>
          </cell>
          <cell r="U1835">
            <v>80</v>
          </cell>
        </row>
        <row r="1836">
          <cell r="B1836">
            <v>1835</v>
          </cell>
          <cell r="G1836" t="str">
            <v>Tartrazine</v>
          </cell>
          <cell r="K1836">
            <v>0</v>
          </cell>
          <cell r="L1836">
            <v>61711</v>
          </cell>
          <cell r="U1836">
            <v>0.6</v>
          </cell>
        </row>
        <row r="1837">
          <cell r="B1837">
            <v>1836</v>
          </cell>
          <cell r="G1837" t="str">
            <v>Bottle PET - 1 L</v>
          </cell>
          <cell r="K1837">
            <v>0</v>
          </cell>
          <cell r="L1837">
            <v>1919</v>
          </cell>
          <cell r="U1837">
            <v>1000</v>
          </cell>
        </row>
        <row r="1838">
          <cell r="B1838">
            <v>1837</v>
          </cell>
          <cell r="G1838" t="str">
            <v>Bottle PET - 1 L - Cap</v>
          </cell>
          <cell r="K1838">
            <v>0</v>
          </cell>
          <cell r="L1838">
            <v>404</v>
          </cell>
          <cell r="U1838">
            <v>1000</v>
          </cell>
        </row>
        <row r="1839">
          <cell r="B1839">
            <v>1838</v>
          </cell>
          <cell r="G1839" t="str">
            <v>Bottle PET - 1 L - Plug</v>
          </cell>
          <cell r="K1839">
            <v>0</v>
          </cell>
          <cell r="L1839">
            <v>202</v>
          </cell>
          <cell r="U1839">
            <v>1000</v>
          </cell>
        </row>
        <row r="1840">
          <cell r="B1840">
            <v>1839</v>
          </cell>
          <cell r="G1840" t="str">
            <v>PVC Shrink Wrap Logo Nathani</v>
          </cell>
          <cell r="K1840">
            <v>0</v>
          </cell>
          <cell r="L1840">
            <v>16.16</v>
          </cell>
          <cell r="U1840">
            <v>1000</v>
          </cell>
        </row>
        <row r="1841">
          <cell r="B1841">
            <v>1840</v>
          </cell>
          <cell r="G1841" t="str">
            <v>Sticker Markup 480 SL - 1 L</v>
          </cell>
          <cell r="K1841">
            <v>0</v>
          </cell>
          <cell r="L1841">
            <v>455</v>
          </cell>
          <cell r="U1841">
            <v>1000</v>
          </cell>
        </row>
        <row r="1842">
          <cell r="B1842">
            <v>1841</v>
          </cell>
          <cell r="G1842" t="str">
            <v>Karton Box Markup 480 SL - 1 L</v>
          </cell>
          <cell r="K1842">
            <v>0</v>
          </cell>
          <cell r="L1842">
            <v>4500</v>
          </cell>
          <cell r="U1842">
            <v>45</v>
          </cell>
        </row>
        <row r="1843">
          <cell r="B1843">
            <v>1842</v>
          </cell>
          <cell r="G1843" t="str">
            <v>Karton Box Markup 480 SL - 1 L</v>
          </cell>
          <cell r="K1843">
            <v>0</v>
          </cell>
          <cell r="L1843">
            <v>4408</v>
          </cell>
          <cell r="U1843">
            <v>38</v>
          </cell>
        </row>
        <row r="1844">
          <cell r="B1844">
            <v>1843</v>
          </cell>
          <cell r="G1844" t="str">
            <v>Mark Up 480 SL @1 ltr</v>
          </cell>
          <cell r="K1844">
            <v>0</v>
          </cell>
          <cell r="L1844">
            <v>23190</v>
          </cell>
          <cell r="U1844">
            <v>996</v>
          </cell>
        </row>
        <row r="1845">
          <cell r="B1845">
            <v>1844</v>
          </cell>
          <cell r="G1845" t="str">
            <v>Isopropylamine Glyphosate 62% TA</v>
          </cell>
          <cell r="K1845">
            <v>0</v>
          </cell>
          <cell r="L1845">
            <v>32323</v>
          </cell>
          <cell r="U1845">
            <v>628</v>
          </cell>
        </row>
        <row r="1846">
          <cell r="B1846">
            <v>1845</v>
          </cell>
          <cell r="G1846" t="str">
            <v>Agnique BL 7051</v>
          </cell>
          <cell r="K1846">
            <v>0</v>
          </cell>
          <cell r="L1846">
            <v>14769</v>
          </cell>
          <cell r="U1846">
            <v>80</v>
          </cell>
        </row>
        <row r="1847">
          <cell r="B1847">
            <v>1846</v>
          </cell>
          <cell r="G1847" t="str">
            <v>Tartrazine</v>
          </cell>
          <cell r="K1847">
            <v>0</v>
          </cell>
          <cell r="L1847">
            <v>61711</v>
          </cell>
          <cell r="U1847">
            <v>0.6</v>
          </cell>
        </row>
        <row r="1848">
          <cell r="B1848">
            <v>1847</v>
          </cell>
          <cell r="G1848" t="str">
            <v>Bottle PET - 1 L</v>
          </cell>
          <cell r="K1848">
            <v>0</v>
          </cell>
          <cell r="L1848">
            <v>1919</v>
          </cell>
          <cell r="U1848">
            <v>1000</v>
          </cell>
        </row>
        <row r="1849">
          <cell r="B1849">
            <v>1848</v>
          </cell>
          <cell r="G1849" t="str">
            <v>Bottle PET - 1 L - Cap</v>
          </cell>
          <cell r="K1849">
            <v>0</v>
          </cell>
          <cell r="L1849">
            <v>404</v>
          </cell>
          <cell r="U1849">
            <v>1000</v>
          </cell>
        </row>
        <row r="1850">
          <cell r="B1850">
            <v>1849</v>
          </cell>
          <cell r="G1850" t="str">
            <v>Bottle PET - 1 L - Plug</v>
          </cell>
          <cell r="K1850">
            <v>0</v>
          </cell>
          <cell r="L1850">
            <v>202</v>
          </cell>
          <cell r="U1850">
            <v>1000</v>
          </cell>
        </row>
        <row r="1851">
          <cell r="B1851">
            <v>1850</v>
          </cell>
          <cell r="G1851" t="str">
            <v>PVC Shrink Wrap Logo Nathani</v>
          </cell>
          <cell r="K1851">
            <v>0</v>
          </cell>
          <cell r="L1851">
            <v>16.16</v>
          </cell>
          <cell r="U1851">
            <v>1000</v>
          </cell>
        </row>
        <row r="1852">
          <cell r="B1852">
            <v>1851</v>
          </cell>
          <cell r="G1852" t="str">
            <v>Sticker Markup 480 SL - 1 L</v>
          </cell>
          <cell r="K1852">
            <v>0</v>
          </cell>
          <cell r="L1852">
            <v>455</v>
          </cell>
          <cell r="U1852">
            <v>1000</v>
          </cell>
        </row>
        <row r="1853">
          <cell r="B1853">
            <v>1852</v>
          </cell>
          <cell r="G1853" t="str">
            <v>Karton Box Markup 480 SL - 1 L</v>
          </cell>
          <cell r="K1853">
            <v>0</v>
          </cell>
          <cell r="L1853">
            <v>4408</v>
          </cell>
          <cell r="U1853">
            <v>83</v>
          </cell>
        </row>
        <row r="1854">
          <cell r="B1854">
            <v>1853</v>
          </cell>
          <cell r="G1854" t="str">
            <v>Mark Up 480 SL @1 ltr</v>
          </cell>
          <cell r="K1854">
            <v>0</v>
          </cell>
          <cell r="L1854">
            <v>23190</v>
          </cell>
          <cell r="U1854">
            <v>996</v>
          </cell>
        </row>
        <row r="1855">
          <cell r="B1855">
            <v>1854</v>
          </cell>
          <cell r="G1855" t="str">
            <v>Isopropylamine Glyphosate 62% TA</v>
          </cell>
          <cell r="K1855">
            <v>0</v>
          </cell>
          <cell r="L1855">
            <v>32323</v>
          </cell>
          <cell r="U1855">
            <v>628</v>
          </cell>
        </row>
        <row r="1856">
          <cell r="B1856">
            <v>1855</v>
          </cell>
          <cell r="G1856" t="str">
            <v>Agnique BL 7051</v>
          </cell>
          <cell r="K1856">
            <v>0</v>
          </cell>
          <cell r="L1856">
            <v>14769</v>
          </cell>
          <cell r="U1856">
            <v>80</v>
          </cell>
        </row>
        <row r="1857">
          <cell r="B1857">
            <v>1856</v>
          </cell>
          <cell r="G1857" t="str">
            <v>Tartrazine</v>
          </cell>
          <cell r="K1857">
            <v>0</v>
          </cell>
          <cell r="L1857">
            <v>61711</v>
          </cell>
          <cell r="U1857">
            <v>0.6</v>
          </cell>
        </row>
        <row r="1858">
          <cell r="B1858">
            <v>1857</v>
          </cell>
          <cell r="G1858" t="str">
            <v>Bottle PET - 1 L</v>
          </cell>
          <cell r="K1858">
            <v>0</v>
          </cell>
          <cell r="L1858">
            <v>1919</v>
          </cell>
          <cell r="U1858">
            <v>1000</v>
          </cell>
        </row>
        <row r="1859">
          <cell r="B1859">
            <v>1858</v>
          </cell>
          <cell r="G1859" t="str">
            <v>Bottle PET - 1 L - Cap</v>
          </cell>
          <cell r="K1859">
            <v>0</v>
          </cell>
          <cell r="L1859">
            <v>404</v>
          </cell>
          <cell r="U1859">
            <v>1000</v>
          </cell>
        </row>
        <row r="1860">
          <cell r="B1860">
            <v>1859</v>
          </cell>
          <cell r="G1860" t="str">
            <v>Bottle PET - 1 L - Plug</v>
          </cell>
          <cell r="K1860">
            <v>0</v>
          </cell>
          <cell r="L1860">
            <v>202</v>
          </cell>
          <cell r="U1860">
            <v>1000</v>
          </cell>
        </row>
        <row r="1861">
          <cell r="B1861">
            <v>1860</v>
          </cell>
          <cell r="G1861" t="str">
            <v>PVC Shrink Wrap Logo Nathani</v>
          </cell>
          <cell r="K1861">
            <v>0</v>
          </cell>
          <cell r="L1861">
            <v>16.16</v>
          </cell>
          <cell r="U1861">
            <v>1000</v>
          </cell>
        </row>
        <row r="1862">
          <cell r="B1862">
            <v>1861</v>
          </cell>
          <cell r="G1862" t="str">
            <v>Sticker Markup 480 SL - 1 L</v>
          </cell>
          <cell r="K1862">
            <v>0</v>
          </cell>
          <cell r="L1862">
            <v>455</v>
          </cell>
          <cell r="U1862">
            <v>1000</v>
          </cell>
        </row>
        <row r="1863">
          <cell r="B1863">
            <v>1862</v>
          </cell>
          <cell r="G1863" t="str">
            <v>Karton Box Markup 480 SL - 1 L</v>
          </cell>
          <cell r="K1863">
            <v>0</v>
          </cell>
          <cell r="L1863">
            <v>4408</v>
          </cell>
          <cell r="U1863">
            <v>84</v>
          </cell>
        </row>
        <row r="1864">
          <cell r="B1864">
            <v>1863</v>
          </cell>
          <cell r="G1864" t="str">
            <v>Mark Up 480 SL @1 ltr</v>
          </cell>
          <cell r="K1864">
            <v>0</v>
          </cell>
          <cell r="L1864">
            <v>23190</v>
          </cell>
          <cell r="U1864">
            <v>1008</v>
          </cell>
        </row>
        <row r="1865">
          <cell r="B1865">
            <v>1864</v>
          </cell>
          <cell r="G1865" t="str">
            <v>Isopropylamine Glyphosate 62% TA</v>
          </cell>
          <cell r="K1865">
            <v>0</v>
          </cell>
          <cell r="L1865">
            <v>32323</v>
          </cell>
          <cell r="U1865">
            <v>628</v>
          </cell>
        </row>
        <row r="1866">
          <cell r="B1866">
            <v>1865</v>
          </cell>
          <cell r="G1866" t="str">
            <v>Agnique BL 7051</v>
          </cell>
          <cell r="K1866">
            <v>0</v>
          </cell>
          <cell r="L1866">
            <v>14769</v>
          </cell>
          <cell r="U1866">
            <v>80</v>
          </cell>
        </row>
        <row r="1867">
          <cell r="B1867">
            <v>1866</v>
          </cell>
          <cell r="G1867" t="str">
            <v>Tartrazine</v>
          </cell>
          <cell r="K1867">
            <v>0</v>
          </cell>
          <cell r="L1867">
            <v>61711</v>
          </cell>
          <cell r="U1867">
            <v>0.6</v>
          </cell>
        </row>
        <row r="1868">
          <cell r="B1868">
            <v>1867</v>
          </cell>
          <cell r="G1868" t="str">
            <v>Bottle PET - 1 L</v>
          </cell>
          <cell r="K1868">
            <v>0</v>
          </cell>
          <cell r="L1868">
            <v>1919</v>
          </cell>
          <cell r="U1868">
            <v>1000</v>
          </cell>
        </row>
        <row r="1869">
          <cell r="B1869">
            <v>1868</v>
          </cell>
          <cell r="G1869" t="str">
            <v>Bottle PET - 1 L - Cap</v>
          </cell>
          <cell r="K1869">
            <v>0</v>
          </cell>
          <cell r="L1869">
            <v>404</v>
          </cell>
          <cell r="U1869">
            <v>1000</v>
          </cell>
        </row>
        <row r="1870">
          <cell r="B1870">
            <v>1869</v>
          </cell>
          <cell r="G1870" t="str">
            <v>Bottle PET - 1 L - Plug</v>
          </cell>
          <cell r="K1870">
            <v>0</v>
          </cell>
          <cell r="L1870">
            <v>202</v>
          </cell>
          <cell r="U1870">
            <v>1000</v>
          </cell>
        </row>
        <row r="1871">
          <cell r="B1871">
            <v>1870</v>
          </cell>
          <cell r="G1871" t="str">
            <v>PVC Shrink Wrap Logo Nathani</v>
          </cell>
          <cell r="K1871">
            <v>0</v>
          </cell>
          <cell r="L1871">
            <v>16.16</v>
          </cell>
          <cell r="U1871">
            <v>1000</v>
          </cell>
        </row>
        <row r="1872">
          <cell r="B1872">
            <v>1871</v>
          </cell>
          <cell r="G1872" t="str">
            <v>Sticker Markup 480 SL - 1 L</v>
          </cell>
          <cell r="K1872">
            <v>0</v>
          </cell>
          <cell r="L1872">
            <v>455</v>
          </cell>
          <cell r="U1872">
            <v>1000</v>
          </cell>
        </row>
        <row r="1873">
          <cell r="B1873">
            <v>1872</v>
          </cell>
          <cell r="G1873" t="str">
            <v>Karton Box Markup 480 SL - 1 L</v>
          </cell>
          <cell r="K1873">
            <v>0</v>
          </cell>
          <cell r="L1873">
            <v>4408</v>
          </cell>
          <cell r="U1873">
            <v>83</v>
          </cell>
        </row>
        <row r="1874">
          <cell r="B1874">
            <v>1873</v>
          </cell>
          <cell r="G1874" t="str">
            <v>Mark Up 480 SL @1 ltr</v>
          </cell>
          <cell r="K1874">
            <v>0</v>
          </cell>
          <cell r="L1874">
            <v>23190</v>
          </cell>
          <cell r="U1874">
            <v>996</v>
          </cell>
        </row>
        <row r="1875">
          <cell r="B1875">
            <v>1874</v>
          </cell>
          <cell r="G1875" t="str">
            <v>Mark Up 480 SL @4 ltr</v>
          </cell>
          <cell r="K1875">
            <v>25767</v>
          </cell>
          <cell r="L1875">
            <v>0</v>
          </cell>
          <cell r="U1875">
            <v>6000</v>
          </cell>
        </row>
        <row r="1876">
          <cell r="B1876">
            <v>1875</v>
          </cell>
          <cell r="G1876" t="str">
            <v>Mark Up 480 SL @1 ltr</v>
          </cell>
          <cell r="K1876">
            <v>27648</v>
          </cell>
          <cell r="L1876">
            <v>0</v>
          </cell>
          <cell r="U1876">
            <v>3996</v>
          </cell>
        </row>
        <row r="1877">
          <cell r="B1877">
            <v>1876</v>
          </cell>
          <cell r="G1877" t="str">
            <v>Isopropylamine Glyphosate 62% TA</v>
          </cell>
          <cell r="K1877">
            <v>0</v>
          </cell>
          <cell r="L1877">
            <v>32323</v>
          </cell>
          <cell r="U1877">
            <v>628</v>
          </cell>
        </row>
        <row r="1878">
          <cell r="B1878">
            <v>1877</v>
          </cell>
          <cell r="G1878" t="str">
            <v>Agnique BL 7051</v>
          </cell>
          <cell r="K1878">
            <v>0</v>
          </cell>
          <cell r="L1878">
            <v>14769</v>
          </cell>
          <cell r="U1878">
            <v>80</v>
          </cell>
        </row>
        <row r="1879">
          <cell r="B1879">
            <v>1878</v>
          </cell>
          <cell r="G1879" t="str">
            <v>Tartrazine</v>
          </cell>
          <cell r="K1879">
            <v>0</v>
          </cell>
          <cell r="L1879">
            <v>61711</v>
          </cell>
          <cell r="U1879">
            <v>0.6</v>
          </cell>
        </row>
        <row r="1880">
          <cell r="B1880">
            <v>1879</v>
          </cell>
          <cell r="G1880" t="str">
            <v>Bottle PET - 1 L</v>
          </cell>
          <cell r="K1880">
            <v>0</v>
          </cell>
          <cell r="L1880">
            <v>1919</v>
          </cell>
          <cell r="U1880">
            <v>1000</v>
          </cell>
        </row>
        <row r="1881">
          <cell r="B1881">
            <v>1880</v>
          </cell>
          <cell r="G1881" t="str">
            <v>Bottle PET - 1 L - Cap</v>
          </cell>
          <cell r="K1881">
            <v>0</v>
          </cell>
          <cell r="L1881">
            <v>404</v>
          </cell>
          <cell r="U1881">
            <v>1000</v>
          </cell>
        </row>
        <row r="1882">
          <cell r="B1882">
            <v>1881</v>
          </cell>
          <cell r="G1882" t="str">
            <v>Bottle PET - 1 L - Plug</v>
          </cell>
          <cell r="K1882">
            <v>0</v>
          </cell>
          <cell r="L1882">
            <v>202</v>
          </cell>
          <cell r="U1882">
            <v>1000</v>
          </cell>
        </row>
        <row r="1883">
          <cell r="B1883">
            <v>1882</v>
          </cell>
          <cell r="G1883" t="str">
            <v>PVC Shrink Wrap Logo Nathani</v>
          </cell>
          <cell r="K1883">
            <v>0</v>
          </cell>
          <cell r="L1883">
            <v>16.16</v>
          </cell>
          <cell r="U1883">
            <v>1000</v>
          </cell>
        </row>
        <row r="1884">
          <cell r="B1884">
            <v>1883</v>
          </cell>
          <cell r="G1884" t="str">
            <v>Sticker Markup 480 SL - 1 L</v>
          </cell>
          <cell r="K1884">
            <v>0</v>
          </cell>
          <cell r="L1884">
            <v>455</v>
          </cell>
          <cell r="U1884">
            <v>1000</v>
          </cell>
        </row>
        <row r="1885">
          <cell r="B1885">
            <v>1884</v>
          </cell>
          <cell r="G1885" t="str">
            <v>Karton Box Markup 480 SL - 1 L</v>
          </cell>
          <cell r="K1885">
            <v>0</v>
          </cell>
          <cell r="L1885">
            <v>4408</v>
          </cell>
          <cell r="U1885">
            <v>83</v>
          </cell>
        </row>
        <row r="1886">
          <cell r="B1886">
            <v>1885</v>
          </cell>
          <cell r="G1886" t="str">
            <v>Mark Up 480 SL @1 ltr</v>
          </cell>
          <cell r="K1886">
            <v>0</v>
          </cell>
          <cell r="L1886">
            <v>23190</v>
          </cell>
          <cell r="U1886">
            <v>996</v>
          </cell>
        </row>
        <row r="1887">
          <cell r="B1887">
            <v>1886</v>
          </cell>
          <cell r="G1887" t="str">
            <v>Mark Up 480 SL @1 ltr</v>
          </cell>
          <cell r="K1887">
            <v>27648</v>
          </cell>
          <cell r="L1887">
            <v>0</v>
          </cell>
          <cell r="U1887">
            <v>996</v>
          </cell>
        </row>
        <row r="1888">
          <cell r="B1888">
            <v>1887</v>
          </cell>
          <cell r="G1888" t="str">
            <v>Isopropylamine Glyphosate 62% TA</v>
          </cell>
          <cell r="K1888">
            <v>0</v>
          </cell>
          <cell r="L1888">
            <v>32323</v>
          </cell>
          <cell r="U1888">
            <v>628</v>
          </cell>
        </row>
        <row r="1889">
          <cell r="B1889">
            <v>1888</v>
          </cell>
          <cell r="G1889" t="str">
            <v>Agnique BL 7051</v>
          </cell>
          <cell r="K1889">
            <v>0</v>
          </cell>
          <cell r="L1889">
            <v>14769</v>
          </cell>
          <cell r="U1889">
            <v>80</v>
          </cell>
        </row>
        <row r="1890">
          <cell r="B1890">
            <v>1889</v>
          </cell>
          <cell r="G1890" t="str">
            <v>Tartrazine</v>
          </cell>
          <cell r="K1890">
            <v>0</v>
          </cell>
          <cell r="L1890">
            <v>61711</v>
          </cell>
          <cell r="U1890">
            <v>0.6</v>
          </cell>
        </row>
        <row r="1891">
          <cell r="B1891">
            <v>1890</v>
          </cell>
          <cell r="G1891" t="str">
            <v>Jerrycan HDPE - 20 L</v>
          </cell>
          <cell r="K1891">
            <v>0</v>
          </cell>
          <cell r="L1891">
            <v>23000</v>
          </cell>
          <cell r="U1891">
            <v>50</v>
          </cell>
        </row>
        <row r="1892">
          <cell r="B1892">
            <v>1891</v>
          </cell>
          <cell r="G1892" t="str">
            <v>Jerrycan HDPE - 20 L - Cap - Black</v>
          </cell>
          <cell r="K1892">
            <v>0</v>
          </cell>
          <cell r="L1892">
            <v>620</v>
          </cell>
          <cell r="U1892">
            <v>50</v>
          </cell>
        </row>
        <row r="1893">
          <cell r="B1893">
            <v>1892</v>
          </cell>
          <cell r="G1893" t="str">
            <v>Jerrycan HDPE - 20 L - Plug</v>
          </cell>
          <cell r="K1893">
            <v>0</v>
          </cell>
          <cell r="L1893">
            <v>620</v>
          </cell>
          <cell r="U1893">
            <v>50</v>
          </cell>
        </row>
        <row r="1894">
          <cell r="B1894">
            <v>1893</v>
          </cell>
          <cell r="G1894" t="str">
            <v>Sticker Markup 480 SL - 20 L</v>
          </cell>
          <cell r="K1894">
            <v>0</v>
          </cell>
          <cell r="L1894">
            <v>960</v>
          </cell>
          <cell r="U1894">
            <v>50</v>
          </cell>
        </row>
        <row r="1895">
          <cell r="B1895">
            <v>1894</v>
          </cell>
          <cell r="G1895" t="str">
            <v>Mark Up 480 SL @20 ltr</v>
          </cell>
          <cell r="K1895">
            <v>0</v>
          </cell>
          <cell r="L1895">
            <v>22777.390600000002</v>
          </cell>
          <cell r="U1895">
            <v>1000</v>
          </cell>
        </row>
        <row r="1896">
          <cell r="B1896">
            <v>1895</v>
          </cell>
          <cell r="G1896" t="str">
            <v>Isopropylamine Glyphosate 62% TA</v>
          </cell>
          <cell r="K1896">
            <v>0</v>
          </cell>
          <cell r="L1896">
            <v>32323</v>
          </cell>
          <cell r="U1896">
            <v>628</v>
          </cell>
        </row>
        <row r="1897">
          <cell r="B1897">
            <v>1896</v>
          </cell>
          <cell r="G1897" t="str">
            <v>Agnique BL 7051</v>
          </cell>
          <cell r="K1897">
            <v>0</v>
          </cell>
          <cell r="L1897">
            <v>14769</v>
          </cell>
          <cell r="U1897">
            <v>80</v>
          </cell>
        </row>
        <row r="1898">
          <cell r="B1898">
            <v>1897</v>
          </cell>
          <cell r="G1898" t="str">
            <v>Tartrazine</v>
          </cell>
          <cell r="K1898">
            <v>0</v>
          </cell>
          <cell r="L1898">
            <v>61711</v>
          </cell>
          <cell r="U1898">
            <v>0.6</v>
          </cell>
        </row>
        <row r="1899">
          <cell r="B1899">
            <v>1898</v>
          </cell>
          <cell r="G1899" t="str">
            <v>Jerrycan HDPE - 20 L</v>
          </cell>
          <cell r="K1899">
            <v>0</v>
          </cell>
          <cell r="L1899">
            <v>23000</v>
          </cell>
          <cell r="U1899">
            <v>50</v>
          </cell>
        </row>
        <row r="1900">
          <cell r="B1900">
            <v>1899</v>
          </cell>
          <cell r="G1900" t="str">
            <v>Jerrycan HDPE - 20 L - Cap - Black</v>
          </cell>
          <cell r="K1900">
            <v>0</v>
          </cell>
          <cell r="L1900">
            <v>620</v>
          </cell>
          <cell r="U1900">
            <v>50</v>
          </cell>
        </row>
        <row r="1901">
          <cell r="B1901">
            <v>1900</v>
          </cell>
          <cell r="G1901" t="str">
            <v>Jerrycan HDPE - 20 L - Plug</v>
          </cell>
          <cell r="K1901">
            <v>0</v>
          </cell>
          <cell r="L1901">
            <v>620</v>
          </cell>
          <cell r="U1901">
            <v>50</v>
          </cell>
        </row>
        <row r="1902">
          <cell r="B1902">
            <v>1901</v>
          </cell>
          <cell r="G1902" t="str">
            <v>Sticker Markup 480 SL - 20 L</v>
          </cell>
          <cell r="K1902">
            <v>0</v>
          </cell>
          <cell r="L1902">
            <v>960</v>
          </cell>
          <cell r="U1902">
            <v>50</v>
          </cell>
        </row>
        <row r="1903">
          <cell r="B1903">
            <v>1902</v>
          </cell>
          <cell r="G1903" t="str">
            <v>Mark Up 480 SL @20 ltr</v>
          </cell>
          <cell r="K1903">
            <v>0</v>
          </cell>
          <cell r="L1903">
            <v>22777.390600000002</v>
          </cell>
          <cell r="U1903">
            <v>1000</v>
          </cell>
        </row>
        <row r="1904">
          <cell r="B1904">
            <v>1903</v>
          </cell>
          <cell r="G1904" t="str">
            <v>Isopropylamine Glyphosate 62% TA</v>
          </cell>
          <cell r="K1904">
            <v>0</v>
          </cell>
          <cell r="L1904">
            <v>32323</v>
          </cell>
          <cell r="U1904">
            <v>628</v>
          </cell>
        </row>
        <row r="1905">
          <cell r="B1905">
            <v>1904</v>
          </cell>
          <cell r="G1905" t="str">
            <v>Agnique BL 7051</v>
          </cell>
          <cell r="K1905">
            <v>0</v>
          </cell>
          <cell r="L1905">
            <v>14769</v>
          </cell>
          <cell r="U1905">
            <v>80</v>
          </cell>
        </row>
        <row r="1906">
          <cell r="B1906">
            <v>1905</v>
          </cell>
          <cell r="G1906" t="str">
            <v>Tartrazine</v>
          </cell>
          <cell r="K1906">
            <v>0</v>
          </cell>
          <cell r="L1906">
            <v>61711</v>
          </cell>
          <cell r="U1906">
            <v>0.6</v>
          </cell>
        </row>
        <row r="1907">
          <cell r="B1907">
            <v>1906</v>
          </cell>
          <cell r="G1907" t="str">
            <v>Jerrycan HDPE - 20 L</v>
          </cell>
          <cell r="K1907">
            <v>0</v>
          </cell>
          <cell r="L1907">
            <v>23000</v>
          </cell>
          <cell r="U1907">
            <v>50</v>
          </cell>
        </row>
        <row r="1908">
          <cell r="B1908">
            <v>1907</v>
          </cell>
          <cell r="G1908" t="str">
            <v>Jerrycan HDPE - 20 L - Cap - Black</v>
          </cell>
          <cell r="K1908">
            <v>0</v>
          </cell>
          <cell r="L1908">
            <v>620</v>
          </cell>
          <cell r="U1908">
            <v>50</v>
          </cell>
        </row>
        <row r="1909">
          <cell r="B1909">
            <v>1908</v>
          </cell>
          <cell r="G1909" t="str">
            <v>Jerrycan HDPE - 20 L - Plug</v>
          </cell>
          <cell r="K1909">
            <v>0</v>
          </cell>
          <cell r="L1909">
            <v>620</v>
          </cell>
          <cell r="U1909">
            <v>50</v>
          </cell>
        </row>
        <row r="1910">
          <cell r="B1910">
            <v>1909</v>
          </cell>
          <cell r="G1910" t="str">
            <v>Sticker Markup 480 SL - 20 L</v>
          </cell>
          <cell r="K1910">
            <v>0</v>
          </cell>
          <cell r="L1910">
            <v>960</v>
          </cell>
          <cell r="U1910">
            <v>50</v>
          </cell>
        </row>
        <row r="1911">
          <cell r="B1911">
            <v>1910</v>
          </cell>
          <cell r="G1911" t="str">
            <v>Mark Up 480 SL @20 ltr</v>
          </cell>
          <cell r="K1911">
            <v>0</v>
          </cell>
          <cell r="L1911">
            <v>22777.390600000002</v>
          </cell>
          <cell r="U1911">
            <v>1000</v>
          </cell>
        </row>
        <row r="1912">
          <cell r="B1912">
            <v>1911</v>
          </cell>
          <cell r="G1912" t="str">
            <v>Isopropylamine Glyphosate 62% TA</v>
          </cell>
          <cell r="K1912">
            <v>0</v>
          </cell>
          <cell r="L1912">
            <v>32323</v>
          </cell>
          <cell r="U1912">
            <v>628</v>
          </cell>
        </row>
        <row r="1913">
          <cell r="B1913">
            <v>1912</v>
          </cell>
          <cell r="G1913" t="str">
            <v>Agnique BL 7051</v>
          </cell>
          <cell r="K1913">
            <v>0</v>
          </cell>
          <cell r="L1913">
            <v>14769</v>
          </cell>
          <cell r="U1913">
            <v>80</v>
          </cell>
        </row>
        <row r="1914">
          <cell r="B1914">
            <v>1913</v>
          </cell>
          <cell r="G1914" t="str">
            <v>Tartrazine</v>
          </cell>
          <cell r="K1914">
            <v>0</v>
          </cell>
          <cell r="L1914">
            <v>61711</v>
          </cell>
          <cell r="U1914">
            <v>0.6</v>
          </cell>
        </row>
        <row r="1915">
          <cell r="B1915">
            <v>1914</v>
          </cell>
          <cell r="G1915" t="str">
            <v>Jerrycan HDPE - 20 L</v>
          </cell>
          <cell r="K1915">
            <v>0</v>
          </cell>
          <cell r="L1915">
            <v>23000</v>
          </cell>
          <cell r="U1915">
            <v>50</v>
          </cell>
        </row>
        <row r="1916">
          <cell r="B1916">
            <v>1915</v>
          </cell>
          <cell r="G1916" t="str">
            <v>Jerrycan HDPE - 20 L - Cap - Black</v>
          </cell>
          <cell r="K1916">
            <v>0</v>
          </cell>
          <cell r="L1916">
            <v>620</v>
          </cell>
          <cell r="U1916">
            <v>50</v>
          </cell>
        </row>
        <row r="1917">
          <cell r="B1917">
            <v>1916</v>
          </cell>
          <cell r="G1917" t="str">
            <v>Jerrycan HDPE - 20 L - Plug</v>
          </cell>
          <cell r="K1917">
            <v>0</v>
          </cell>
          <cell r="L1917">
            <v>620</v>
          </cell>
          <cell r="U1917">
            <v>50</v>
          </cell>
        </row>
        <row r="1918">
          <cell r="B1918">
            <v>1917</v>
          </cell>
          <cell r="G1918" t="str">
            <v>Sticker Markup 480 SL - 20 L</v>
          </cell>
          <cell r="K1918">
            <v>0</v>
          </cell>
          <cell r="L1918">
            <v>960</v>
          </cell>
          <cell r="U1918">
            <v>50</v>
          </cell>
        </row>
        <row r="1919">
          <cell r="B1919">
            <v>1918</v>
          </cell>
          <cell r="G1919" t="str">
            <v>Mark Up 480 SL @20 ltr</v>
          </cell>
          <cell r="K1919">
            <v>0</v>
          </cell>
          <cell r="L1919">
            <v>22777.390600000002</v>
          </cell>
          <cell r="U1919">
            <v>1000</v>
          </cell>
        </row>
        <row r="1920">
          <cell r="B1920">
            <v>1919</v>
          </cell>
          <cell r="G1920" t="str">
            <v>Isopropylamine Glyphosate 62% TA</v>
          </cell>
          <cell r="K1920">
            <v>0</v>
          </cell>
          <cell r="L1920">
            <v>32323</v>
          </cell>
          <cell r="U1920">
            <v>628</v>
          </cell>
        </row>
        <row r="1921">
          <cell r="B1921">
            <v>1920</v>
          </cell>
          <cell r="G1921" t="str">
            <v>Agnique BL 7051</v>
          </cell>
          <cell r="K1921">
            <v>0</v>
          </cell>
          <cell r="L1921">
            <v>14769</v>
          </cell>
          <cell r="U1921">
            <v>80</v>
          </cell>
        </row>
        <row r="1922">
          <cell r="B1922">
            <v>1921</v>
          </cell>
          <cell r="G1922" t="str">
            <v>Tartrazine</v>
          </cell>
          <cell r="K1922">
            <v>0</v>
          </cell>
          <cell r="L1922">
            <v>61711</v>
          </cell>
          <cell r="U1922">
            <v>0.6</v>
          </cell>
        </row>
        <row r="1923">
          <cell r="B1923">
            <v>1922</v>
          </cell>
          <cell r="G1923" t="str">
            <v>Jerrycan HDPE - 20 L</v>
          </cell>
          <cell r="K1923">
            <v>0</v>
          </cell>
          <cell r="L1923">
            <v>23000</v>
          </cell>
          <cell r="U1923">
            <v>50</v>
          </cell>
        </row>
        <row r="1924">
          <cell r="B1924">
            <v>1923</v>
          </cell>
          <cell r="G1924" t="str">
            <v>Jerrycan HDPE - 20 L - Cap - Black</v>
          </cell>
          <cell r="K1924">
            <v>0</v>
          </cell>
          <cell r="L1924">
            <v>620</v>
          </cell>
          <cell r="U1924">
            <v>50</v>
          </cell>
        </row>
        <row r="1925">
          <cell r="B1925">
            <v>1924</v>
          </cell>
          <cell r="G1925" t="str">
            <v>Jerrycan HDPE - 20 L - Plug</v>
          </cell>
          <cell r="K1925">
            <v>0</v>
          </cell>
          <cell r="L1925">
            <v>620</v>
          </cell>
          <cell r="U1925">
            <v>50</v>
          </cell>
        </row>
        <row r="1926">
          <cell r="B1926">
            <v>1925</v>
          </cell>
          <cell r="G1926" t="str">
            <v>Sticker Markup 480 SL - 20 L</v>
          </cell>
          <cell r="K1926">
            <v>0</v>
          </cell>
          <cell r="L1926">
            <v>960</v>
          </cell>
          <cell r="U1926">
            <v>50</v>
          </cell>
        </row>
        <row r="1927">
          <cell r="B1927">
            <v>1926</v>
          </cell>
          <cell r="G1927" t="str">
            <v>Mark Up 480 SL @20 ltr</v>
          </cell>
          <cell r="K1927">
            <v>0</v>
          </cell>
          <cell r="L1927">
            <v>22777.390600000002</v>
          </cell>
          <cell r="U1927">
            <v>1000</v>
          </cell>
        </row>
        <row r="1928">
          <cell r="B1928">
            <v>1927</v>
          </cell>
          <cell r="G1928" t="str">
            <v>Isopropylamine Glyphosate 62% TA</v>
          </cell>
          <cell r="K1928">
            <v>0</v>
          </cell>
          <cell r="L1928">
            <v>32323</v>
          </cell>
          <cell r="U1928">
            <v>628</v>
          </cell>
        </row>
        <row r="1929">
          <cell r="B1929">
            <v>1928</v>
          </cell>
          <cell r="G1929" t="str">
            <v>Agnique BL 7051</v>
          </cell>
          <cell r="K1929">
            <v>0</v>
          </cell>
          <cell r="L1929">
            <v>14769</v>
          </cell>
          <cell r="U1929">
            <v>80</v>
          </cell>
        </row>
        <row r="1930">
          <cell r="B1930">
            <v>1929</v>
          </cell>
          <cell r="G1930" t="str">
            <v>Tartrazine</v>
          </cell>
          <cell r="K1930">
            <v>0</v>
          </cell>
          <cell r="L1930">
            <v>61711</v>
          </cell>
          <cell r="U1930">
            <v>0.6</v>
          </cell>
        </row>
        <row r="1931">
          <cell r="B1931">
            <v>1930</v>
          </cell>
          <cell r="G1931" t="str">
            <v>Jerrycan HDPE - 20 L</v>
          </cell>
          <cell r="K1931">
            <v>0</v>
          </cell>
          <cell r="L1931">
            <v>23000</v>
          </cell>
          <cell r="U1931">
            <v>50</v>
          </cell>
        </row>
        <row r="1932">
          <cell r="B1932">
            <v>1931</v>
          </cell>
          <cell r="G1932" t="str">
            <v>Jerrycan HDPE - 20 L - Cap - Black</v>
          </cell>
          <cell r="K1932">
            <v>0</v>
          </cell>
          <cell r="L1932">
            <v>620</v>
          </cell>
          <cell r="U1932">
            <v>50</v>
          </cell>
        </row>
        <row r="1933">
          <cell r="B1933">
            <v>1932</v>
          </cell>
          <cell r="G1933" t="str">
            <v>Jerrycan HDPE - 20 L - Plug</v>
          </cell>
          <cell r="K1933">
            <v>0</v>
          </cell>
          <cell r="L1933">
            <v>620</v>
          </cell>
          <cell r="U1933">
            <v>50</v>
          </cell>
        </row>
        <row r="1934">
          <cell r="B1934">
            <v>1933</v>
          </cell>
          <cell r="G1934" t="str">
            <v>Sticker Markup 480 SL - 20 L</v>
          </cell>
          <cell r="K1934">
            <v>0</v>
          </cell>
          <cell r="L1934">
            <v>960</v>
          </cell>
          <cell r="U1934">
            <v>50</v>
          </cell>
        </row>
        <row r="1935">
          <cell r="B1935">
            <v>1934</v>
          </cell>
          <cell r="G1935" t="str">
            <v>Mark Up 480 SL @20 ltr</v>
          </cell>
          <cell r="K1935">
            <v>0</v>
          </cell>
          <cell r="L1935">
            <v>22777.390600000002</v>
          </cell>
          <cell r="U1935">
            <v>1000</v>
          </cell>
        </row>
        <row r="1936">
          <cell r="B1936">
            <v>1935</v>
          </cell>
          <cell r="G1936" t="str">
            <v>Isopropylamine Glyphosate 62% TA</v>
          </cell>
          <cell r="K1936">
            <v>0</v>
          </cell>
          <cell r="L1936">
            <v>32323</v>
          </cell>
          <cell r="U1936">
            <v>628</v>
          </cell>
        </row>
        <row r="1937">
          <cell r="B1937">
            <v>1936</v>
          </cell>
          <cell r="G1937" t="str">
            <v>Agnique BL 7051</v>
          </cell>
          <cell r="K1937">
            <v>0</v>
          </cell>
          <cell r="L1937">
            <v>14769</v>
          </cell>
          <cell r="U1937">
            <v>80</v>
          </cell>
        </row>
        <row r="1938">
          <cell r="B1938">
            <v>1937</v>
          </cell>
          <cell r="G1938" t="str">
            <v>Tartrazine</v>
          </cell>
          <cell r="K1938">
            <v>0</v>
          </cell>
          <cell r="L1938">
            <v>61711</v>
          </cell>
          <cell r="U1938">
            <v>0.1</v>
          </cell>
        </row>
        <row r="1939">
          <cell r="B1939">
            <v>1938</v>
          </cell>
          <cell r="G1939" t="str">
            <v>Tartrazine</v>
          </cell>
          <cell r="K1939">
            <v>0</v>
          </cell>
          <cell r="L1939">
            <v>59812.2</v>
          </cell>
          <cell r="U1939">
            <v>0.5</v>
          </cell>
        </row>
        <row r="1940">
          <cell r="B1940">
            <v>1939</v>
          </cell>
          <cell r="G1940" t="str">
            <v>Jerrycan HDPE - 20 L</v>
          </cell>
          <cell r="K1940">
            <v>0</v>
          </cell>
          <cell r="L1940">
            <v>23000</v>
          </cell>
          <cell r="U1940">
            <v>50</v>
          </cell>
        </row>
        <row r="1941">
          <cell r="B1941">
            <v>1940</v>
          </cell>
          <cell r="G1941" t="str">
            <v>Jerrycan HDPE - 20 L - Cap - Black</v>
          </cell>
          <cell r="K1941">
            <v>0</v>
          </cell>
          <cell r="L1941">
            <v>620</v>
          </cell>
          <cell r="U1941">
            <v>50</v>
          </cell>
        </row>
        <row r="1942">
          <cell r="B1942">
            <v>1941</v>
          </cell>
          <cell r="G1942" t="str">
            <v>Jerrycan HDPE - 20 L - Plug</v>
          </cell>
          <cell r="K1942">
            <v>0</v>
          </cell>
          <cell r="L1942">
            <v>620</v>
          </cell>
          <cell r="U1942">
            <v>50</v>
          </cell>
        </row>
        <row r="1943">
          <cell r="B1943">
            <v>1942</v>
          </cell>
          <cell r="G1943" t="str">
            <v>Sticker Markup 480 SL - 20 L</v>
          </cell>
          <cell r="K1943">
            <v>0</v>
          </cell>
          <cell r="L1943">
            <v>960</v>
          </cell>
          <cell r="U1943">
            <v>50</v>
          </cell>
        </row>
        <row r="1944">
          <cell r="B1944">
            <v>1943</v>
          </cell>
          <cell r="G1944" t="str">
            <v>Mark Up 480 SL @20 ltr</v>
          </cell>
          <cell r="K1944">
            <v>0</v>
          </cell>
          <cell r="L1944">
            <v>22777.390600000002</v>
          </cell>
          <cell r="U1944">
            <v>1000</v>
          </cell>
        </row>
        <row r="1945">
          <cell r="B1945">
            <v>1944</v>
          </cell>
          <cell r="G1945" t="str">
            <v>Isopropylamine Glyphosate 62% TA</v>
          </cell>
          <cell r="K1945">
            <v>0</v>
          </cell>
          <cell r="L1945">
            <v>32323</v>
          </cell>
          <cell r="U1945">
            <v>628</v>
          </cell>
        </row>
        <row r="1946">
          <cell r="B1946">
            <v>1945</v>
          </cell>
          <cell r="G1946" t="str">
            <v>Agnique BL 7051</v>
          </cell>
          <cell r="K1946">
            <v>0</v>
          </cell>
          <cell r="L1946">
            <v>14769</v>
          </cell>
          <cell r="U1946">
            <v>80</v>
          </cell>
        </row>
        <row r="1947">
          <cell r="B1947">
            <v>1946</v>
          </cell>
          <cell r="G1947" t="str">
            <v>Tartrazine</v>
          </cell>
          <cell r="K1947">
            <v>0</v>
          </cell>
          <cell r="L1947">
            <v>59812.2</v>
          </cell>
          <cell r="U1947">
            <v>0.6</v>
          </cell>
        </row>
        <row r="1948">
          <cell r="B1948">
            <v>1947</v>
          </cell>
          <cell r="G1948" t="str">
            <v>Jerrycan HDPE - 20 L</v>
          </cell>
          <cell r="K1948">
            <v>0</v>
          </cell>
          <cell r="L1948">
            <v>23000</v>
          </cell>
          <cell r="U1948">
            <v>50</v>
          </cell>
        </row>
        <row r="1949">
          <cell r="B1949">
            <v>1948</v>
          </cell>
          <cell r="G1949" t="str">
            <v>Jerrycan HDPE - 20 L - Cap - Black</v>
          </cell>
          <cell r="K1949">
            <v>0</v>
          </cell>
          <cell r="L1949">
            <v>620</v>
          </cell>
          <cell r="U1949">
            <v>50</v>
          </cell>
        </row>
        <row r="1950">
          <cell r="B1950">
            <v>1949</v>
          </cell>
          <cell r="G1950" t="str">
            <v>Jerrycan HDPE - 20 L - Plug</v>
          </cell>
          <cell r="K1950">
            <v>0</v>
          </cell>
          <cell r="L1950">
            <v>620</v>
          </cell>
          <cell r="U1950">
            <v>50</v>
          </cell>
        </row>
        <row r="1951">
          <cell r="B1951">
            <v>1950</v>
          </cell>
          <cell r="G1951" t="str">
            <v>Sticker Markup 480 SL - 20 L</v>
          </cell>
          <cell r="K1951">
            <v>0</v>
          </cell>
          <cell r="L1951">
            <v>960</v>
          </cell>
          <cell r="U1951">
            <v>50</v>
          </cell>
        </row>
        <row r="1952">
          <cell r="B1952">
            <v>1951</v>
          </cell>
          <cell r="G1952" t="str">
            <v>Mark Up 480 SL @20 ltr</v>
          </cell>
          <cell r="K1952">
            <v>0</v>
          </cell>
          <cell r="L1952">
            <v>22777.390600000002</v>
          </cell>
          <cell r="U1952">
            <v>1000</v>
          </cell>
        </row>
        <row r="1953">
          <cell r="B1953">
            <v>1952</v>
          </cell>
          <cell r="G1953" t="str">
            <v>Mark Up 480 SL @20 ltr</v>
          </cell>
          <cell r="K1953">
            <v>25445</v>
          </cell>
          <cell r="L1953">
            <v>0</v>
          </cell>
          <cell r="U1953">
            <v>8000</v>
          </cell>
        </row>
        <row r="1954">
          <cell r="B1954">
            <v>1953</v>
          </cell>
          <cell r="G1954" t="str">
            <v>Karton Box Markup 480 SL - 1 L</v>
          </cell>
          <cell r="K1954">
            <v>0</v>
          </cell>
          <cell r="L1954">
            <v>4408</v>
          </cell>
          <cell r="U1954">
            <v>2604</v>
          </cell>
        </row>
        <row r="1955">
          <cell r="B1955">
            <v>1954</v>
          </cell>
          <cell r="G1955" t="str">
            <v>Jerrycan HDPE - 20 L</v>
          </cell>
          <cell r="K1955">
            <v>0</v>
          </cell>
          <cell r="L1955">
            <v>23000</v>
          </cell>
          <cell r="U1955">
            <v>1750</v>
          </cell>
        </row>
        <row r="1956">
          <cell r="B1956">
            <v>1955</v>
          </cell>
          <cell r="G1956" t="str">
            <v>Jerrycan HDPE - 20 L - Cap - Black</v>
          </cell>
          <cell r="K1956">
            <v>0</v>
          </cell>
          <cell r="L1956">
            <v>620</v>
          </cell>
          <cell r="U1956">
            <v>1750</v>
          </cell>
        </row>
        <row r="1957">
          <cell r="B1957">
            <v>1956</v>
          </cell>
          <cell r="G1957" t="str">
            <v>Jerrycan HDPE - 20 L - Plug</v>
          </cell>
          <cell r="K1957">
            <v>0</v>
          </cell>
          <cell r="L1957">
            <v>620</v>
          </cell>
          <cell r="U1957">
            <v>1750</v>
          </cell>
        </row>
        <row r="1958">
          <cell r="B1958">
            <v>1957</v>
          </cell>
          <cell r="G1958" t="str">
            <v>Jerrycan HDPE - 4 L</v>
          </cell>
          <cell r="K1958">
            <v>0</v>
          </cell>
          <cell r="L1958">
            <v>4500</v>
          </cell>
          <cell r="U1958">
            <v>5768</v>
          </cell>
        </row>
        <row r="1959">
          <cell r="B1959">
            <v>1958</v>
          </cell>
          <cell r="G1959" t="str">
            <v>Jerrycan HDPE - 4 L - Plug</v>
          </cell>
          <cell r="K1959">
            <v>0</v>
          </cell>
          <cell r="L1959">
            <v>250</v>
          </cell>
          <cell r="U1959">
            <v>5768</v>
          </cell>
        </row>
        <row r="1960">
          <cell r="B1960">
            <v>1959</v>
          </cell>
          <cell r="G1960" t="str">
            <v>Jerrycan HDPE - 4 L - Cap - Black</v>
          </cell>
          <cell r="K1960">
            <v>0</v>
          </cell>
          <cell r="L1960">
            <v>250</v>
          </cell>
          <cell r="U1960">
            <v>5768</v>
          </cell>
        </row>
        <row r="1961">
          <cell r="B1961">
            <v>1960</v>
          </cell>
          <cell r="G1961" t="str">
            <v>Mancozeb 80 WP</v>
          </cell>
          <cell r="K1961">
            <v>0</v>
          </cell>
          <cell r="L1961">
            <v>28616.33</v>
          </cell>
          <cell r="U1961">
            <v>30000</v>
          </cell>
        </row>
        <row r="1962">
          <cell r="B1962">
            <v>1961</v>
          </cell>
          <cell r="G1962" t="str">
            <v>Paraquat Dichloride 42% TA</v>
          </cell>
          <cell r="K1962">
            <v>0</v>
          </cell>
          <cell r="L1962">
            <v>24090</v>
          </cell>
          <cell r="U1962">
            <v>682</v>
          </cell>
        </row>
        <row r="1963">
          <cell r="B1963">
            <v>1962</v>
          </cell>
          <cell r="G1963" t="str">
            <v>Agrisol 445 N</v>
          </cell>
          <cell r="K1963">
            <v>0</v>
          </cell>
          <cell r="L1963">
            <v>15359</v>
          </cell>
          <cell r="U1963">
            <v>150</v>
          </cell>
        </row>
        <row r="1964">
          <cell r="B1964">
            <v>1963</v>
          </cell>
          <cell r="G1964" t="str">
            <v>Scrap - Blue FD 48</v>
          </cell>
          <cell r="K1964">
            <v>0</v>
          </cell>
          <cell r="L1964">
            <v>0</v>
          </cell>
          <cell r="U1964">
            <v>1.32</v>
          </cell>
        </row>
        <row r="1965">
          <cell r="B1965">
            <v>1964</v>
          </cell>
          <cell r="G1965" t="str">
            <v>Bottle PET - 1 L</v>
          </cell>
          <cell r="K1965">
            <v>0</v>
          </cell>
          <cell r="L1965">
            <v>1919</v>
          </cell>
          <cell r="U1965">
            <v>1000</v>
          </cell>
        </row>
        <row r="1966">
          <cell r="B1966">
            <v>1965</v>
          </cell>
          <cell r="G1966" t="str">
            <v>Bottle PET - 1 L - Cap</v>
          </cell>
          <cell r="K1966">
            <v>0</v>
          </cell>
          <cell r="L1966">
            <v>404</v>
          </cell>
          <cell r="U1966">
            <v>1000</v>
          </cell>
        </row>
        <row r="1967">
          <cell r="B1967">
            <v>1966</v>
          </cell>
          <cell r="G1967" t="str">
            <v>Bottle PET - 1 L - Plug</v>
          </cell>
          <cell r="K1967">
            <v>0</v>
          </cell>
          <cell r="L1967">
            <v>202</v>
          </cell>
          <cell r="U1967">
            <v>1000</v>
          </cell>
        </row>
        <row r="1968">
          <cell r="B1968">
            <v>1967</v>
          </cell>
          <cell r="G1968" t="str">
            <v>Sticker ProQuat 276 SL - 1 L</v>
          </cell>
          <cell r="K1968">
            <v>0</v>
          </cell>
          <cell r="L1968">
            <v>455</v>
          </cell>
          <cell r="U1968">
            <v>1000</v>
          </cell>
        </row>
        <row r="1969">
          <cell r="B1969">
            <v>1968</v>
          </cell>
          <cell r="G1969" t="str">
            <v>PVC Shrink Wrap Logo Nathani</v>
          </cell>
          <cell r="K1969">
            <v>0</v>
          </cell>
          <cell r="L1969">
            <v>16.16</v>
          </cell>
          <cell r="U1969">
            <v>1000</v>
          </cell>
        </row>
        <row r="1970">
          <cell r="B1970">
            <v>1969</v>
          </cell>
          <cell r="G1970" t="str">
            <v>Karton Box ProQuat 276 SL - 1 L</v>
          </cell>
          <cell r="K1970">
            <v>0</v>
          </cell>
          <cell r="L1970">
            <v>4492</v>
          </cell>
          <cell r="U1970">
            <v>83</v>
          </cell>
        </row>
        <row r="1971">
          <cell r="B1971">
            <v>1970</v>
          </cell>
          <cell r="G1971" t="str">
            <v>ProQuat 276 SL @1 Ltr</v>
          </cell>
          <cell r="K1971">
            <v>0</v>
          </cell>
          <cell r="L1971">
            <v>22777</v>
          </cell>
          <cell r="U1971">
            <v>996</v>
          </cell>
        </row>
        <row r="1972">
          <cell r="B1972">
            <v>1971</v>
          </cell>
          <cell r="G1972" t="str">
            <v>Paraquat Dichloride 42% TA</v>
          </cell>
          <cell r="K1972">
            <v>0</v>
          </cell>
          <cell r="L1972">
            <v>24090</v>
          </cell>
          <cell r="U1972">
            <v>682</v>
          </cell>
        </row>
        <row r="1973">
          <cell r="B1973">
            <v>1972</v>
          </cell>
          <cell r="G1973" t="str">
            <v>Agrisol 445 N</v>
          </cell>
          <cell r="K1973">
            <v>0</v>
          </cell>
          <cell r="L1973">
            <v>15359</v>
          </cell>
          <cell r="U1973">
            <v>150</v>
          </cell>
        </row>
        <row r="1974">
          <cell r="B1974">
            <v>1973</v>
          </cell>
          <cell r="G1974" t="str">
            <v>Scrap - Blue FD 48</v>
          </cell>
          <cell r="K1974">
            <v>0</v>
          </cell>
          <cell r="L1974">
            <v>0</v>
          </cell>
          <cell r="U1974">
            <v>1.32</v>
          </cell>
        </row>
        <row r="1975">
          <cell r="B1975">
            <v>1974</v>
          </cell>
          <cell r="G1975" t="str">
            <v>Bottle PET - 1 L</v>
          </cell>
          <cell r="K1975">
            <v>0</v>
          </cell>
          <cell r="L1975">
            <v>1919</v>
          </cell>
          <cell r="U1975">
            <v>1000</v>
          </cell>
        </row>
        <row r="1976">
          <cell r="B1976">
            <v>1975</v>
          </cell>
          <cell r="G1976" t="str">
            <v>Bottle PET - 1 L - Cap</v>
          </cell>
          <cell r="K1976">
            <v>0</v>
          </cell>
          <cell r="L1976">
            <v>404</v>
          </cell>
          <cell r="U1976">
            <v>1000</v>
          </cell>
        </row>
        <row r="1977">
          <cell r="B1977">
            <v>1976</v>
          </cell>
          <cell r="G1977" t="str">
            <v>Bottle PET - 1 L - Plug</v>
          </cell>
          <cell r="K1977">
            <v>0</v>
          </cell>
          <cell r="L1977">
            <v>202</v>
          </cell>
          <cell r="U1977">
            <v>1000</v>
          </cell>
        </row>
        <row r="1978">
          <cell r="B1978">
            <v>1977</v>
          </cell>
          <cell r="G1978" t="str">
            <v>Sticker ProQuat 276 SL - 1 L</v>
          </cell>
          <cell r="K1978">
            <v>0</v>
          </cell>
          <cell r="L1978">
            <v>455</v>
          </cell>
          <cell r="U1978">
            <v>1000</v>
          </cell>
        </row>
        <row r="1979">
          <cell r="B1979">
            <v>1978</v>
          </cell>
          <cell r="G1979" t="str">
            <v>PVC Shrink Wrap Logo Nathani</v>
          </cell>
          <cell r="K1979">
            <v>0</v>
          </cell>
          <cell r="L1979">
            <v>16.16</v>
          </cell>
          <cell r="U1979">
            <v>1000</v>
          </cell>
        </row>
        <row r="1980">
          <cell r="B1980">
            <v>1979</v>
          </cell>
          <cell r="G1980" t="str">
            <v>Karton Box ProQuat 276 SL - 1 L</v>
          </cell>
          <cell r="K1980">
            <v>0</v>
          </cell>
          <cell r="L1980">
            <v>4492</v>
          </cell>
          <cell r="U1980">
            <v>84</v>
          </cell>
        </row>
        <row r="1981">
          <cell r="B1981">
            <v>1980</v>
          </cell>
          <cell r="G1981" t="str">
            <v>ProQuat 276 SL @1 Ltr</v>
          </cell>
          <cell r="K1981">
            <v>0</v>
          </cell>
          <cell r="L1981">
            <v>22777</v>
          </cell>
          <cell r="U1981">
            <v>1008</v>
          </cell>
        </row>
        <row r="1982">
          <cell r="B1982">
            <v>1981</v>
          </cell>
          <cell r="G1982" t="str">
            <v>Mancozeb 80 WP</v>
          </cell>
          <cell r="K1982">
            <v>0</v>
          </cell>
          <cell r="L1982">
            <v>4224</v>
          </cell>
          <cell r="U1982">
            <v>1000</v>
          </cell>
        </row>
        <row r="1983">
          <cell r="B1983">
            <v>1982</v>
          </cell>
          <cell r="G1983" t="str">
            <v>FP Curthane @1 kg (160/250+10)x 350mm</v>
          </cell>
          <cell r="K1983">
            <v>0</v>
          </cell>
          <cell r="L1983">
            <v>1414</v>
          </cell>
          <cell r="U1983">
            <v>1000</v>
          </cell>
        </row>
        <row r="1984">
          <cell r="B1984">
            <v>1983</v>
          </cell>
          <cell r="G1984" t="str">
            <v xml:space="preserve">Karton Box FP Curthane @1 kg </v>
          </cell>
          <cell r="K1984">
            <v>0</v>
          </cell>
          <cell r="L1984">
            <v>14784</v>
          </cell>
          <cell r="U1984">
            <v>50</v>
          </cell>
        </row>
        <row r="1985">
          <cell r="B1985">
            <v>1984</v>
          </cell>
          <cell r="G1985" t="str">
            <v>Curthane 80 WP @ 1Kg</v>
          </cell>
          <cell r="K1985">
            <v>0</v>
          </cell>
          <cell r="L1985">
            <v>22354</v>
          </cell>
          <cell r="U1985">
            <v>1000</v>
          </cell>
        </row>
        <row r="1986">
          <cell r="B1986">
            <v>1985</v>
          </cell>
          <cell r="G1986" t="str">
            <v>ProQuat 276 SL @1 Ltr</v>
          </cell>
          <cell r="K1986">
            <v>29111.084607407403</v>
          </cell>
          <cell r="L1986">
            <v>0</v>
          </cell>
          <cell r="U1986">
            <v>2004</v>
          </cell>
        </row>
        <row r="1987">
          <cell r="B1987">
            <v>1986</v>
          </cell>
          <cell r="G1987" t="str">
            <v>Curthane 80 WP @ 1Kg</v>
          </cell>
          <cell r="K1987">
            <v>34350.637485970823</v>
          </cell>
          <cell r="L1987">
            <v>0</v>
          </cell>
          <cell r="U1987">
            <v>1000</v>
          </cell>
        </row>
        <row r="1988">
          <cell r="B1988">
            <v>1987</v>
          </cell>
          <cell r="G1988" t="str">
            <v>Jerrycan HDPE - 4 L</v>
          </cell>
          <cell r="K1988">
            <v>0</v>
          </cell>
          <cell r="L1988">
            <v>4500</v>
          </cell>
          <cell r="U1988">
            <v>5732</v>
          </cell>
        </row>
        <row r="1989">
          <cell r="B1989">
            <v>1988</v>
          </cell>
          <cell r="G1989" t="str">
            <v>Jerrycan HDPE - 4 L - Plug</v>
          </cell>
          <cell r="K1989">
            <v>0</v>
          </cell>
          <cell r="L1989">
            <v>250</v>
          </cell>
          <cell r="U1989">
            <v>5732</v>
          </cell>
        </row>
        <row r="1990">
          <cell r="B1990">
            <v>1989</v>
          </cell>
          <cell r="G1990" t="str">
            <v>Jerrycan HDPE - 4 L - Cap - Black</v>
          </cell>
          <cell r="K1990">
            <v>0</v>
          </cell>
          <cell r="L1990">
            <v>250</v>
          </cell>
          <cell r="U1990">
            <v>5732</v>
          </cell>
        </row>
        <row r="1991">
          <cell r="B1991">
            <v>1990</v>
          </cell>
          <cell r="G1991" t="str">
            <v>IPA</v>
          </cell>
          <cell r="K1991">
            <v>0</v>
          </cell>
          <cell r="L1991">
            <v>16255</v>
          </cell>
          <cell r="U1991">
            <v>800</v>
          </cell>
        </row>
        <row r="1992">
          <cell r="B1992">
            <v>1991</v>
          </cell>
          <cell r="G1992" t="str">
            <v>Scrap - Isopropylamine Glyphosate 62% TA</v>
          </cell>
          <cell r="K1992">
            <v>0</v>
          </cell>
          <cell r="L1992">
            <v>55714</v>
          </cell>
          <cell r="U1992">
            <v>2641</v>
          </cell>
        </row>
        <row r="1993">
          <cell r="B1993">
            <v>1992</v>
          </cell>
          <cell r="G1993" t="str">
            <v>Isopropylamine Glyphosate 62% TA</v>
          </cell>
          <cell r="K1993">
            <v>0</v>
          </cell>
          <cell r="L1993">
            <v>32323</v>
          </cell>
          <cell r="U1993">
            <v>628</v>
          </cell>
        </row>
        <row r="1994">
          <cell r="B1994">
            <v>1993</v>
          </cell>
          <cell r="G1994" t="str">
            <v>Agnique BL 7051</v>
          </cell>
          <cell r="K1994">
            <v>0</v>
          </cell>
          <cell r="L1994">
            <v>14769</v>
          </cell>
          <cell r="U1994">
            <v>80</v>
          </cell>
        </row>
        <row r="1995">
          <cell r="B1995">
            <v>1994</v>
          </cell>
          <cell r="G1995" t="str">
            <v>Tartrazine</v>
          </cell>
          <cell r="K1995">
            <v>0</v>
          </cell>
          <cell r="L1995">
            <v>59812.2</v>
          </cell>
          <cell r="U1995">
            <v>0.6</v>
          </cell>
        </row>
        <row r="1996">
          <cell r="B1996">
            <v>1995</v>
          </cell>
          <cell r="G1996" t="str">
            <v>Jerrycan HDPE - 20 L</v>
          </cell>
          <cell r="K1996">
            <v>0</v>
          </cell>
          <cell r="L1996">
            <v>23000</v>
          </cell>
          <cell r="U1996">
            <v>50</v>
          </cell>
        </row>
        <row r="1997">
          <cell r="B1997">
            <v>1996</v>
          </cell>
          <cell r="G1997" t="str">
            <v>Jerrycan HDPE - 20 L - Cap - Black</v>
          </cell>
          <cell r="K1997">
            <v>0</v>
          </cell>
          <cell r="L1997">
            <v>620</v>
          </cell>
          <cell r="U1997">
            <v>50</v>
          </cell>
        </row>
        <row r="1998">
          <cell r="B1998">
            <v>1997</v>
          </cell>
          <cell r="G1998" t="str">
            <v>Jerrycan HDPE - 20 L - Plug</v>
          </cell>
          <cell r="K1998">
            <v>0</v>
          </cell>
          <cell r="L1998">
            <v>620</v>
          </cell>
          <cell r="U1998">
            <v>50</v>
          </cell>
        </row>
        <row r="1999">
          <cell r="B1999">
            <v>1998</v>
          </cell>
          <cell r="G1999" t="str">
            <v>Sticker Markup 480 SL - 20 L</v>
          </cell>
          <cell r="K1999">
            <v>0</v>
          </cell>
          <cell r="L1999">
            <v>960</v>
          </cell>
          <cell r="U1999">
            <v>50</v>
          </cell>
        </row>
        <row r="2000">
          <cell r="B2000">
            <v>1999</v>
          </cell>
          <cell r="G2000" t="str">
            <v>Mark Up 480 SL @20 ltr</v>
          </cell>
          <cell r="K2000">
            <v>0</v>
          </cell>
          <cell r="L2000">
            <v>30567</v>
          </cell>
          <cell r="U2000">
            <v>1000</v>
          </cell>
        </row>
        <row r="2001">
          <cell r="B2001">
            <v>2000</v>
          </cell>
          <cell r="G2001" t="str">
            <v>Isopropylamine Glyphosate 62% TA</v>
          </cell>
          <cell r="K2001">
            <v>0</v>
          </cell>
          <cell r="L2001">
            <v>32323</v>
          </cell>
          <cell r="U2001">
            <v>628</v>
          </cell>
        </row>
        <row r="2002">
          <cell r="B2002">
            <v>2001</v>
          </cell>
          <cell r="G2002" t="str">
            <v>Agnique BL 7051</v>
          </cell>
          <cell r="K2002">
            <v>0</v>
          </cell>
          <cell r="L2002">
            <v>14769</v>
          </cell>
          <cell r="U2002">
            <v>80</v>
          </cell>
        </row>
        <row r="2003">
          <cell r="B2003">
            <v>2002</v>
          </cell>
          <cell r="G2003" t="str">
            <v>Tartrazine</v>
          </cell>
          <cell r="K2003">
            <v>0</v>
          </cell>
          <cell r="L2003">
            <v>59812.2</v>
          </cell>
          <cell r="U2003">
            <v>0.6</v>
          </cell>
        </row>
        <row r="2004">
          <cell r="B2004">
            <v>2003</v>
          </cell>
          <cell r="G2004" t="str">
            <v>Jerrycan HDPE - 20 L</v>
          </cell>
          <cell r="K2004">
            <v>0</v>
          </cell>
          <cell r="L2004">
            <v>23000</v>
          </cell>
          <cell r="U2004">
            <v>50</v>
          </cell>
        </row>
        <row r="2005">
          <cell r="B2005">
            <v>2004</v>
          </cell>
          <cell r="G2005" t="str">
            <v>Jerrycan HDPE - 20 L - Cap - Black</v>
          </cell>
          <cell r="K2005">
            <v>0</v>
          </cell>
          <cell r="L2005">
            <v>620</v>
          </cell>
          <cell r="U2005">
            <v>50</v>
          </cell>
        </row>
        <row r="2006">
          <cell r="B2006">
            <v>2005</v>
          </cell>
          <cell r="G2006" t="str">
            <v>Jerrycan HDPE - 20 L - Plug</v>
          </cell>
          <cell r="K2006">
            <v>0</v>
          </cell>
          <cell r="L2006">
            <v>620</v>
          </cell>
          <cell r="U2006">
            <v>50</v>
          </cell>
        </row>
        <row r="2007">
          <cell r="B2007">
            <v>2006</v>
          </cell>
          <cell r="G2007" t="str">
            <v>Sticker Markup 480 SL - 20 L</v>
          </cell>
          <cell r="K2007">
            <v>0</v>
          </cell>
          <cell r="L2007">
            <v>960</v>
          </cell>
          <cell r="U2007">
            <v>50</v>
          </cell>
        </row>
        <row r="2008">
          <cell r="B2008">
            <v>2007</v>
          </cell>
          <cell r="G2008" t="str">
            <v>Mark Up 480 SL @20 ltr</v>
          </cell>
          <cell r="K2008">
            <v>0</v>
          </cell>
          <cell r="L2008">
            <v>30567</v>
          </cell>
          <cell r="U2008">
            <v>1000</v>
          </cell>
        </row>
        <row r="2009">
          <cell r="B2009">
            <v>2008</v>
          </cell>
          <cell r="G2009" t="str">
            <v>Isopropylamine Glyphosate 62% TA</v>
          </cell>
          <cell r="K2009">
            <v>0</v>
          </cell>
          <cell r="L2009">
            <v>32323</v>
          </cell>
          <cell r="U2009">
            <v>603</v>
          </cell>
        </row>
        <row r="2010">
          <cell r="B2010">
            <v>2009</v>
          </cell>
          <cell r="G2010" t="str">
            <v>Scrap - Isopropylamine Glyphosate 62% TA</v>
          </cell>
          <cell r="K2010">
            <v>0</v>
          </cell>
          <cell r="L2010">
            <v>55714</v>
          </cell>
          <cell r="U2010">
            <v>25</v>
          </cell>
        </row>
        <row r="2011">
          <cell r="B2011">
            <v>2010</v>
          </cell>
          <cell r="G2011" t="str">
            <v>Agnique BL 7051</v>
          </cell>
          <cell r="K2011">
            <v>0</v>
          </cell>
          <cell r="L2011">
            <v>14769</v>
          </cell>
          <cell r="U2011">
            <v>80</v>
          </cell>
        </row>
        <row r="2012">
          <cell r="B2012">
            <v>2011</v>
          </cell>
          <cell r="G2012" t="str">
            <v>Tartrazine</v>
          </cell>
          <cell r="K2012">
            <v>0</v>
          </cell>
          <cell r="L2012">
            <v>59812.2</v>
          </cell>
          <cell r="U2012">
            <v>0.6</v>
          </cell>
        </row>
        <row r="2013">
          <cell r="B2013">
            <v>2012</v>
          </cell>
          <cell r="G2013" t="str">
            <v>Jerrycan HDPE - 20 L</v>
          </cell>
          <cell r="K2013">
            <v>0</v>
          </cell>
          <cell r="L2013">
            <v>23000</v>
          </cell>
          <cell r="U2013">
            <v>50</v>
          </cell>
        </row>
        <row r="2014">
          <cell r="B2014">
            <v>2013</v>
          </cell>
          <cell r="G2014" t="str">
            <v>Jerrycan HDPE - 20 L - Cap - Black</v>
          </cell>
          <cell r="K2014">
            <v>0</v>
          </cell>
          <cell r="L2014">
            <v>620</v>
          </cell>
          <cell r="U2014">
            <v>50</v>
          </cell>
        </row>
        <row r="2015">
          <cell r="B2015">
            <v>2014</v>
          </cell>
          <cell r="G2015" t="str">
            <v>Jerrycan HDPE - 20 L - Plug</v>
          </cell>
          <cell r="K2015">
            <v>0</v>
          </cell>
          <cell r="L2015">
            <v>620</v>
          </cell>
          <cell r="U2015">
            <v>50</v>
          </cell>
        </row>
        <row r="2016">
          <cell r="B2016">
            <v>2015</v>
          </cell>
          <cell r="G2016" t="str">
            <v>Sticker Markup 480 SL - 20 L</v>
          </cell>
          <cell r="K2016">
            <v>0</v>
          </cell>
          <cell r="L2016">
            <v>960</v>
          </cell>
          <cell r="U2016">
            <v>50</v>
          </cell>
        </row>
        <row r="2017">
          <cell r="B2017">
            <v>2016</v>
          </cell>
          <cell r="G2017" t="str">
            <v>Mark Up 480 SL @20 ltr</v>
          </cell>
          <cell r="K2017">
            <v>0</v>
          </cell>
          <cell r="L2017">
            <v>30567</v>
          </cell>
          <cell r="U2017">
            <v>1000</v>
          </cell>
        </row>
        <row r="2018">
          <cell r="B2018">
            <v>2017</v>
          </cell>
          <cell r="G2018" t="str">
            <v>Scrap - Isopropylamine Glyphosate 62% TA</v>
          </cell>
          <cell r="K2018">
            <v>0</v>
          </cell>
          <cell r="L2018">
            <v>55714</v>
          </cell>
          <cell r="U2018">
            <v>628</v>
          </cell>
        </row>
        <row r="2019">
          <cell r="B2019">
            <v>2018</v>
          </cell>
          <cell r="G2019" t="str">
            <v>Agnique BL 7051</v>
          </cell>
          <cell r="K2019">
            <v>0</v>
          </cell>
          <cell r="L2019">
            <v>14769</v>
          </cell>
          <cell r="U2019">
            <v>80</v>
          </cell>
        </row>
        <row r="2020">
          <cell r="B2020">
            <v>2019</v>
          </cell>
          <cell r="G2020" t="str">
            <v>Tartrazine</v>
          </cell>
          <cell r="K2020">
            <v>0</v>
          </cell>
          <cell r="L2020">
            <v>59812.2</v>
          </cell>
          <cell r="U2020">
            <v>0.6</v>
          </cell>
        </row>
        <row r="2021">
          <cell r="B2021">
            <v>2020</v>
          </cell>
          <cell r="G2021" t="str">
            <v>Jerrycan HDPE - 20 L</v>
          </cell>
          <cell r="K2021">
            <v>0</v>
          </cell>
          <cell r="L2021">
            <v>23000</v>
          </cell>
          <cell r="U2021">
            <v>50</v>
          </cell>
        </row>
        <row r="2022">
          <cell r="B2022">
            <v>2021</v>
          </cell>
          <cell r="G2022" t="str">
            <v>Jerrycan HDPE - 20 L - Cap - Black</v>
          </cell>
          <cell r="K2022">
            <v>0</v>
          </cell>
          <cell r="L2022">
            <v>620</v>
          </cell>
          <cell r="U2022">
            <v>50</v>
          </cell>
        </row>
        <row r="2023">
          <cell r="B2023">
            <v>2022</v>
          </cell>
          <cell r="G2023" t="str">
            <v>Jerrycan HDPE - 20 L - Plug</v>
          </cell>
          <cell r="K2023">
            <v>0</v>
          </cell>
          <cell r="L2023">
            <v>620</v>
          </cell>
          <cell r="U2023">
            <v>50</v>
          </cell>
        </row>
        <row r="2024">
          <cell r="B2024">
            <v>2023</v>
          </cell>
          <cell r="G2024" t="str">
            <v>Sticker Markup 480 SL - 20 L</v>
          </cell>
          <cell r="K2024">
            <v>0</v>
          </cell>
          <cell r="L2024">
            <v>960</v>
          </cell>
          <cell r="U2024">
            <v>50</v>
          </cell>
        </row>
        <row r="2025">
          <cell r="B2025">
            <v>2024</v>
          </cell>
          <cell r="G2025" t="str">
            <v>Mark Up 480 SL @20 ltr</v>
          </cell>
          <cell r="K2025">
            <v>0</v>
          </cell>
          <cell r="L2025">
            <v>30567</v>
          </cell>
          <cell r="U2025">
            <v>1000</v>
          </cell>
        </row>
        <row r="2026">
          <cell r="B2026">
            <v>2025</v>
          </cell>
          <cell r="G2026" t="str">
            <v>Scrap - Isopropylamine Glyphosate 62% TA</v>
          </cell>
          <cell r="K2026">
            <v>0</v>
          </cell>
          <cell r="L2026">
            <v>55714</v>
          </cell>
          <cell r="U2026">
            <v>628</v>
          </cell>
        </row>
        <row r="2027">
          <cell r="B2027">
            <v>2026</v>
          </cell>
          <cell r="G2027" t="str">
            <v>Agnique BL 7051</v>
          </cell>
          <cell r="K2027">
            <v>0</v>
          </cell>
          <cell r="L2027">
            <v>14769</v>
          </cell>
          <cell r="U2027">
            <v>80</v>
          </cell>
        </row>
        <row r="2028">
          <cell r="B2028">
            <v>2027</v>
          </cell>
          <cell r="G2028" t="str">
            <v>Tartrazine</v>
          </cell>
          <cell r="K2028">
            <v>0</v>
          </cell>
          <cell r="L2028">
            <v>59812.2</v>
          </cell>
          <cell r="U2028">
            <v>0.6</v>
          </cell>
        </row>
        <row r="2029">
          <cell r="B2029">
            <v>2028</v>
          </cell>
          <cell r="G2029" t="str">
            <v>Jerrycan HDPE - 20 L</v>
          </cell>
          <cell r="K2029">
            <v>0</v>
          </cell>
          <cell r="L2029">
            <v>23000</v>
          </cell>
          <cell r="U2029">
            <v>50</v>
          </cell>
        </row>
        <row r="2030">
          <cell r="B2030">
            <v>2029</v>
          </cell>
          <cell r="G2030" t="str">
            <v>Jerrycan HDPE - 20 L - Cap - Black</v>
          </cell>
          <cell r="K2030">
            <v>0</v>
          </cell>
          <cell r="L2030">
            <v>620</v>
          </cell>
          <cell r="U2030">
            <v>50</v>
          </cell>
        </row>
        <row r="2031">
          <cell r="B2031">
            <v>2030</v>
          </cell>
          <cell r="G2031" t="str">
            <v>Jerrycan HDPE - 20 L - Plug</v>
          </cell>
          <cell r="K2031">
            <v>0</v>
          </cell>
          <cell r="L2031">
            <v>620</v>
          </cell>
          <cell r="U2031">
            <v>50</v>
          </cell>
        </row>
        <row r="2032">
          <cell r="B2032">
            <v>2031</v>
          </cell>
          <cell r="G2032" t="str">
            <v>Sticker Markup 480 SL - 20 L</v>
          </cell>
          <cell r="K2032">
            <v>0</v>
          </cell>
          <cell r="L2032">
            <v>960</v>
          </cell>
          <cell r="U2032">
            <v>50</v>
          </cell>
        </row>
        <row r="2033">
          <cell r="B2033">
            <v>2032</v>
          </cell>
          <cell r="G2033" t="str">
            <v>Mark Up 480 SL @20 ltr</v>
          </cell>
          <cell r="K2033">
            <v>0</v>
          </cell>
          <cell r="L2033">
            <v>30567</v>
          </cell>
          <cell r="U2033">
            <v>1000</v>
          </cell>
        </row>
        <row r="2034">
          <cell r="B2034">
            <v>2033</v>
          </cell>
          <cell r="G2034" t="str">
            <v>Mancozeb 80 WP</v>
          </cell>
          <cell r="K2034">
            <v>0</v>
          </cell>
          <cell r="L2034">
            <v>4224</v>
          </cell>
          <cell r="U2034">
            <v>1000</v>
          </cell>
        </row>
        <row r="2035">
          <cell r="B2035">
            <v>2034</v>
          </cell>
          <cell r="G2035" t="str">
            <v>FP Curthane @1 kg (160/250+10)x 350mm</v>
          </cell>
          <cell r="K2035">
            <v>0</v>
          </cell>
          <cell r="L2035">
            <v>1414</v>
          </cell>
          <cell r="U2035">
            <v>1000</v>
          </cell>
        </row>
        <row r="2036">
          <cell r="B2036">
            <v>2035</v>
          </cell>
          <cell r="G2036" t="str">
            <v xml:space="preserve">Karton Box FP Curthane @1 kg </v>
          </cell>
          <cell r="K2036">
            <v>0</v>
          </cell>
          <cell r="L2036">
            <v>14784</v>
          </cell>
          <cell r="U2036">
            <v>50</v>
          </cell>
        </row>
        <row r="2037">
          <cell r="B2037">
            <v>2036</v>
          </cell>
          <cell r="G2037" t="str">
            <v>Curthane 80 WP @ 1Kg</v>
          </cell>
          <cell r="K2037">
            <v>0</v>
          </cell>
          <cell r="L2037">
            <v>22354</v>
          </cell>
          <cell r="U2037">
            <v>1000</v>
          </cell>
        </row>
        <row r="2038">
          <cell r="B2038">
            <v>2037</v>
          </cell>
          <cell r="G2038" t="str">
            <v>Mark Up 480 SL @20 ltr</v>
          </cell>
          <cell r="K2038">
            <v>25406.5807542088</v>
          </cell>
          <cell r="L2038">
            <v>0</v>
          </cell>
          <cell r="U2038">
            <v>5000</v>
          </cell>
        </row>
        <row r="2039">
          <cell r="B2039">
            <v>2038</v>
          </cell>
          <cell r="G2039" t="str">
            <v>Curthane 80 WP @ 1Kg</v>
          </cell>
          <cell r="K2039">
            <v>34350.637485970823</v>
          </cell>
          <cell r="L2039">
            <v>0</v>
          </cell>
          <cell r="U2039">
            <v>1000</v>
          </cell>
        </row>
        <row r="2040">
          <cell r="B2040">
            <v>2039</v>
          </cell>
          <cell r="G2040" t="str">
            <v>Scrap - Isopropylamine Glyphosate 62% TA</v>
          </cell>
          <cell r="K2040">
            <v>0</v>
          </cell>
          <cell r="L2040">
            <v>55714</v>
          </cell>
          <cell r="U2040">
            <v>628</v>
          </cell>
        </row>
        <row r="2041">
          <cell r="B2041">
            <v>2040</v>
          </cell>
          <cell r="G2041" t="str">
            <v>Agnique BL 7051</v>
          </cell>
          <cell r="K2041">
            <v>0</v>
          </cell>
          <cell r="L2041">
            <v>14769</v>
          </cell>
          <cell r="U2041">
            <v>80</v>
          </cell>
        </row>
        <row r="2042">
          <cell r="B2042">
            <v>2041</v>
          </cell>
          <cell r="G2042" t="str">
            <v>Tartrazine</v>
          </cell>
          <cell r="K2042">
            <v>0</v>
          </cell>
          <cell r="L2042">
            <v>59812.2</v>
          </cell>
          <cell r="U2042">
            <v>0.6</v>
          </cell>
        </row>
        <row r="2043">
          <cell r="B2043">
            <v>2042</v>
          </cell>
          <cell r="G2043" t="str">
            <v>Jerrycan HDPE - 20 L</v>
          </cell>
          <cell r="K2043">
            <v>0</v>
          </cell>
          <cell r="L2043">
            <v>23000</v>
          </cell>
          <cell r="U2043">
            <v>50</v>
          </cell>
        </row>
        <row r="2044">
          <cell r="B2044">
            <v>2043</v>
          </cell>
          <cell r="G2044" t="str">
            <v>Jerrycan HDPE - 20 L - Cap - Black</v>
          </cell>
          <cell r="K2044">
            <v>0</v>
          </cell>
          <cell r="L2044">
            <v>620</v>
          </cell>
          <cell r="U2044">
            <v>50</v>
          </cell>
        </row>
        <row r="2045">
          <cell r="B2045">
            <v>2044</v>
          </cell>
          <cell r="G2045" t="str">
            <v>Jerrycan HDPE - 20 L - Plug</v>
          </cell>
          <cell r="K2045">
            <v>0</v>
          </cell>
          <cell r="L2045">
            <v>620</v>
          </cell>
          <cell r="U2045">
            <v>50</v>
          </cell>
        </row>
        <row r="2046">
          <cell r="B2046">
            <v>2045</v>
          </cell>
          <cell r="G2046" t="str">
            <v>Sticker Markup 480 SL - 20 L</v>
          </cell>
          <cell r="K2046">
            <v>0</v>
          </cell>
          <cell r="L2046">
            <v>960</v>
          </cell>
          <cell r="U2046">
            <v>50</v>
          </cell>
        </row>
        <row r="2047">
          <cell r="B2047">
            <v>2046</v>
          </cell>
          <cell r="G2047" t="str">
            <v>Mark Up 480 SL @20 ltr</v>
          </cell>
          <cell r="K2047">
            <v>0</v>
          </cell>
          <cell r="L2047">
            <v>30567</v>
          </cell>
          <cell r="U2047">
            <v>1000</v>
          </cell>
        </row>
        <row r="2048">
          <cell r="B2048">
            <v>2047</v>
          </cell>
          <cell r="G2048" t="str">
            <v>Scrap - Isopropylamine Glyphosate 62% TA</v>
          </cell>
          <cell r="K2048">
            <v>0</v>
          </cell>
          <cell r="L2048">
            <v>55714</v>
          </cell>
          <cell r="U2048">
            <v>628</v>
          </cell>
        </row>
        <row r="2049">
          <cell r="B2049">
            <v>2048</v>
          </cell>
          <cell r="G2049" t="str">
            <v>Agnique BL 7051</v>
          </cell>
          <cell r="K2049">
            <v>0</v>
          </cell>
          <cell r="L2049">
            <v>14769</v>
          </cell>
          <cell r="U2049">
            <v>80</v>
          </cell>
        </row>
        <row r="2050">
          <cell r="B2050">
            <v>2049</v>
          </cell>
          <cell r="G2050" t="str">
            <v>Tartrazine</v>
          </cell>
          <cell r="K2050">
            <v>0</v>
          </cell>
          <cell r="L2050">
            <v>59812.2</v>
          </cell>
          <cell r="U2050">
            <v>0.6</v>
          </cell>
        </row>
        <row r="2051">
          <cell r="B2051">
            <v>2050</v>
          </cell>
          <cell r="G2051" t="str">
            <v>Jerrycan HDPE - 20 L</v>
          </cell>
          <cell r="K2051">
            <v>0</v>
          </cell>
          <cell r="L2051">
            <v>23000</v>
          </cell>
          <cell r="U2051">
            <v>50</v>
          </cell>
        </row>
        <row r="2052">
          <cell r="B2052">
            <v>2051</v>
          </cell>
          <cell r="G2052" t="str">
            <v>Jerrycan HDPE - 20 L - Cap - Black</v>
          </cell>
          <cell r="K2052">
            <v>0</v>
          </cell>
          <cell r="L2052">
            <v>620</v>
          </cell>
          <cell r="U2052">
            <v>50</v>
          </cell>
        </row>
        <row r="2053">
          <cell r="B2053">
            <v>2052</v>
          </cell>
          <cell r="G2053" t="str">
            <v>Jerrycan HDPE - 20 L - Plug</v>
          </cell>
          <cell r="K2053">
            <v>0</v>
          </cell>
          <cell r="L2053">
            <v>620</v>
          </cell>
          <cell r="U2053">
            <v>50</v>
          </cell>
        </row>
        <row r="2054">
          <cell r="B2054">
            <v>2053</v>
          </cell>
          <cell r="G2054" t="str">
            <v>Sticker Markup 480 SL - 20 L</v>
          </cell>
          <cell r="K2054">
            <v>0</v>
          </cell>
          <cell r="L2054">
            <v>960</v>
          </cell>
          <cell r="U2054">
            <v>50</v>
          </cell>
        </row>
        <row r="2055">
          <cell r="B2055">
            <v>2054</v>
          </cell>
          <cell r="G2055" t="str">
            <v>Mark Up 480 SL @20 ltr</v>
          </cell>
          <cell r="K2055">
            <v>0</v>
          </cell>
          <cell r="L2055">
            <v>30567</v>
          </cell>
          <cell r="U2055">
            <v>1000</v>
          </cell>
        </row>
        <row r="2056">
          <cell r="B2056">
            <v>2055</v>
          </cell>
          <cell r="G2056" t="str">
            <v>Agrisol 445 N</v>
          </cell>
          <cell r="K2056">
            <v>0</v>
          </cell>
          <cell r="L2056">
            <v>15240</v>
          </cell>
          <cell r="U2056">
            <v>9600</v>
          </cell>
        </row>
        <row r="2057">
          <cell r="B2057">
            <v>2056</v>
          </cell>
          <cell r="G2057" t="str">
            <v>Isopropylamine Glyphosate 62% TA</v>
          </cell>
          <cell r="K2057">
            <v>0</v>
          </cell>
          <cell r="L2057">
            <v>28946</v>
          </cell>
          <cell r="U2057">
            <v>40000</v>
          </cell>
        </row>
        <row r="2058">
          <cell r="B2058">
            <v>2057</v>
          </cell>
          <cell r="G2058" t="str">
            <v>Paraquat Dichloride 42% TA</v>
          </cell>
          <cell r="K2058">
            <v>0</v>
          </cell>
          <cell r="L2058">
            <v>24090</v>
          </cell>
          <cell r="U2058">
            <v>682</v>
          </cell>
        </row>
        <row r="2059">
          <cell r="B2059">
            <v>2058</v>
          </cell>
          <cell r="G2059" t="str">
            <v>Agrisol 445 N</v>
          </cell>
          <cell r="K2059">
            <v>0</v>
          </cell>
          <cell r="L2059">
            <v>15359</v>
          </cell>
          <cell r="U2059">
            <v>150</v>
          </cell>
        </row>
        <row r="2060">
          <cell r="B2060">
            <v>2059</v>
          </cell>
          <cell r="G2060" t="str">
            <v>Scrap - Blue FD 48</v>
          </cell>
          <cell r="K2060">
            <v>0</v>
          </cell>
          <cell r="L2060">
            <v>0</v>
          </cell>
          <cell r="U2060">
            <v>1.32</v>
          </cell>
        </row>
        <row r="2061">
          <cell r="B2061">
            <v>2060</v>
          </cell>
          <cell r="G2061" t="str">
            <v>Jerrycan HDPE - 20 L</v>
          </cell>
          <cell r="K2061">
            <v>0</v>
          </cell>
          <cell r="L2061">
            <v>23000</v>
          </cell>
          <cell r="U2061">
            <v>50</v>
          </cell>
        </row>
        <row r="2062">
          <cell r="B2062">
            <v>2061</v>
          </cell>
          <cell r="G2062" t="str">
            <v>Jerrycan HDPE - 20 L - Cap - Black</v>
          </cell>
          <cell r="K2062">
            <v>0</v>
          </cell>
          <cell r="L2062">
            <v>620</v>
          </cell>
          <cell r="U2062">
            <v>50</v>
          </cell>
        </row>
        <row r="2063">
          <cell r="B2063">
            <v>2062</v>
          </cell>
          <cell r="G2063" t="str">
            <v>Jerrycan HDPE - 20 L - Plug</v>
          </cell>
          <cell r="K2063">
            <v>0</v>
          </cell>
          <cell r="L2063">
            <v>620</v>
          </cell>
          <cell r="U2063">
            <v>50</v>
          </cell>
        </row>
        <row r="2064">
          <cell r="B2064">
            <v>2063</v>
          </cell>
          <cell r="G2064" t="str">
            <v>Sticker ProQuat 276 SL - 20 L</v>
          </cell>
          <cell r="K2064">
            <v>0</v>
          </cell>
          <cell r="L2064">
            <v>960</v>
          </cell>
          <cell r="U2064">
            <v>50</v>
          </cell>
        </row>
        <row r="2065">
          <cell r="B2065">
            <v>2064</v>
          </cell>
          <cell r="G2065" t="str">
            <v>ProQuat 276 SL @20 ltr</v>
          </cell>
          <cell r="K2065">
            <v>0</v>
          </cell>
          <cell r="L2065">
            <v>30769</v>
          </cell>
          <cell r="U2065">
            <v>1000</v>
          </cell>
        </row>
        <row r="2066">
          <cell r="B2066">
            <v>2065</v>
          </cell>
          <cell r="G2066" t="str">
            <v>Paraquat Dichloride 42% TA</v>
          </cell>
          <cell r="K2066">
            <v>0</v>
          </cell>
          <cell r="L2066">
            <v>24090</v>
          </cell>
          <cell r="U2066">
            <v>682</v>
          </cell>
        </row>
        <row r="2067">
          <cell r="B2067">
            <v>2066</v>
          </cell>
          <cell r="G2067" t="str">
            <v>Agrisol 445 N</v>
          </cell>
          <cell r="K2067">
            <v>0</v>
          </cell>
          <cell r="L2067">
            <v>15359</v>
          </cell>
          <cell r="U2067">
            <v>150</v>
          </cell>
        </row>
        <row r="2068">
          <cell r="B2068">
            <v>2067</v>
          </cell>
          <cell r="G2068" t="str">
            <v>Scrap - Blue FD 48</v>
          </cell>
          <cell r="K2068">
            <v>0</v>
          </cell>
          <cell r="L2068">
            <v>0</v>
          </cell>
          <cell r="U2068">
            <v>1.32</v>
          </cell>
        </row>
        <row r="2069">
          <cell r="B2069">
            <v>2068</v>
          </cell>
          <cell r="G2069" t="str">
            <v>Jerrycan HDPE - 20 L</v>
          </cell>
          <cell r="K2069">
            <v>0</v>
          </cell>
          <cell r="L2069">
            <v>23000</v>
          </cell>
          <cell r="U2069">
            <v>50</v>
          </cell>
        </row>
        <row r="2070">
          <cell r="B2070">
            <v>2069</v>
          </cell>
          <cell r="G2070" t="str">
            <v>Jerrycan HDPE - 20 L - Cap - Black</v>
          </cell>
          <cell r="K2070">
            <v>0</v>
          </cell>
          <cell r="L2070">
            <v>620</v>
          </cell>
          <cell r="U2070">
            <v>50</v>
          </cell>
        </row>
        <row r="2071">
          <cell r="B2071">
            <v>2070</v>
          </cell>
          <cell r="G2071" t="str">
            <v>Jerrycan HDPE - 20 L - Plug</v>
          </cell>
          <cell r="K2071">
            <v>0</v>
          </cell>
          <cell r="L2071">
            <v>620</v>
          </cell>
          <cell r="U2071">
            <v>50</v>
          </cell>
        </row>
        <row r="2072">
          <cell r="B2072">
            <v>2071</v>
          </cell>
          <cell r="G2072" t="str">
            <v>Sticker ProQuat 276 SL - 20 L</v>
          </cell>
          <cell r="K2072">
            <v>0</v>
          </cell>
          <cell r="L2072">
            <v>960</v>
          </cell>
          <cell r="U2072">
            <v>50</v>
          </cell>
        </row>
        <row r="2073">
          <cell r="B2073">
            <v>2072</v>
          </cell>
          <cell r="G2073" t="str">
            <v>ProQuat 276 SL @20 ltr</v>
          </cell>
          <cell r="K2073">
            <v>0</v>
          </cell>
          <cell r="L2073">
            <v>30769</v>
          </cell>
          <cell r="U2073">
            <v>1000</v>
          </cell>
        </row>
        <row r="2074">
          <cell r="B2074">
            <v>2073</v>
          </cell>
          <cell r="G2074" t="str">
            <v>Paraquat Dichloride 42% TA</v>
          </cell>
          <cell r="K2074">
            <v>0</v>
          </cell>
          <cell r="L2074">
            <v>24090</v>
          </cell>
          <cell r="U2074">
            <v>682</v>
          </cell>
        </row>
        <row r="2075">
          <cell r="B2075">
            <v>2074</v>
          </cell>
          <cell r="G2075" t="str">
            <v>Agrisol 445 N</v>
          </cell>
          <cell r="K2075">
            <v>0</v>
          </cell>
          <cell r="L2075">
            <v>15359</v>
          </cell>
          <cell r="U2075">
            <v>150</v>
          </cell>
        </row>
        <row r="2076">
          <cell r="B2076">
            <v>2075</v>
          </cell>
          <cell r="G2076" t="str">
            <v>Scrap - Blue FD 48</v>
          </cell>
          <cell r="K2076">
            <v>0</v>
          </cell>
          <cell r="L2076">
            <v>0</v>
          </cell>
          <cell r="U2076">
            <v>1.32</v>
          </cell>
        </row>
        <row r="2077">
          <cell r="B2077">
            <v>2076</v>
          </cell>
          <cell r="G2077" t="str">
            <v>Jerrycan HDPE - 20 L</v>
          </cell>
          <cell r="K2077">
            <v>0</v>
          </cell>
          <cell r="L2077">
            <v>23000</v>
          </cell>
          <cell r="U2077">
            <v>50</v>
          </cell>
        </row>
        <row r="2078">
          <cell r="B2078">
            <v>2077</v>
          </cell>
          <cell r="G2078" t="str">
            <v>Jerrycan HDPE - 20 L - Cap - Black</v>
          </cell>
          <cell r="K2078">
            <v>0</v>
          </cell>
          <cell r="L2078">
            <v>620</v>
          </cell>
          <cell r="U2078">
            <v>50</v>
          </cell>
        </row>
        <row r="2079">
          <cell r="B2079">
            <v>2078</v>
          </cell>
          <cell r="G2079" t="str">
            <v>Jerrycan HDPE - 20 L - Plug</v>
          </cell>
          <cell r="K2079">
            <v>0</v>
          </cell>
          <cell r="L2079">
            <v>620</v>
          </cell>
          <cell r="U2079">
            <v>50</v>
          </cell>
        </row>
        <row r="2080">
          <cell r="B2080">
            <v>2079</v>
          </cell>
          <cell r="G2080" t="str">
            <v>Sticker ProQuat 276 SL - 20 L</v>
          </cell>
          <cell r="K2080">
            <v>0</v>
          </cell>
          <cell r="L2080">
            <v>960</v>
          </cell>
          <cell r="U2080">
            <v>50</v>
          </cell>
        </row>
        <row r="2081">
          <cell r="B2081">
            <v>2080</v>
          </cell>
          <cell r="G2081" t="str">
            <v>ProQuat 276 SL @20 ltr</v>
          </cell>
          <cell r="K2081">
            <v>0</v>
          </cell>
          <cell r="L2081">
            <v>30769</v>
          </cell>
          <cell r="U2081">
            <v>1000</v>
          </cell>
        </row>
        <row r="2082">
          <cell r="B2082">
            <v>2081</v>
          </cell>
          <cell r="G2082" t="str">
            <v>Paraquat Dichloride 42% TA</v>
          </cell>
          <cell r="K2082">
            <v>0</v>
          </cell>
          <cell r="L2082">
            <v>24090</v>
          </cell>
          <cell r="U2082">
            <v>682</v>
          </cell>
        </row>
        <row r="2083">
          <cell r="B2083">
            <v>2082</v>
          </cell>
          <cell r="G2083" t="str">
            <v>Agrisol 445 N</v>
          </cell>
          <cell r="K2083">
            <v>0</v>
          </cell>
          <cell r="L2083">
            <v>15359</v>
          </cell>
          <cell r="U2083">
            <v>150</v>
          </cell>
        </row>
        <row r="2084">
          <cell r="B2084">
            <v>2083</v>
          </cell>
          <cell r="G2084" t="str">
            <v>Scrap - Blue FD 48</v>
          </cell>
          <cell r="K2084">
            <v>0</v>
          </cell>
          <cell r="L2084">
            <v>0</v>
          </cell>
          <cell r="U2084">
            <v>1.32</v>
          </cell>
        </row>
        <row r="2085">
          <cell r="B2085">
            <v>2084</v>
          </cell>
          <cell r="G2085" t="str">
            <v>Jerrycan HDPE - 20 L</v>
          </cell>
          <cell r="K2085">
            <v>0</v>
          </cell>
          <cell r="L2085">
            <v>23000</v>
          </cell>
          <cell r="U2085">
            <v>50</v>
          </cell>
        </row>
        <row r="2086">
          <cell r="B2086">
            <v>2085</v>
          </cell>
          <cell r="G2086" t="str">
            <v>Jerrycan HDPE - 20 L - Cap - Black</v>
          </cell>
          <cell r="K2086">
            <v>0</v>
          </cell>
          <cell r="L2086">
            <v>620</v>
          </cell>
          <cell r="U2086">
            <v>50</v>
          </cell>
        </row>
        <row r="2087">
          <cell r="B2087">
            <v>2086</v>
          </cell>
          <cell r="G2087" t="str">
            <v>Jerrycan HDPE - 20 L - Plug</v>
          </cell>
          <cell r="K2087">
            <v>0</v>
          </cell>
          <cell r="L2087">
            <v>620</v>
          </cell>
          <cell r="U2087">
            <v>50</v>
          </cell>
        </row>
        <row r="2088">
          <cell r="B2088">
            <v>2087</v>
          </cell>
          <cell r="G2088" t="str">
            <v>Sticker ProQuat 276 SL - 20 L</v>
          </cell>
          <cell r="K2088">
            <v>0</v>
          </cell>
          <cell r="L2088">
            <v>960</v>
          </cell>
          <cell r="U2088">
            <v>50</v>
          </cell>
        </row>
        <row r="2089">
          <cell r="B2089">
            <v>2088</v>
          </cell>
          <cell r="G2089" t="str">
            <v>ProQuat 276 SL @20 ltr</v>
          </cell>
          <cell r="K2089">
            <v>0</v>
          </cell>
          <cell r="L2089">
            <v>30769</v>
          </cell>
          <cell r="U2089">
            <v>1000</v>
          </cell>
        </row>
        <row r="2090">
          <cell r="B2090">
            <v>2089</v>
          </cell>
          <cell r="G2090" t="str">
            <v>Paraquat Dichloride 42% TA</v>
          </cell>
          <cell r="K2090">
            <v>0</v>
          </cell>
          <cell r="L2090">
            <v>24090</v>
          </cell>
          <cell r="U2090">
            <v>682</v>
          </cell>
        </row>
        <row r="2091">
          <cell r="B2091">
            <v>2090</v>
          </cell>
          <cell r="G2091" t="str">
            <v>Agrisol 445 N</v>
          </cell>
          <cell r="K2091">
            <v>0</v>
          </cell>
          <cell r="L2091">
            <v>15359</v>
          </cell>
          <cell r="U2091">
            <v>150</v>
          </cell>
        </row>
        <row r="2092">
          <cell r="B2092">
            <v>2091</v>
          </cell>
          <cell r="G2092" t="str">
            <v>Scrap - Blue FD 48</v>
          </cell>
          <cell r="K2092">
            <v>0</v>
          </cell>
          <cell r="L2092">
            <v>0</v>
          </cell>
          <cell r="U2092">
            <v>1.32</v>
          </cell>
        </row>
        <row r="2093">
          <cell r="B2093">
            <v>2092</v>
          </cell>
          <cell r="G2093" t="str">
            <v>Jerrycan HDPE - 20 L</v>
          </cell>
          <cell r="K2093">
            <v>0</v>
          </cell>
          <cell r="L2093">
            <v>23000</v>
          </cell>
          <cell r="U2093">
            <v>50</v>
          </cell>
        </row>
        <row r="2094">
          <cell r="B2094">
            <v>2093</v>
          </cell>
          <cell r="G2094" t="str">
            <v>Jerrycan HDPE - 20 L - Cap - Black</v>
          </cell>
          <cell r="K2094">
            <v>0</v>
          </cell>
          <cell r="L2094">
            <v>620</v>
          </cell>
          <cell r="U2094">
            <v>50</v>
          </cell>
        </row>
        <row r="2095">
          <cell r="B2095">
            <v>2094</v>
          </cell>
          <cell r="G2095" t="str">
            <v>Jerrycan HDPE - 20 L - Plug</v>
          </cell>
          <cell r="K2095">
            <v>0</v>
          </cell>
          <cell r="L2095">
            <v>620</v>
          </cell>
          <cell r="U2095">
            <v>50</v>
          </cell>
        </row>
        <row r="2096">
          <cell r="B2096">
            <v>2095</v>
          </cell>
          <cell r="G2096" t="str">
            <v>Sticker ProQuat 276 SL - 20 L</v>
          </cell>
          <cell r="K2096">
            <v>0</v>
          </cell>
          <cell r="L2096">
            <v>960</v>
          </cell>
          <cell r="U2096">
            <v>50</v>
          </cell>
        </row>
        <row r="2097">
          <cell r="B2097">
            <v>2096</v>
          </cell>
          <cell r="G2097" t="str">
            <v>ProQuat 276 SL @20 ltr</v>
          </cell>
          <cell r="K2097">
            <v>0</v>
          </cell>
          <cell r="L2097">
            <v>30769</v>
          </cell>
          <cell r="U2097">
            <v>1000</v>
          </cell>
        </row>
        <row r="2098">
          <cell r="B2098">
            <v>2097</v>
          </cell>
          <cell r="G2098" t="str">
            <v>Paraquat Dichloride 42% TA</v>
          </cell>
          <cell r="K2098">
            <v>0</v>
          </cell>
          <cell r="L2098">
            <v>24090</v>
          </cell>
          <cell r="U2098">
            <v>682</v>
          </cell>
        </row>
        <row r="2099">
          <cell r="B2099">
            <v>2098</v>
          </cell>
          <cell r="G2099" t="str">
            <v>Agrisol 445 N</v>
          </cell>
          <cell r="K2099">
            <v>0</v>
          </cell>
          <cell r="L2099">
            <v>15240</v>
          </cell>
          <cell r="U2099">
            <v>150</v>
          </cell>
        </row>
        <row r="2100">
          <cell r="B2100">
            <v>2099</v>
          </cell>
          <cell r="G2100" t="str">
            <v>Scrap - Blue FD 48</v>
          </cell>
          <cell r="K2100">
            <v>0</v>
          </cell>
          <cell r="L2100">
            <v>0</v>
          </cell>
          <cell r="U2100">
            <v>1.32</v>
          </cell>
        </row>
        <row r="2101">
          <cell r="B2101">
            <v>2100</v>
          </cell>
          <cell r="G2101" t="str">
            <v>Jerrycan HDPE - 20 L</v>
          </cell>
          <cell r="K2101">
            <v>0</v>
          </cell>
          <cell r="L2101">
            <v>23000</v>
          </cell>
          <cell r="U2101">
            <v>50</v>
          </cell>
        </row>
        <row r="2102">
          <cell r="B2102">
            <v>2101</v>
          </cell>
          <cell r="G2102" t="str">
            <v>Jerrycan HDPE - 20 L - Cap - Black</v>
          </cell>
          <cell r="K2102">
            <v>0</v>
          </cell>
          <cell r="L2102">
            <v>620</v>
          </cell>
          <cell r="U2102">
            <v>50</v>
          </cell>
        </row>
        <row r="2103">
          <cell r="B2103">
            <v>2102</v>
          </cell>
          <cell r="G2103" t="str">
            <v>Jerrycan HDPE - 20 L - Plug</v>
          </cell>
          <cell r="K2103">
            <v>0</v>
          </cell>
          <cell r="L2103">
            <v>620</v>
          </cell>
          <cell r="U2103">
            <v>50</v>
          </cell>
        </row>
        <row r="2104">
          <cell r="B2104">
            <v>2103</v>
          </cell>
          <cell r="G2104" t="str">
            <v>Sticker ProQuat 276 SL - 20 L</v>
          </cell>
          <cell r="K2104">
            <v>0</v>
          </cell>
          <cell r="L2104">
            <v>960</v>
          </cell>
          <cell r="U2104">
            <v>50</v>
          </cell>
        </row>
        <row r="2105">
          <cell r="B2105">
            <v>2104</v>
          </cell>
          <cell r="G2105" t="str">
            <v>ProQuat 276 SL @20 ltr</v>
          </cell>
          <cell r="K2105">
            <v>0</v>
          </cell>
          <cell r="L2105">
            <v>20241</v>
          </cell>
          <cell r="U2105">
            <v>1000</v>
          </cell>
        </row>
        <row r="2106">
          <cell r="B2106">
            <v>2105</v>
          </cell>
          <cell r="G2106" t="str">
            <v>Paraquat Dichloride 42% TA</v>
          </cell>
          <cell r="K2106">
            <v>0</v>
          </cell>
          <cell r="L2106">
            <v>24090</v>
          </cell>
          <cell r="U2106">
            <v>682</v>
          </cell>
        </row>
        <row r="2107">
          <cell r="B2107">
            <v>2106</v>
          </cell>
          <cell r="G2107" t="str">
            <v>Agrisol 445 N</v>
          </cell>
          <cell r="K2107">
            <v>0</v>
          </cell>
          <cell r="L2107">
            <v>15240</v>
          </cell>
          <cell r="U2107">
            <v>150</v>
          </cell>
        </row>
        <row r="2108">
          <cell r="B2108">
            <v>2107</v>
          </cell>
          <cell r="G2108" t="str">
            <v>Scrap - Blue FD 48</v>
          </cell>
          <cell r="K2108">
            <v>0</v>
          </cell>
          <cell r="L2108">
            <v>0</v>
          </cell>
          <cell r="U2108">
            <v>1.32</v>
          </cell>
        </row>
        <row r="2109">
          <cell r="B2109">
            <v>2108</v>
          </cell>
          <cell r="G2109" t="str">
            <v>Jerrycan HDPE - 20 L</v>
          </cell>
          <cell r="K2109">
            <v>0</v>
          </cell>
          <cell r="L2109">
            <v>23000</v>
          </cell>
          <cell r="U2109">
            <v>50</v>
          </cell>
        </row>
        <row r="2110">
          <cell r="B2110">
            <v>2109</v>
          </cell>
          <cell r="G2110" t="str">
            <v>Jerrycan HDPE - 20 L - Cap - Black</v>
          </cell>
          <cell r="K2110">
            <v>0</v>
          </cell>
          <cell r="L2110">
            <v>620</v>
          </cell>
          <cell r="U2110">
            <v>50</v>
          </cell>
        </row>
        <row r="2111">
          <cell r="B2111">
            <v>2110</v>
          </cell>
          <cell r="G2111" t="str">
            <v>Jerrycan HDPE - 20 L - Plug</v>
          </cell>
          <cell r="K2111">
            <v>0</v>
          </cell>
          <cell r="L2111">
            <v>620</v>
          </cell>
          <cell r="U2111">
            <v>50</v>
          </cell>
        </row>
        <row r="2112">
          <cell r="B2112">
            <v>2111</v>
          </cell>
          <cell r="G2112" t="str">
            <v>Sticker ProQuat 276 SL - 20 L</v>
          </cell>
          <cell r="K2112">
            <v>0</v>
          </cell>
          <cell r="L2112">
            <v>960</v>
          </cell>
          <cell r="U2112">
            <v>50</v>
          </cell>
        </row>
        <row r="2113">
          <cell r="B2113">
            <v>2112</v>
          </cell>
          <cell r="G2113" t="str">
            <v>ProQuat 276 SL @20 ltr</v>
          </cell>
          <cell r="K2113">
            <v>0</v>
          </cell>
          <cell r="L2113">
            <v>20241</v>
          </cell>
          <cell r="U2113">
            <v>1000</v>
          </cell>
        </row>
        <row r="2114">
          <cell r="B2114">
            <v>2113</v>
          </cell>
          <cell r="G2114" t="str">
            <v>Mark Up 480 SL @20 ltr</v>
          </cell>
          <cell r="K2114">
            <v>25406.5807542088</v>
          </cell>
          <cell r="L2114">
            <v>0</v>
          </cell>
          <cell r="U2114">
            <v>2000</v>
          </cell>
        </row>
        <row r="2115">
          <cell r="B2115">
            <v>2114</v>
          </cell>
          <cell r="G2115" t="str">
            <v>ProQuat 276 SL @20 ltr</v>
          </cell>
          <cell r="K2115">
            <v>26642.825348148148</v>
          </cell>
          <cell r="L2115">
            <v>0</v>
          </cell>
          <cell r="U2115">
            <v>5000</v>
          </cell>
        </row>
        <row r="2116">
          <cell r="B2116">
            <v>2115</v>
          </cell>
          <cell r="G2116" t="str">
            <v>ProQuat 276 SL @20 ltr</v>
          </cell>
          <cell r="K2116">
            <v>26642.825348148148</v>
          </cell>
          <cell r="L2116">
            <v>0</v>
          </cell>
          <cell r="U2116">
            <v>2000</v>
          </cell>
        </row>
        <row r="2117">
          <cell r="B2117">
            <v>2116</v>
          </cell>
          <cell r="G2117" t="str">
            <v>Paraquat Dichloride 42% TA</v>
          </cell>
          <cell r="K2117">
            <v>0</v>
          </cell>
          <cell r="L2117">
            <v>24090</v>
          </cell>
          <cell r="U2117">
            <v>682</v>
          </cell>
        </row>
        <row r="2118">
          <cell r="B2118">
            <v>2117</v>
          </cell>
          <cell r="G2118" t="str">
            <v>Agrisol 445 N</v>
          </cell>
          <cell r="K2118">
            <v>0</v>
          </cell>
          <cell r="L2118">
            <v>15240</v>
          </cell>
          <cell r="U2118">
            <v>150</v>
          </cell>
        </row>
        <row r="2119">
          <cell r="B2119">
            <v>2118</v>
          </cell>
          <cell r="G2119" t="str">
            <v>Scrap - Blue FD 48</v>
          </cell>
          <cell r="K2119">
            <v>0</v>
          </cell>
          <cell r="L2119">
            <v>0</v>
          </cell>
          <cell r="U2119">
            <v>1.32</v>
          </cell>
        </row>
        <row r="2120">
          <cell r="B2120">
            <v>2119</v>
          </cell>
          <cell r="G2120" t="str">
            <v>Jerrycan HDPE - 20 L</v>
          </cell>
          <cell r="K2120">
            <v>0</v>
          </cell>
          <cell r="L2120">
            <v>23000</v>
          </cell>
          <cell r="U2120">
            <v>50</v>
          </cell>
        </row>
        <row r="2121">
          <cell r="B2121">
            <v>2120</v>
          </cell>
          <cell r="G2121" t="str">
            <v>Jerrycan HDPE - 20 L - Cap - Black</v>
          </cell>
          <cell r="K2121">
            <v>0</v>
          </cell>
          <cell r="L2121">
            <v>620</v>
          </cell>
          <cell r="U2121">
            <v>50</v>
          </cell>
        </row>
        <row r="2122">
          <cell r="B2122">
            <v>2121</v>
          </cell>
          <cell r="G2122" t="str">
            <v>Jerrycan HDPE - 20 L - Plug</v>
          </cell>
          <cell r="K2122">
            <v>0</v>
          </cell>
          <cell r="L2122">
            <v>620</v>
          </cell>
          <cell r="U2122">
            <v>50</v>
          </cell>
        </row>
        <row r="2123">
          <cell r="B2123">
            <v>2122</v>
          </cell>
          <cell r="G2123" t="str">
            <v>Sticker ProQuat 276 SL - 20 L</v>
          </cell>
          <cell r="K2123">
            <v>0</v>
          </cell>
          <cell r="L2123">
            <v>960</v>
          </cell>
          <cell r="U2123">
            <v>50</v>
          </cell>
        </row>
        <row r="2124">
          <cell r="B2124">
            <v>2123</v>
          </cell>
          <cell r="G2124" t="str">
            <v>ProQuat 276 SL @20 ltr</v>
          </cell>
          <cell r="K2124">
            <v>0</v>
          </cell>
          <cell r="L2124">
            <v>20241</v>
          </cell>
          <cell r="U2124">
            <v>1000</v>
          </cell>
        </row>
        <row r="2125">
          <cell r="B2125">
            <v>2124</v>
          </cell>
          <cell r="G2125" t="str">
            <v>Paraquat Dichloride 42% TA</v>
          </cell>
          <cell r="K2125">
            <v>0</v>
          </cell>
          <cell r="L2125">
            <v>24090</v>
          </cell>
          <cell r="U2125">
            <v>682</v>
          </cell>
        </row>
        <row r="2126">
          <cell r="B2126">
            <v>2125</v>
          </cell>
          <cell r="G2126" t="str">
            <v>Agrisol 445 N</v>
          </cell>
          <cell r="K2126">
            <v>0</v>
          </cell>
          <cell r="L2126">
            <v>15240</v>
          </cell>
          <cell r="U2126">
            <v>150</v>
          </cell>
        </row>
        <row r="2127">
          <cell r="B2127">
            <v>2126</v>
          </cell>
          <cell r="G2127" t="str">
            <v>Scrap - Blue FD 48</v>
          </cell>
          <cell r="K2127">
            <v>0</v>
          </cell>
          <cell r="L2127">
            <v>0</v>
          </cell>
          <cell r="U2127">
            <v>1.32</v>
          </cell>
        </row>
        <row r="2128">
          <cell r="B2128">
            <v>2127</v>
          </cell>
          <cell r="G2128" t="str">
            <v>Jerrycan HDPE - 20 L</v>
          </cell>
          <cell r="K2128">
            <v>0</v>
          </cell>
          <cell r="L2128">
            <v>23000</v>
          </cell>
          <cell r="U2128">
            <v>50</v>
          </cell>
        </row>
        <row r="2129">
          <cell r="B2129">
            <v>2128</v>
          </cell>
          <cell r="G2129" t="str">
            <v>Jerrycan HDPE - 20 L - Cap - Black</v>
          </cell>
          <cell r="K2129">
            <v>0</v>
          </cell>
          <cell r="L2129">
            <v>620</v>
          </cell>
          <cell r="U2129">
            <v>50</v>
          </cell>
        </row>
        <row r="2130">
          <cell r="B2130">
            <v>2129</v>
          </cell>
          <cell r="G2130" t="str">
            <v>Jerrycan HDPE - 20 L - Plug</v>
          </cell>
          <cell r="K2130">
            <v>0</v>
          </cell>
          <cell r="L2130">
            <v>620</v>
          </cell>
          <cell r="U2130">
            <v>50</v>
          </cell>
        </row>
        <row r="2131">
          <cell r="B2131">
            <v>2130</v>
          </cell>
          <cell r="G2131" t="str">
            <v>Sticker ProQuat 276 SL - 20 L</v>
          </cell>
          <cell r="K2131">
            <v>0</v>
          </cell>
          <cell r="L2131">
            <v>960</v>
          </cell>
          <cell r="U2131">
            <v>50</v>
          </cell>
        </row>
        <row r="2132">
          <cell r="B2132">
            <v>2131</v>
          </cell>
          <cell r="G2132" t="str">
            <v>ProQuat 276 SL @20 ltr</v>
          </cell>
          <cell r="K2132">
            <v>0</v>
          </cell>
          <cell r="L2132">
            <v>20241</v>
          </cell>
          <cell r="U2132">
            <v>1000</v>
          </cell>
        </row>
        <row r="2133">
          <cell r="B2133">
            <v>2132</v>
          </cell>
          <cell r="G2133" t="str">
            <v>Paraquat Dichloride 42% TA</v>
          </cell>
          <cell r="K2133">
            <v>0</v>
          </cell>
          <cell r="L2133">
            <v>24090</v>
          </cell>
          <cell r="U2133">
            <v>682</v>
          </cell>
        </row>
        <row r="2134">
          <cell r="B2134">
            <v>2133</v>
          </cell>
          <cell r="G2134" t="str">
            <v>Agrisol 445 N</v>
          </cell>
          <cell r="K2134">
            <v>0</v>
          </cell>
          <cell r="L2134">
            <v>15240</v>
          </cell>
          <cell r="U2134">
            <v>150</v>
          </cell>
        </row>
        <row r="2135">
          <cell r="B2135">
            <v>2134</v>
          </cell>
          <cell r="G2135" t="str">
            <v>Scrap - Blue FD 48</v>
          </cell>
          <cell r="K2135">
            <v>0</v>
          </cell>
          <cell r="L2135">
            <v>0</v>
          </cell>
          <cell r="U2135">
            <v>1.32</v>
          </cell>
        </row>
        <row r="2136">
          <cell r="B2136">
            <v>2135</v>
          </cell>
          <cell r="G2136" t="str">
            <v>Jerrycan HDPE - 20 L</v>
          </cell>
          <cell r="K2136">
            <v>0</v>
          </cell>
          <cell r="L2136">
            <v>23000</v>
          </cell>
          <cell r="U2136">
            <v>50</v>
          </cell>
        </row>
        <row r="2137">
          <cell r="B2137">
            <v>2136</v>
          </cell>
          <cell r="G2137" t="str">
            <v>Jerrycan HDPE - 20 L - Cap - Black</v>
          </cell>
          <cell r="K2137">
            <v>0</v>
          </cell>
          <cell r="L2137">
            <v>620</v>
          </cell>
          <cell r="U2137">
            <v>50</v>
          </cell>
        </row>
        <row r="2138">
          <cell r="B2138">
            <v>2137</v>
          </cell>
          <cell r="G2138" t="str">
            <v>Jerrycan HDPE - 20 L - Plug</v>
          </cell>
          <cell r="K2138">
            <v>0</v>
          </cell>
          <cell r="L2138">
            <v>620</v>
          </cell>
          <cell r="U2138">
            <v>50</v>
          </cell>
        </row>
        <row r="2139">
          <cell r="B2139">
            <v>2138</v>
          </cell>
          <cell r="G2139" t="str">
            <v>Sticker ProQuat 276 SL - 20 L</v>
          </cell>
          <cell r="K2139">
            <v>0</v>
          </cell>
          <cell r="L2139">
            <v>960</v>
          </cell>
          <cell r="U2139">
            <v>50</v>
          </cell>
        </row>
        <row r="2140">
          <cell r="B2140">
            <v>2139</v>
          </cell>
          <cell r="G2140" t="str">
            <v>ProQuat 276 SL @20 ltr</v>
          </cell>
          <cell r="K2140">
            <v>0</v>
          </cell>
          <cell r="L2140">
            <v>20241</v>
          </cell>
          <cell r="U2140">
            <v>1000</v>
          </cell>
        </row>
        <row r="2141">
          <cell r="B2141">
            <v>2140</v>
          </cell>
          <cell r="G2141" t="str">
            <v>Mancozeb 80 WP</v>
          </cell>
          <cell r="K2141">
            <v>0</v>
          </cell>
          <cell r="L2141">
            <v>28616.33</v>
          </cell>
          <cell r="U2141">
            <v>1000</v>
          </cell>
        </row>
        <row r="2142">
          <cell r="B2142">
            <v>2141</v>
          </cell>
          <cell r="G2142" t="str">
            <v>FP Curthane @1 kg (160/250+10)x 350mm</v>
          </cell>
          <cell r="K2142">
            <v>0</v>
          </cell>
          <cell r="L2142">
            <v>1414</v>
          </cell>
          <cell r="U2142">
            <v>1000</v>
          </cell>
        </row>
        <row r="2143">
          <cell r="B2143">
            <v>2142</v>
          </cell>
          <cell r="G2143" t="str">
            <v xml:space="preserve">Karton Box FP Curthane @1 kg </v>
          </cell>
          <cell r="K2143">
            <v>0</v>
          </cell>
          <cell r="L2143">
            <v>14784</v>
          </cell>
          <cell r="U2143">
            <v>50</v>
          </cell>
        </row>
        <row r="2144">
          <cell r="B2144">
            <v>2143</v>
          </cell>
          <cell r="G2144" t="str">
            <v>Curthane 80 WP @ 1Kg</v>
          </cell>
          <cell r="K2144">
            <v>0</v>
          </cell>
          <cell r="L2144">
            <v>22354</v>
          </cell>
          <cell r="U2144">
            <v>1000</v>
          </cell>
        </row>
        <row r="2145">
          <cell r="B2145">
            <v>2144</v>
          </cell>
          <cell r="G2145" t="str">
            <v>ProQuat 276 SL @20 ltr</v>
          </cell>
          <cell r="K2145">
            <v>26642.825348148148</v>
          </cell>
          <cell r="L2145">
            <v>0</v>
          </cell>
          <cell r="U2145">
            <v>3000</v>
          </cell>
        </row>
        <row r="2146">
          <cell r="B2146">
            <v>2145</v>
          </cell>
          <cell r="G2146" t="str">
            <v>Curthane 80 WP @ 1Kg</v>
          </cell>
          <cell r="K2146">
            <v>34350.637485970823</v>
          </cell>
          <cell r="L2146">
            <v>0</v>
          </cell>
          <cell r="U2146">
            <v>1000</v>
          </cell>
        </row>
        <row r="2147">
          <cell r="B2147">
            <v>2146</v>
          </cell>
          <cell r="G2147" t="str">
            <v>Paraquat Dichloride 42% TA</v>
          </cell>
          <cell r="K2147">
            <v>0</v>
          </cell>
          <cell r="L2147">
            <v>24090</v>
          </cell>
          <cell r="U2147">
            <v>682</v>
          </cell>
        </row>
        <row r="2148">
          <cell r="B2148">
            <v>2147</v>
          </cell>
          <cell r="G2148" t="str">
            <v>Agrisol 445 N</v>
          </cell>
          <cell r="K2148">
            <v>0</v>
          </cell>
          <cell r="L2148">
            <v>15240</v>
          </cell>
          <cell r="U2148">
            <v>150</v>
          </cell>
        </row>
        <row r="2149">
          <cell r="B2149">
            <v>2148</v>
          </cell>
          <cell r="G2149" t="str">
            <v>Scrap - Blue FD 48</v>
          </cell>
          <cell r="K2149">
            <v>0</v>
          </cell>
          <cell r="L2149">
            <v>0</v>
          </cell>
          <cell r="U2149">
            <v>1.32</v>
          </cell>
        </row>
        <row r="2150">
          <cell r="B2150">
            <v>2149</v>
          </cell>
          <cell r="G2150" t="str">
            <v>Jerrycan HDPE - 20 L</v>
          </cell>
          <cell r="K2150">
            <v>0</v>
          </cell>
          <cell r="L2150">
            <v>23000</v>
          </cell>
          <cell r="U2150">
            <v>50</v>
          </cell>
        </row>
        <row r="2151">
          <cell r="B2151">
            <v>2150</v>
          </cell>
          <cell r="G2151" t="str">
            <v>Jerrycan HDPE - 20 L - Cap - Black</v>
          </cell>
          <cell r="K2151">
            <v>0</v>
          </cell>
          <cell r="L2151">
            <v>620</v>
          </cell>
          <cell r="U2151">
            <v>50</v>
          </cell>
        </row>
        <row r="2152">
          <cell r="B2152">
            <v>2151</v>
          </cell>
          <cell r="G2152" t="str">
            <v>Jerrycan HDPE - 20 L - Plug</v>
          </cell>
          <cell r="K2152">
            <v>0</v>
          </cell>
          <cell r="L2152">
            <v>620</v>
          </cell>
          <cell r="U2152">
            <v>50</v>
          </cell>
        </row>
        <row r="2153">
          <cell r="B2153">
            <v>2152</v>
          </cell>
          <cell r="G2153" t="str">
            <v>Sticker ProQuat 276 SL - 20 L</v>
          </cell>
          <cell r="K2153">
            <v>0</v>
          </cell>
          <cell r="L2153">
            <v>960</v>
          </cell>
          <cell r="U2153">
            <v>50</v>
          </cell>
        </row>
        <row r="2154">
          <cell r="B2154">
            <v>2153</v>
          </cell>
          <cell r="G2154" t="str">
            <v>ProQuat 276 SL @20 ltr</v>
          </cell>
          <cell r="K2154">
            <v>0</v>
          </cell>
          <cell r="L2154">
            <v>20241</v>
          </cell>
          <cell r="U2154">
            <v>1000</v>
          </cell>
        </row>
        <row r="2155">
          <cell r="B2155">
            <v>2154</v>
          </cell>
          <cell r="G2155" t="str">
            <v>Paraquat Dichloride 42% TA</v>
          </cell>
          <cell r="K2155">
            <v>0</v>
          </cell>
          <cell r="L2155">
            <v>24090</v>
          </cell>
          <cell r="U2155">
            <v>682</v>
          </cell>
        </row>
        <row r="2156">
          <cell r="B2156">
            <v>2155</v>
          </cell>
          <cell r="G2156" t="str">
            <v>Agrisol 445 N</v>
          </cell>
          <cell r="K2156">
            <v>0</v>
          </cell>
          <cell r="L2156">
            <v>15240</v>
          </cell>
          <cell r="U2156">
            <v>150</v>
          </cell>
        </row>
        <row r="2157">
          <cell r="B2157">
            <v>2156</v>
          </cell>
          <cell r="G2157" t="str">
            <v>Scrap - Blue FD 48</v>
          </cell>
          <cell r="K2157">
            <v>0</v>
          </cell>
          <cell r="L2157">
            <v>0</v>
          </cell>
          <cell r="U2157">
            <v>1.32</v>
          </cell>
        </row>
        <row r="2158">
          <cell r="B2158">
            <v>2157</v>
          </cell>
          <cell r="G2158" t="str">
            <v>Jerrycan HDPE - 20 L</v>
          </cell>
          <cell r="K2158">
            <v>0</v>
          </cell>
          <cell r="L2158">
            <v>23000</v>
          </cell>
          <cell r="U2158">
            <v>50</v>
          </cell>
        </row>
        <row r="2159">
          <cell r="B2159">
            <v>2158</v>
          </cell>
          <cell r="G2159" t="str">
            <v>Jerrycan HDPE - 20 L - Cap - Black</v>
          </cell>
          <cell r="K2159">
            <v>0</v>
          </cell>
          <cell r="L2159">
            <v>620</v>
          </cell>
          <cell r="U2159">
            <v>50</v>
          </cell>
        </row>
        <row r="2160">
          <cell r="B2160">
            <v>2159</v>
          </cell>
          <cell r="G2160" t="str">
            <v>Jerrycan HDPE - 20 L - Plug</v>
          </cell>
          <cell r="K2160">
            <v>0</v>
          </cell>
          <cell r="L2160">
            <v>620</v>
          </cell>
          <cell r="U2160">
            <v>50</v>
          </cell>
        </row>
        <row r="2161">
          <cell r="B2161">
            <v>2160</v>
          </cell>
          <cell r="G2161" t="str">
            <v>Sticker ProQuat 276 SL - 20 L</v>
          </cell>
          <cell r="K2161">
            <v>0</v>
          </cell>
          <cell r="L2161">
            <v>960</v>
          </cell>
          <cell r="U2161">
            <v>50</v>
          </cell>
        </row>
        <row r="2162">
          <cell r="B2162">
            <v>2161</v>
          </cell>
          <cell r="G2162" t="str">
            <v>ProQuat 276 SL @20 ltr</v>
          </cell>
          <cell r="K2162">
            <v>0</v>
          </cell>
          <cell r="L2162">
            <v>20241</v>
          </cell>
          <cell r="U2162">
            <v>1000</v>
          </cell>
        </row>
        <row r="2163">
          <cell r="B2163">
            <v>2162</v>
          </cell>
          <cell r="G2163" t="str">
            <v>Paraquat Dichloride 42% TA</v>
          </cell>
          <cell r="K2163">
            <v>0</v>
          </cell>
          <cell r="L2163">
            <v>24090</v>
          </cell>
          <cell r="U2163">
            <v>682</v>
          </cell>
        </row>
        <row r="2164">
          <cell r="B2164">
            <v>2163</v>
          </cell>
          <cell r="G2164" t="str">
            <v>Agrisol 445 N</v>
          </cell>
          <cell r="K2164">
            <v>0</v>
          </cell>
          <cell r="L2164">
            <v>15240</v>
          </cell>
          <cell r="U2164">
            <v>150</v>
          </cell>
        </row>
        <row r="2165">
          <cell r="B2165">
            <v>2164</v>
          </cell>
          <cell r="G2165" t="str">
            <v>Scrap - Blue FD 48</v>
          </cell>
          <cell r="K2165">
            <v>0</v>
          </cell>
          <cell r="L2165">
            <v>0</v>
          </cell>
          <cell r="U2165">
            <v>1.32</v>
          </cell>
        </row>
        <row r="2166">
          <cell r="B2166">
            <v>2165</v>
          </cell>
          <cell r="G2166" t="str">
            <v>Jerrycan HDPE - 20 L</v>
          </cell>
          <cell r="K2166">
            <v>0</v>
          </cell>
          <cell r="L2166">
            <v>23000</v>
          </cell>
          <cell r="U2166">
            <v>50</v>
          </cell>
        </row>
        <row r="2167">
          <cell r="B2167">
            <v>2166</v>
          </cell>
          <cell r="G2167" t="str">
            <v>Jerrycan HDPE - 20 L - Cap - Black</v>
          </cell>
          <cell r="K2167">
            <v>0</v>
          </cell>
          <cell r="L2167">
            <v>620</v>
          </cell>
          <cell r="U2167">
            <v>50</v>
          </cell>
        </row>
        <row r="2168">
          <cell r="B2168">
            <v>2167</v>
          </cell>
          <cell r="G2168" t="str">
            <v>Jerrycan HDPE - 20 L - Plug</v>
          </cell>
          <cell r="K2168">
            <v>0</v>
          </cell>
          <cell r="L2168">
            <v>620</v>
          </cell>
          <cell r="U2168">
            <v>50</v>
          </cell>
        </row>
        <row r="2169">
          <cell r="B2169">
            <v>2168</v>
          </cell>
          <cell r="G2169" t="str">
            <v>Sticker ProQuat 276 SL - 20 L</v>
          </cell>
          <cell r="K2169">
            <v>0</v>
          </cell>
          <cell r="L2169">
            <v>960</v>
          </cell>
          <cell r="U2169">
            <v>50</v>
          </cell>
        </row>
        <row r="2170">
          <cell r="B2170">
            <v>2169</v>
          </cell>
          <cell r="G2170" t="str">
            <v>ProQuat 276 SL @20 ltr</v>
          </cell>
          <cell r="K2170">
            <v>0</v>
          </cell>
          <cell r="L2170">
            <v>20241</v>
          </cell>
          <cell r="U2170">
            <v>1000</v>
          </cell>
        </row>
        <row r="2171">
          <cell r="B2171">
            <v>2170</v>
          </cell>
          <cell r="G2171" t="str">
            <v>Paraquat Dichloride 42% TA</v>
          </cell>
          <cell r="K2171">
            <v>0</v>
          </cell>
          <cell r="L2171">
            <v>24090</v>
          </cell>
          <cell r="U2171">
            <v>682</v>
          </cell>
        </row>
        <row r="2172">
          <cell r="B2172">
            <v>2171</v>
          </cell>
          <cell r="G2172" t="str">
            <v>Agrisol 445 N</v>
          </cell>
          <cell r="K2172">
            <v>0</v>
          </cell>
          <cell r="L2172">
            <v>15240</v>
          </cell>
          <cell r="U2172">
            <v>150</v>
          </cell>
        </row>
        <row r="2173">
          <cell r="B2173">
            <v>2172</v>
          </cell>
          <cell r="G2173" t="str">
            <v>Scrap - Blue FD 48</v>
          </cell>
          <cell r="K2173">
            <v>0</v>
          </cell>
          <cell r="L2173">
            <v>0</v>
          </cell>
          <cell r="U2173">
            <v>1.32</v>
          </cell>
        </row>
        <row r="2174">
          <cell r="B2174">
            <v>2173</v>
          </cell>
          <cell r="G2174" t="str">
            <v>Jerrycan HDPE - 20 L</v>
          </cell>
          <cell r="K2174">
            <v>0</v>
          </cell>
          <cell r="L2174">
            <v>23000</v>
          </cell>
          <cell r="U2174">
            <v>50</v>
          </cell>
        </row>
        <row r="2175">
          <cell r="B2175">
            <v>2174</v>
          </cell>
          <cell r="G2175" t="str">
            <v>Jerrycan HDPE - 20 L - Cap - Black</v>
          </cell>
          <cell r="K2175">
            <v>0</v>
          </cell>
          <cell r="L2175">
            <v>620</v>
          </cell>
          <cell r="U2175">
            <v>50</v>
          </cell>
        </row>
        <row r="2176">
          <cell r="B2176">
            <v>2175</v>
          </cell>
          <cell r="G2176" t="str">
            <v>Jerrycan HDPE - 20 L - Plug</v>
          </cell>
          <cell r="K2176">
            <v>0</v>
          </cell>
          <cell r="L2176">
            <v>620</v>
          </cell>
          <cell r="U2176">
            <v>50</v>
          </cell>
        </row>
        <row r="2177">
          <cell r="B2177">
            <v>2176</v>
          </cell>
          <cell r="G2177" t="str">
            <v>Sticker ProQuat 276 SL - 20 L</v>
          </cell>
          <cell r="K2177">
            <v>0</v>
          </cell>
          <cell r="L2177">
            <v>960</v>
          </cell>
          <cell r="U2177">
            <v>50</v>
          </cell>
        </row>
        <row r="2178">
          <cell r="B2178">
            <v>2177</v>
          </cell>
          <cell r="G2178" t="str">
            <v>ProQuat 276 SL @20 ltr</v>
          </cell>
          <cell r="K2178">
            <v>0</v>
          </cell>
          <cell r="L2178">
            <v>20241</v>
          </cell>
          <cell r="U2178">
            <v>1000</v>
          </cell>
        </row>
        <row r="2179">
          <cell r="B2179">
            <v>2178</v>
          </cell>
          <cell r="G2179" t="str">
            <v>Paraquat Dichloride 42% TA</v>
          </cell>
          <cell r="K2179">
            <v>0</v>
          </cell>
          <cell r="L2179">
            <v>24090</v>
          </cell>
          <cell r="U2179">
            <v>682</v>
          </cell>
        </row>
        <row r="2180">
          <cell r="B2180">
            <v>2179</v>
          </cell>
          <cell r="G2180" t="str">
            <v>Agrisol 445 N</v>
          </cell>
          <cell r="K2180">
            <v>0</v>
          </cell>
          <cell r="L2180">
            <v>15240</v>
          </cell>
          <cell r="U2180">
            <v>150</v>
          </cell>
        </row>
        <row r="2181">
          <cell r="B2181">
            <v>2180</v>
          </cell>
          <cell r="G2181" t="str">
            <v>Scrap - Blue FD 48</v>
          </cell>
          <cell r="K2181">
            <v>0</v>
          </cell>
          <cell r="L2181">
            <v>0</v>
          </cell>
          <cell r="U2181">
            <v>1.32</v>
          </cell>
        </row>
        <row r="2182">
          <cell r="B2182">
            <v>2181</v>
          </cell>
          <cell r="G2182" t="str">
            <v>Jerrycan HDPE - 20 L</v>
          </cell>
          <cell r="K2182">
            <v>0</v>
          </cell>
          <cell r="L2182">
            <v>23000</v>
          </cell>
          <cell r="U2182">
            <v>50</v>
          </cell>
        </row>
        <row r="2183">
          <cell r="B2183">
            <v>2182</v>
          </cell>
          <cell r="G2183" t="str">
            <v>Jerrycan HDPE - 20 L - Cap - Black</v>
          </cell>
          <cell r="K2183">
            <v>0</v>
          </cell>
          <cell r="L2183">
            <v>620</v>
          </cell>
          <cell r="U2183">
            <v>50</v>
          </cell>
        </row>
        <row r="2184">
          <cell r="B2184">
            <v>2183</v>
          </cell>
          <cell r="G2184" t="str">
            <v>Jerrycan HDPE - 20 L - Plug</v>
          </cell>
          <cell r="K2184">
            <v>0</v>
          </cell>
          <cell r="L2184">
            <v>620</v>
          </cell>
          <cell r="U2184">
            <v>50</v>
          </cell>
        </row>
        <row r="2185">
          <cell r="B2185">
            <v>2184</v>
          </cell>
          <cell r="G2185" t="str">
            <v>Sticker ProQuat 276 SL - 20 L</v>
          </cell>
          <cell r="K2185">
            <v>0</v>
          </cell>
          <cell r="L2185">
            <v>960</v>
          </cell>
          <cell r="U2185">
            <v>50</v>
          </cell>
        </row>
        <row r="2186">
          <cell r="B2186">
            <v>2185</v>
          </cell>
          <cell r="G2186" t="str">
            <v>ProQuat 276 SL @20 ltr</v>
          </cell>
          <cell r="K2186">
            <v>0</v>
          </cell>
          <cell r="L2186">
            <v>20241</v>
          </cell>
          <cell r="U2186">
            <v>1000</v>
          </cell>
        </row>
        <row r="2187">
          <cell r="B2187">
            <v>2186</v>
          </cell>
          <cell r="G2187" t="str">
            <v>ProQuat 276 SL @20 ltr</v>
          </cell>
          <cell r="K2187">
            <v>26642.825348148148</v>
          </cell>
          <cell r="L2187">
            <v>0</v>
          </cell>
          <cell r="U2187">
            <v>5000</v>
          </cell>
        </row>
        <row r="2188">
          <cell r="B2188">
            <v>2187</v>
          </cell>
          <cell r="G2188" t="str">
            <v>Isopropylamine Glyphosate 62% TA</v>
          </cell>
          <cell r="K2188">
            <v>0</v>
          </cell>
          <cell r="L2188">
            <v>28946</v>
          </cell>
          <cell r="U2188">
            <v>740</v>
          </cell>
        </row>
        <row r="2189">
          <cell r="B2189">
            <v>2188</v>
          </cell>
          <cell r="G2189" t="str">
            <v>Agnique BL 7051</v>
          </cell>
          <cell r="K2189">
            <v>0</v>
          </cell>
          <cell r="L2189">
            <v>14769</v>
          </cell>
          <cell r="U2189">
            <v>150</v>
          </cell>
        </row>
        <row r="2190">
          <cell r="B2190">
            <v>2189</v>
          </cell>
          <cell r="G2190" t="str">
            <v>Tartrazine</v>
          </cell>
          <cell r="K2190">
            <v>0</v>
          </cell>
          <cell r="L2190">
            <v>59812.2</v>
          </cell>
          <cell r="U2190">
            <v>0.6</v>
          </cell>
        </row>
        <row r="2191">
          <cell r="B2191">
            <v>2190</v>
          </cell>
          <cell r="G2191" t="str">
            <v>Jerrycan HDPE - 20 L</v>
          </cell>
          <cell r="K2191">
            <v>0</v>
          </cell>
          <cell r="L2191">
            <v>23000</v>
          </cell>
          <cell r="U2191">
            <v>50</v>
          </cell>
        </row>
        <row r="2192">
          <cell r="B2192">
            <v>2191</v>
          </cell>
          <cell r="G2192" t="str">
            <v>Jerrycan HDPE - 20 L - Cap - Black</v>
          </cell>
          <cell r="K2192">
            <v>0</v>
          </cell>
          <cell r="L2192">
            <v>620</v>
          </cell>
          <cell r="U2192">
            <v>50</v>
          </cell>
        </row>
        <row r="2193">
          <cell r="B2193">
            <v>2192</v>
          </cell>
          <cell r="G2193" t="str">
            <v>Jerrycan HDPE - 20 L - Plug</v>
          </cell>
          <cell r="K2193">
            <v>0</v>
          </cell>
          <cell r="L2193">
            <v>620</v>
          </cell>
          <cell r="U2193">
            <v>50</v>
          </cell>
        </row>
        <row r="2194">
          <cell r="B2194">
            <v>2193</v>
          </cell>
          <cell r="G2194" t="str">
            <v>Sticker Grandup 480 SL - 20 L</v>
          </cell>
          <cell r="K2194">
            <v>0</v>
          </cell>
          <cell r="L2194">
            <v>808</v>
          </cell>
          <cell r="U2194">
            <v>50</v>
          </cell>
        </row>
        <row r="2195">
          <cell r="B2195">
            <v>2194</v>
          </cell>
          <cell r="G2195" t="str">
            <v>Grandup 480 SL @20 ltr</v>
          </cell>
          <cell r="K2195">
            <v>0</v>
          </cell>
          <cell r="L2195">
            <v>20223</v>
          </cell>
          <cell r="U2195">
            <v>1000</v>
          </cell>
        </row>
        <row r="2196">
          <cell r="B2196">
            <v>2195</v>
          </cell>
          <cell r="G2196" t="str">
            <v>Isopropylamine Glyphosate 62% TA</v>
          </cell>
          <cell r="K2196">
            <v>0</v>
          </cell>
          <cell r="L2196">
            <v>28946</v>
          </cell>
          <cell r="U2196">
            <v>740</v>
          </cell>
        </row>
        <row r="2197">
          <cell r="B2197">
            <v>2196</v>
          </cell>
          <cell r="G2197" t="str">
            <v>Agnique BL 7051</v>
          </cell>
          <cell r="K2197">
            <v>0</v>
          </cell>
          <cell r="L2197">
            <v>14769</v>
          </cell>
          <cell r="U2197">
            <v>150</v>
          </cell>
        </row>
        <row r="2198">
          <cell r="B2198">
            <v>2197</v>
          </cell>
          <cell r="G2198" t="str">
            <v>Tartrazine</v>
          </cell>
          <cell r="K2198">
            <v>0</v>
          </cell>
          <cell r="L2198">
            <v>59812.2</v>
          </cell>
          <cell r="U2198">
            <v>0.6</v>
          </cell>
        </row>
        <row r="2199">
          <cell r="B2199">
            <v>2198</v>
          </cell>
          <cell r="G2199" t="str">
            <v>Jerrycan HDPE - 20 L</v>
          </cell>
          <cell r="K2199">
            <v>0</v>
          </cell>
          <cell r="L2199">
            <v>23000</v>
          </cell>
          <cell r="U2199">
            <v>50</v>
          </cell>
        </row>
        <row r="2200">
          <cell r="B2200">
            <v>2199</v>
          </cell>
          <cell r="G2200" t="str">
            <v>Jerrycan HDPE - 20 L - Cap - Black</v>
          </cell>
          <cell r="K2200">
            <v>0</v>
          </cell>
          <cell r="L2200">
            <v>620</v>
          </cell>
          <cell r="U2200">
            <v>50</v>
          </cell>
        </row>
        <row r="2201">
          <cell r="B2201">
            <v>2200</v>
          </cell>
          <cell r="G2201" t="str">
            <v>Jerrycan HDPE - 20 L - Plug</v>
          </cell>
          <cell r="K2201">
            <v>0</v>
          </cell>
          <cell r="L2201">
            <v>620</v>
          </cell>
          <cell r="U2201">
            <v>50</v>
          </cell>
        </row>
        <row r="2202">
          <cell r="B2202">
            <v>2201</v>
          </cell>
          <cell r="G2202" t="str">
            <v>Sticker Grandup 480 SL - 20 L</v>
          </cell>
          <cell r="K2202">
            <v>0</v>
          </cell>
          <cell r="L2202">
            <v>808</v>
          </cell>
          <cell r="U2202">
            <v>50</v>
          </cell>
        </row>
        <row r="2203">
          <cell r="B2203">
            <v>2202</v>
          </cell>
          <cell r="G2203" t="str">
            <v>Grandup 480 SL @20 ltr</v>
          </cell>
          <cell r="K2203">
            <v>0</v>
          </cell>
          <cell r="L2203">
            <v>20223</v>
          </cell>
          <cell r="U2203">
            <v>1000</v>
          </cell>
        </row>
        <row r="2204">
          <cell r="B2204">
            <v>2203</v>
          </cell>
          <cell r="G2204" t="str">
            <v>Isopropylamine Glyphosate 62% TA</v>
          </cell>
          <cell r="K2204">
            <v>0</v>
          </cell>
          <cell r="L2204">
            <v>28946</v>
          </cell>
          <cell r="U2204">
            <v>740</v>
          </cell>
        </row>
        <row r="2205">
          <cell r="B2205">
            <v>2204</v>
          </cell>
          <cell r="G2205" t="str">
            <v>Agnique BL 7051</v>
          </cell>
          <cell r="K2205">
            <v>0</v>
          </cell>
          <cell r="L2205">
            <v>14769</v>
          </cell>
          <cell r="U2205">
            <v>150</v>
          </cell>
        </row>
        <row r="2206">
          <cell r="B2206">
            <v>2205</v>
          </cell>
          <cell r="G2206" t="str">
            <v>Tartrazine</v>
          </cell>
          <cell r="K2206">
            <v>0</v>
          </cell>
          <cell r="L2206">
            <v>59812.2</v>
          </cell>
          <cell r="U2206">
            <v>0.6</v>
          </cell>
        </row>
        <row r="2207">
          <cell r="B2207">
            <v>2206</v>
          </cell>
          <cell r="G2207" t="str">
            <v>Jerrycan HDPE - 20 L</v>
          </cell>
          <cell r="K2207">
            <v>0</v>
          </cell>
          <cell r="L2207">
            <v>23000</v>
          </cell>
          <cell r="U2207">
            <v>50</v>
          </cell>
        </row>
        <row r="2208">
          <cell r="B2208">
            <v>2207</v>
          </cell>
          <cell r="G2208" t="str">
            <v>Jerrycan HDPE - 20 L - Cap - Black</v>
          </cell>
          <cell r="K2208">
            <v>0</v>
          </cell>
          <cell r="L2208">
            <v>620</v>
          </cell>
          <cell r="U2208">
            <v>50</v>
          </cell>
        </row>
        <row r="2209">
          <cell r="B2209">
            <v>2208</v>
          </cell>
          <cell r="G2209" t="str">
            <v>Jerrycan HDPE - 20 L - Plug</v>
          </cell>
          <cell r="K2209">
            <v>0</v>
          </cell>
          <cell r="L2209">
            <v>620</v>
          </cell>
          <cell r="U2209">
            <v>50</v>
          </cell>
        </row>
        <row r="2210">
          <cell r="B2210">
            <v>2209</v>
          </cell>
          <cell r="G2210" t="str">
            <v>Sticker Grandup 480 SL - 20 L</v>
          </cell>
          <cell r="K2210">
            <v>0</v>
          </cell>
          <cell r="L2210">
            <v>808</v>
          </cell>
          <cell r="U2210">
            <v>50</v>
          </cell>
        </row>
        <row r="2211">
          <cell r="B2211">
            <v>2210</v>
          </cell>
          <cell r="G2211" t="str">
            <v>Grandup 480 SL @20 ltr</v>
          </cell>
          <cell r="K2211">
            <v>0</v>
          </cell>
          <cell r="L2211">
            <v>20223</v>
          </cell>
          <cell r="U2211">
            <v>1000</v>
          </cell>
        </row>
        <row r="2212">
          <cell r="B2212">
            <v>2211</v>
          </cell>
          <cell r="G2212" t="str">
            <v>Isopropylamine Glyphosate 62% TA</v>
          </cell>
          <cell r="K2212">
            <v>0</v>
          </cell>
          <cell r="L2212">
            <v>28946</v>
          </cell>
          <cell r="U2212">
            <v>740</v>
          </cell>
        </row>
        <row r="2213">
          <cell r="B2213">
            <v>2212</v>
          </cell>
          <cell r="G2213" t="str">
            <v>Agnique BL 7051</v>
          </cell>
          <cell r="K2213">
            <v>0</v>
          </cell>
          <cell r="L2213">
            <v>14769</v>
          </cell>
          <cell r="U2213">
            <v>150</v>
          </cell>
        </row>
        <row r="2214">
          <cell r="B2214">
            <v>2213</v>
          </cell>
          <cell r="G2214" t="str">
            <v>Tartrazine</v>
          </cell>
          <cell r="K2214">
            <v>0</v>
          </cell>
          <cell r="L2214">
            <v>59812.2</v>
          </cell>
          <cell r="U2214">
            <v>0.6</v>
          </cell>
        </row>
        <row r="2215">
          <cell r="B2215">
            <v>2214</v>
          </cell>
          <cell r="G2215" t="str">
            <v>Jerrycan HDPE - 20 L</v>
          </cell>
          <cell r="K2215">
            <v>0</v>
          </cell>
          <cell r="L2215">
            <v>23000</v>
          </cell>
          <cell r="U2215">
            <v>50</v>
          </cell>
        </row>
        <row r="2216">
          <cell r="B2216">
            <v>2215</v>
          </cell>
          <cell r="G2216" t="str">
            <v>Jerrycan HDPE - 20 L - Cap - Black</v>
          </cell>
          <cell r="K2216">
            <v>0</v>
          </cell>
          <cell r="L2216">
            <v>620</v>
          </cell>
          <cell r="U2216">
            <v>50</v>
          </cell>
        </row>
        <row r="2217">
          <cell r="B2217">
            <v>2216</v>
          </cell>
          <cell r="G2217" t="str">
            <v>Jerrycan HDPE - 20 L - Plug</v>
          </cell>
          <cell r="K2217">
            <v>0</v>
          </cell>
          <cell r="L2217">
            <v>620</v>
          </cell>
          <cell r="U2217">
            <v>50</v>
          </cell>
        </row>
        <row r="2218">
          <cell r="B2218">
            <v>2217</v>
          </cell>
          <cell r="G2218" t="str">
            <v>Sticker Grandup 480 SL - 20 L</v>
          </cell>
          <cell r="K2218">
            <v>0</v>
          </cell>
          <cell r="L2218">
            <v>808</v>
          </cell>
          <cell r="U2218">
            <v>50</v>
          </cell>
        </row>
        <row r="2219">
          <cell r="B2219">
            <v>2218</v>
          </cell>
          <cell r="G2219" t="str">
            <v>Grandup 480 SL @20 ltr</v>
          </cell>
          <cell r="K2219">
            <v>0</v>
          </cell>
          <cell r="L2219">
            <v>20223</v>
          </cell>
          <cell r="U2219">
            <v>1000</v>
          </cell>
        </row>
        <row r="2220">
          <cell r="B2220">
            <v>2219</v>
          </cell>
          <cell r="G2220" t="str">
            <v>Scrap - Isopropylamine Glyphosate 62% TA</v>
          </cell>
          <cell r="K2220">
            <v>0</v>
          </cell>
          <cell r="L2220">
            <v>55714</v>
          </cell>
          <cell r="U2220">
            <v>104</v>
          </cell>
        </row>
        <row r="2221">
          <cell r="B2221">
            <v>2220</v>
          </cell>
          <cell r="G2221" t="str">
            <v>Isopropylamine Glyphosate 62% TA</v>
          </cell>
          <cell r="K2221">
            <v>0</v>
          </cell>
          <cell r="L2221">
            <v>28946</v>
          </cell>
          <cell r="U2221">
            <v>636</v>
          </cell>
        </row>
        <row r="2222">
          <cell r="B2222">
            <v>2221</v>
          </cell>
          <cell r="G2222" t="str">
            <v>Agnique BL 7051</v>
          </cell>
          <cell r="K2222">
            <v>0</v>
          </cell>
          <cell r="L2222">
            <v>14769</v>
          </cell>
          <cell r="U2222">
            <v>150</v>
          </cell>
        </row>
        <row r="2223">
          <cell r="B2223">
            <v>2222</v>
          </cell>
          <cell r="G2223" t="str">
            <v>Tartrazine</v>
          </cell>
          <cell r="K2223">
            <v>0</v>
          </cell>
          <cell r="L2223">
            <v>59812.2</v>
          </cell>
          <cell r="U2223">
            <v>0.6</v>
          </cell>
        </row>
        <row r="2224">
          <cell r="B2224">
            <v>2223</v>
          </cell>
          <cell r="G2224" t="str">
            <v>Bottle PET - 1 L</v>
          </cell>
          <cell r="K2224">
            <v>0</v>
          </cell>
          <cell r="L2224">
            <v>1919</v>
          </cell>
          <cell r="U2224">
            <v>1000</v>
          </cell>
        </row>
        <row r="2225">
          <cell r="B2225">
            <v>2224</v>
          </cell>
          <cell r="G2225" t="str">
            <v>Bottle PET - 1 L - Cap</v>
          </cell>
          <cell r="K2225">
            <v>0</v>
          </cell>
          <cell r="L2225">
            <v>404</v>
          </cell>
          <cell r="U2225">
            <v>1000</v>
          </cell>
        </row>
        <row r="2226">
          <cell r="B2226">
            <v>2225</v>
          </cell>
          <cell r="G2226" t="str">
            <v>Bottle PET - 1 L - Plug</v>
          </cell>
          <cell r="K2226">
            <v>0</v>
          </cell>
          <cell r="L2226">
            <v>202</v>
          </cell>
          <cell r="U2226">
            <v>1000</v>
          </cell>
        </row>
        <row r="2227">
          <cell r="B2227">
            <v>2226</v>
          </cell>
          <cell r="G2227" t="str">
            <v>Sticker Grandup 480 SL - 1 L</v>
          </cell>
          <cell r="K2227">
            <v>0</v>
          </cell>
          <cell r="L2227">
            <v>455</v>
          </cell>
          <cell r="U2227">
            <v>1000</v>
          </cell>
        </row>
        <row r="2228">
          <cell r="B2228">
            <v>2227</v>
          </cell>
          <cell r="G2228" t="str">
            <v>PVC Shrink Wrap Logo Nathani</v>
          </cell>
          <cell r="K2228">
            <v>0</v>
          </cell>
          <cell r="L2228">
            <v>16.16</v>
          </cell>
          <cell r="U2228">
            <v>1000</v>
          </cell>
        </row>
        <row r="2229">
          <cell r="B2229">
            <v>2228</v>
          </cell>
          <cell r="G2229" t="str">
            <v>Karton Box Grandup 480 SL - 1 L</v>
          </cell>
          <cell r="K2229">
            <v>0</v>
          </cell>
          <cell r="L2229">
            <v>4224</v>
          </cell>
          <cell r="U2229">
            <v>83</v>
          </cell>
        </row>
        <row r="2230">
          <cell r="B2230">
            <v>2229</v>
          </cell>
          <cell r="G2230" t="str">
            <v>Grandup 480 SL @1 ltr</v>
          </cell>
          <cell r="K2230">
            <v>0</v>
          </cell>
          <cell r="L2230">
            <v>24931.2772</v>
          </cell>
          <cell r="U2230">
            <v>996</v>
          </cell>
        </row>
        <row r="2231">
          <cell r="B2231">
            <v>2230</v>
          </cell>
          <cell r="G2231" t="str">
            <v>Mancozeb 80 WP</v>
          </cell>
          <cell r="K2231">
            <v>0</v>
          </cell>
          <cell r="L2231">
            <v>28616.33</v>
          </cell>
          <cell r="U2231">
            <v>1000</v>
          </cell>
        </row>
        <row r="2232">
          <cell r="B2232">
            <v>2231</v>
          </cell>
          <cell r="G2232" t="str">
            <v>FP Curthane @1 kg (160/250+10)x 350mm</v>
          </cell>
          <cell r="K2232">
            <v>0</v>
          </cell>
          <cell r="L2232">
            <v>1414</v>
          </cell>
          <cell r="U2232">
            <v>1000</v>
          </cell>
        </row>
        <row r="2233">
          <cell r="B2233">
            <v>2232</v>
          </cell>
          <cell r="G2233" t="str">
            <v xml:space="preserve">Karton Box FP Curthane @1 kg </v>
          </cell>
          <cell r="K2233">
            <v>0</v>
          </cell>
          <cell r="L2233">
            <v>14784</v>
          </cell>
          <cell r="U2233">
            <v>50</v>
          </cell>
        </row>
        <row r="2234">
          <cell r="B2234">
            <v>2233</v>
          </cell>
          <cell r="G2234" t="str">
            <v>Curthane 80 WP @ 1Kg</v>
          </cell>
          <cell r="K2234">
            <v>0</v>
          </cell>
          <cell r="L2234">
            <v>22354</v>
          </cell>
          <cell r="U2234">
            <v>1000</v>
          </cell>
        </row>
        <row r="2235">
          <cell r="B2235">
            <v>2234</v>
          </cell>
          <cell r="G2235" t="str">
            <v>Grandup 480 SL @20 ltr</v>
          </cell>
          <cell r="K2235">
            <v>30575.042303030306</v>
          </cell>
          <cell r="L2235">
            <v>0</v>
          </cell>
          <cell r="U2235">
            <v>4000</v>
          </cell>
        </row>
        <row r="2236">
          <cell r="B2236">
            <v>2235</v>
          </cell>
          <cell r="G2236" t="str">
            <v>Grandup 480 SL @1 ltr</v>
          </cell>
          <cell r="K2236">
            <v>33043.301562289562</v>
          </cell>
          <cell r="L2236">
            <v>0</v>
          </cell>
          <cell r="U2236">
            <v>996</v>
          </cell>
        </row>
        <row r="2237">
          <cell r="B2237">
            <v>2236</v>
          </cell>
          <cell r="G2237" t="str">
            <v>Curthane 80 WP @ 1Kg</v>
          </cell>
          <cell r="K2237">
            <v>34350.637485970823</v>
          </cell>
          <cell r="L2237">
            <v>0</v>
          </cell>
          <cell r="U2237">
            <v>1000</v>
          </cell>
        </row>
        <row r="2238">
          <cell r="B2238">
            <v>2237</v>
          </cell>
          <cell r="G2238" t="str">
            <v xml:space="preserve">Karton Box FP Curthane @1 kg </v>
          </cell>
          <cell r="K2238">
            <v>0</v>
          </cell>
          <cell r="L2238">
            <v>14117</v>
          </cell>
          <cell r="U2238">
            <v>3062</v>
          </cell>
        </row>
        <row r="2239">
          <cell r="B2239">
            <v>2238</v>
          </cell>
          <cell r="G2239" t="str">
            <v>Sticker Markup 480 SL - 1 L</v>
          </cell>
          <cell r="K2239">
            <v>0</v>
          </cell>
          <cell r="L2239">
            <v>455</v>
          </cell>
          <cell r="U2239">
            <v>7500</v>
          </cell>
        </row>
        <row r="2240">
          <cell r="B2240">
            <v>2239</v>
          </cell>
          <cell r="G2240" t="str">
            <v>Sticker Markup 480 SL - 4 L</v>
          </cell>
          <cell r="K2240">
            <v>0</v>
          </cell>
          <cell r="L2240">
            <v>657</v>
          </cell>
          <cell r="U2240">
            <v>6400</v>
          </cell>
        </row>
        <row r="2241">
          <cell r="B2241">
            <v>2240</v>
          </cell>
          <cell r="G2241" t="str">
            <v>Bottle HDPE - 0,25 K</v>
          </cell>
          <cell r="K2241">
            <v>0</v>
          </cell>
          <cell r="L2241">
            <v>1114.1414</v>
          </cell>
          <cell r="U2241">
            <v>5590</v>
          </cell>
        </row>
        <row r="2242">
          <cell r="B2242">
            <v>2241</v>
          </cell>
          <cell r="G2242" t="str">
            <v>Bottle HDPE - 0,25 K - Plug</v>
          </cell>
          <cell r="K2242">
            <v>0</v>
          </cell>
          <cell r="L2242">
            <v>150</v>
          </cell>
          <cell r="U2242">
            <v>5590</v>
          </cell>
        </row>
        <row r="2243">
          <cell r="B2243">
            <v>2242</v>
          </cell>
          <cell r="G2243" t="str">
            <v>Bottle HDPE - 0,25 K - Cap</v>
          </cell>
          <cell r="K2243">
            <v>0</v>
          </cell>
          <cell r="L2243">
            <v>150</v>
          </cell>
          <cell r="U2243">
            <v>5590</v>
          </cell>
        </row>
        <row r="2244">
          <cell r="B2244">
            <v>2243</v>
          </cell>
          <cell r="G2244" t="str">
            <v>Karton Box Pandora 25 EC - 0,1 L</v>
          </cell>
          <cell r="K2244">
            <v>0</v>
          </cell>
          <cell r="L2244">
            <v>14964</v>
          </cell>
          <cell r="U2244">
            <v>612</v>
          </cell>
        </row>
        <row r="2245">
          <cell r="B2245">
            <v>2244</v>
          </cell>
          <cell r="G2245" t="str">
            <v>Blue FD 48</v>
          </cell>
          <cell r="K2245">
            <v>0</v>
          </cell>
          <cell r="L2245">
            <v>184421</v>
          </cell>
          <cell r="U2245">
            <v>125</v>
          </cell>
        </row>
        <row r="2246">
          <cell r="B2246">
            <v>2245</v>
          </cell>
          <cell r="G2246" t="str">
            <v>Isopropylamine Glyphosate 62% TA</v>
          </cell>
          <cell r="K2246">
            <v>0</v>
          </cell>
          <cell r="L2246">
            <v>28946</v>
          </cell>
          <cell r="U2246">
            <v>628</v>
          </cell>
        </row>
        <row r="2247">
          <cell r="B2247">
            <v>2246</v>
          </cell>
          <cell r="G2247" t="str">
            <v>Agnique BL 7051</v>
          </cell>
          <cell r="K2247">
            <v>0</v>
          </cell>
          <cell r="L2247">
            <v>14769</v>
          </cell>
          <cell r="U2247">
            <v>80</v>
          </cell>
        </row>
        <row r="2248">
          <cell r="B2248">
            <v>2247</v>
          </cell>
          <cell r="G2248" t="str">
            <v>Tartrazine</v>
          </cell>
          <cell r="K2248">
            <v>0</v>
          </cell>
          <cell r="L2248">
            <v>59812.2</v>
          </cell>
          <cell r="U2248">
            <v>0.6</v>
          </cell>
        </row>
        <row r="2249">
          <cell r="B2249">
            <v>2248</v>
          </cell>
          <cell r="G2249" t="str">
            <v>Bottle PET - 1 L</v>
          </cell>
          <cell r="K2249">
            <v>0</v>
          </cell>
          <cell r="L2249">
            <v>1919</v>
          </cell>
          <cell r="U2249">
            <v>1000</v>
          </cell>
        </row>
        <row r="2250">
          <cell r="B2250">
            <v>2249</v>
          </cell>
          <cell r="G2250" t="str">
            <v>Bottle PET - 1 L - Cap</v>
          </cell>
          <cell r="K2250">
            <v>0</v>
          </cell>
          <cell r="L2250">
            <v>404</v>
          </cell>
          <cell r="U2250">
            <v>1000</v>
          </cell>
        </row>
        <row r="2251">
          <cell r="B2251">
            <v>2250</v>
          </cell>
          <cell r="G2251" t="str">
            <v>Bottle PET - 1 L - Plug</v>
          </cell>
          <cell r="K2251">
            <v>0</v>
          </cell>
          <cell r="L2251">
            <v>202</v>
          </cell>
          <cell r="U2251">
            <v>1000</v>
          </cell>
        </row>
        <row r="2252">
          <cell r="B2252">
            <v>2251</v>
          </cell>
          <cell r="G2252" t="str">
            <v>PVC Shrink Wrap Logo Nathani</v>
          </cell>
          <cell r="K2252">
            <v>0</v>
          </cell>
          <cell r="L2252">
            <v>16.16</v>
          </cell>
          <cell r="U2252">
            <v>1000</v>
          </cell>
        </row>
        <row r="2253">
          <cell r="B2253">
            <v>2252</v>
          </cell>
          <cell r="G2253" t="str">
            <v>Sticker Markup 480 SL - 1 L</v>
          </cell>
          <cell r="K2253">
            <v>0</v>
          </cell>
          <cell r="L2253">
            <v>455</v>
          </cell>
          <cell r="U2253">
            <v>1000</v>
          </cell>
        </row>
        <row r="2254">
          <cell r="B2254">
            <v>2253</v>
          </cell>
          <cell r="G2254" t="str">
            <v>Karton Box Markup 480 SL - 1 L</v>
          </cell>
          <cell r="K2254">
            <v>0</v>
          </cell>
          <cell r="L2254">
            <v>4408</v>
          </cell>
          <cell r="U2254">
            <v>83</v>
          </cell>
        </row>
        <row r="2255">
          <cell r="B2255">
            <v>2254</v>
          </cell>
          <cell r="G2255" t="str">
            <v>Mark Up 480 SL @1 ltr</v>
          </cell>
          <cell r="K2255">
            <v>0</v>
          </cell>
          <cell r="L2255">
            <v>27019.2772</v>
          </cell>
          <cell r="U2255">
            <v>996</v>
          </cell>
        </row>
        <row r="2256">
          <cell r="B2256">
            <v>2255</v>
          </cell>
          <cell r="G2256" t="str">
            <v>Isopropylamine Glyphosate 62% TA</v>
          </cell>
          <cell r="K2256">
            <v>0</v>
          </cell>
          <cell r="L2256">
            <v>28946</v>
          </cell>
          <cell r="U2256">
            <v>628</v>
          </cell>
        </row>
        <row r="2257">
          <cell r="B2257">
            <v>2256</v>
          </cell>
          <cell r="G2257" t="str">
            <v>Agnique BL 7051</v>
          </cell>
          <cell r="K2257">
            <v>0</v>
          </cell>
          <cell r="L2257">
            <v>14769</v>
          </cell>
          <cell r="U2257">
            <v>80</v>
          </cell>
        </row>
        <row r="2258">
          <cell r="B2258">
            <v>2257</v>
          </cell>
          <cell r="G2258" t="str">
            <v>Tartrazine</v>
          </cell>
          <cell r="K2258">
            <v>0</v>
          </cell>
          <cell r="L2258">
            <v>59812.2</v>
          </cell>
          <cell r="U2258">
            <v>0.6</v>
          </cell>
        </row>
        <row r="2259">
          <cell r="B2259">
            <v>2258</v>
          </cell>
          <cell r="G2259" t="str">
            <v>Bottle PET - 1 L</v>
          </cell>
          <cell r="K2259">
            <v>0</v>
          </cell>
          <cell r="L2259">
            <v>1919</v>
          </cell>
          <cell r="U2259">
            <v>1000</v>
          </cell>
        </row>
        <row r="2260">
          <cell r="B2260">
            <v>2259</v>
          </cell>
          <cell r="G2260" t="str">
            <v>Bottle PET - 1 L - Cap</v>
          </cell>
          <cell r="K2260">
            <v>0</v>
          </cell>
          <cell r="L2260">
            <v>404</v>
          </cell>
          <cell r="U2260">
            <v>1000</v>
          </cell>
        </row>
        <row r="2261">
          <cell r="B2261">
            <v>2260</v>
          </cell>
          <cell r="G2261" t="str">
            <v>Bottle PET - 1 L - Plug</v>
          </cell>
          <cell r="K2261">
            <v>0</v>
          </cell>
          <cell r="L2261">
            <v>202</v>
          </cell>
          <cell r="U2261">
            <v>1000</v>
          </cell>
        </row>
        <row r="2262">
          <cell r="B2262">
            <v>2261</v>
          </cell>
          <cell r="G2262" t="str">
            <v>PVC Shrink Wrap Logo Nathani</v>
          </cell>
          <cell r="K2262">
            <v>0</v>
          </cell>
          <cell r="L2262">
            <v>16.16</v>
          </cell>
          <cell r="U2262">
            <v>1000</v>
          </cell>
        </row>
        <row r="2263">
          <cell r="B2263">
            <v>2262</v>
          </cell>
          <cell r="G2263" t="str">
            <v>Sticker Markup 480 SL - 1 L</v>
          </cell>
          <cell r="K2263">
            <v>0</v>
          </cell>
          <cell r="L2263">
            <v>455</v>
          </cell>
          <cell r="U2263">
            <v>1000</v>
          </cell>
        </row>
        <row r="2264">
          <cell r="B2264">
            <v>2263</v>
          </cell>
          <cell r="G2264" t="str">
            <v>Karton Box Markup 480 SL - 1 L</v>
          </cell>
          <cell r="K2264">
            <v>0</v>
          </cell>
          <cell r="L2264">
            <v>4408</v>
          </cell>
          <cell r="U2264">
            <v>83</v>
          </cell>
        </row>
        <row r="2265">
          <cell r="B2265">
            <v>2264</v>
          </cell>
          <cell r="G2265" t="str">
            <v>Mark Up 480 SL @1 ltr</v>
          </cell>
          <cell r="K2265">
            <v>0</v>
          </cell>
          <cell r="L2265">
            <v>27019.2772</v>
          </cell>
          <cell r="U2265">
            <v>996</v>
          </cell>
        </row>
        <row r="2266">
          <cell r="B2266">
            <v>2265</v>
          </cell>
          <cell r="G2266" t="str">
            <v>Isopropylamine Glyphosate 62% TA</v>
          </cell>
          <cell r="K2266">
            <v>0</v>
          </cell>
          <cell r="L2266">
            <v>28946</v>
          </cell>
          <cell r="U2266">
            <v>628</v>
          </cell>
        </row>
        <row r="2267">
          <cell r="B2267">
            <v>2266</v>
          </cell>
          <cell r="G2267" t="str">
            <v>Agnique BL 7051</v>
          </cell>
          <cell r="K2267">
            <v>0</v>
          </cell>
          <cell r="L2267">
            <v>14769</v>
          </cell>
          <cell r="U2267">
            <v>80</v>
          </cell>
        </row>
        <row r="2268">
          <cell r="B2268">
            <v>2267</v>
          </cell>
          <cell r="G2268" t="str">
            <v>Tartrazine</v>
          </cell>
          <cell r="K2268">
            <v>0</v>
          </cell>
          <cell r="L2268">
            <v>59812.2</v>
          </cell>
          <cell r="U2268">
            <v>0.6</v>
          </cell>
        </row>
        <row r="2269">
          <cell r="B2269">
            <v>2268</v>
          </cell>
          <cell r="G2269" t="str">
            <v>Bottle PET - 1 L</v>
          </cell>
          <cell r="K2269">
            <v>0</v>
          </cell>
          <cell r="L2269">
            <v>1919</v>
          </cell>
          <cell r="U2269">
            <v>1000</v>
          </cell>
        </row>
        <row r="2270">
          <cell r="B2270">
            <v>2269</v>
          </cell>
          <cell r="G2270" t="str">
            <v>Bottle PET - 1 L - Cap</v>
          </cell>
          <cell r="K2270">
            <v>0</v>
          </cell>
          <cell r="L2270">
            <v>404</v>
          </cell>
          <cell r="U2270">
            <v>1000</v>
          </cell>
        </row>
        <row r="2271">
          <cell r="B2271">
            <v>2270</v>
          </cell>
          <cell r="G2271" t="str">
            <v>Bottle PET - 1 L - Plug</v>
          </cell>
          <cell r="K2271">
            <v>0</v>
          </cell>
          <cell r="L2271">
            <v>202</v>
          </cell>
          <cell r="U2271">
            <v>1000</v>
          </cell>
        </row>
        <row r="2272">
          <cell r="B2272">
            <v>2271</v>
          </cell>
          <cell r="G2272" t="str">
            <v>PVC Shrink Wrap Logo Nathani</v>
          </cell>
          <cell r="K2272">
            <v>0</v>
          </cell>
          <cell r="L2272">
            <v>16.16</v>
          </cell>
          <cell r="U2272">
            <v>1000</v>
          </cell>
        </row>
        <row r="2273">
          <cell r="B2273">
            <v>2272</v>
          </cell>
          <cell r="G2273" t="str">
            <v>Sticker Markup 480 SL - 1 L</v>
          </cell>
          <cell r="K2273">
            <v>0</v>
          </cell>
          <cell r="L2273">
            <v>455</v>
          </cell>
          <cell r="U2273">
            <v>1000</v>
          </cell>
        </row>
        <row r="2274">
          <cell r="B2274">
            <v>2273</v>
          </cell>
          <cell r="G2274" t="str">
            <v>Karton Box Markup 480 SL - 1 L</v>
          </cell>
          <cell r="K2274">
            <v>0</v>
          </cell>
          <cell r="L2274">
            <v>4408</v>
          </cell>
          <cell r="U2274">
            <v>84</v>
          </cell>
        </row>
        <row r="2275">
          <cell r="B2275">
            <v>2274</v>
          </cell>
          <cell r="G2275" t="str">
            <v>Mark Up 480 SL @1 ltr</v>
          </cell>
          <cell r="K2275">
            <v>0</v>
          </cell>
          <cell r="L2275">
            <v>27019.2772</v>
          </cell>
          <cell r="U2275">
            <v>1008</v>
          </cell>
        </row>
        <row r="2276">
          <cell r="B2276">
            <v>2275</v>
          </cell>
          <cell r="G2276" t="str">
            <v>Mark Up 480 SL @1 ltr</v>
          </cell>
          <cell r="K2276">
            <v>27874.840013468016</v>
          </cell>
          <cell r="L2276">
            <v>0</v>
          </cell>
          <cell r="U2276">
            <v>3000</v>
          </cell>
        </row>
        <row r="2277">
          <cell r="B2277">
            <v>2276</v>
          </cell>
          <cell r="G2277" t="str">
            <v>Isopropylamine Glyphosate 62% TA</v>
          </cell>
          <cell r="K2277">
            <v>0</v>
          </cell>
          <cell r="L2277">
            <v>28946</v>
          </cell>
          <cell r="U2277">
            <v>740</v>
          </cell>
        </row>
        <row r="2278">
          <cell r="B2278">
            <v>2277</v>
          </cell>
          <cell r="G2278" t="str">
            <v>Agnique BL 7051</v>
          </cell>
          <cell r="K2278">
            <v>0</v>
          </cell>
          <cell r="L2278">
            <v>14769</v>
          </cell>
          <cell r="U2278">
            <v>150</v>
          </cell>
        </row>
        <row r="2279">
          <cell r="B2279">
            <v>2278</v>
          </cell>
          <cell r="G2279" t="str">
            <v>Tartrazine</v>
          </cell>
          <cell r="K2279">
            <v>0</v>
          </cell>
          <cell r="L2279">
            <v>59812.2</v>
          </cell>
          <cell r="U2279">
            <v>0.6</v>
          </cell>
        </row>
        <row r="2280">
          <cell r="B2280">
            <v>2279</v>
          </cell>
          <cell r="G2280" t="str">
            <v>Jerrycan HDPE - 4 L</v>
          </cell>
          <cell r="K2280">
            <v>0</v>
          </cell>
          <cell r="L2280">
            <v>4500</v>
          </cell>
          <cell r="U2280">
            <v>250</v>
          </cell>
        </row>
        <row r="2281">
          <cell r="B2281">
            <v>2280</v>
          </cell>
          <cell r="G2281" t="str">
            <v>Jerrycan HDPE - 4 L - Plug</v>
          </cell>
          <cell r="K2281">
            <v>0</v>
          </cell>
          <cell r="L2281">
            <v>250</v>
          </cell>
          <cell r="U2281">
            <v>250</v>
          </cell>
        </row>
        <row r="2282">
          <cell r="B2282">
            <v>2281</v>
          </cell>
          <cell r="G2282" t="str">
            <v>Jerrycan HDPE - 4 L - Cap - Black</v>
          </cell>
          <cell r="K2282">
            <v>0</v>
          </cell>
          <cell r="L2282">
            <v>250</v>
          </cell>
          <cell r="U2282">
            <v>250</v>
          </cell>
        </row>
        <row r="2283">
          <cell r="B2283">
            <v>2282</v>
          </cell>
          <cell r="G2283" t="str">
            <v>Sticker Grandup 480 SL - 4 L</v>
          </cell>
          <cell r="K2283">
            <v>0</v>
          </cell>
          <cell r="L2283">
            <v>657</v>
          </cell>
          <cell r="U2283">
            <v>250</v>
          </cell>
        </row>
        <row r="2284">
          <cell r="B2284">
            <v>2283</v>
          </cell>
          <cell r="G2284" t="str">
            <v>Karton Box Grandup 480 SL - 4 L</v>
          </cell>
          <cell r="K2284">
            <v>0</v>
          </cell>
          <cell r="L2284">
            <v>4590</v>
          </cell>
          <cell r="U2284">
            <v>62</v>
          </cell>
        </row>
        <row r="2285">
          <cell r="B2285">
            <v>2284</v>
          </cell>
          <cell r="G2285" t="str">
            <v>Grandup 480 SL @4 ltr</v>
          </cell>
          <cell r="K2285">
            <v>0</v>
          </cell>
          <cell r="L2285">
            <v>22758.988533333333</v>
          </cell>
          <cell r="U2285">
            <v>992</v>
          </cell>
        </row>
        <row r="2286">
          <cell r="B2286">
            <v>2285</v>
          </cell>
          <cell r="G2286" t="str">
            <v>Isopropylamine Glyphosate 62% TA</v>
          </cell>
          <cell r="K2286">
            <v>0</v>
          </cell>
          <cell r="L2286">
            <v>28946</v>
          </cell>
          <cell r="U2286">
            <v>740</v>
          </cell>
        </row>
        <row r="2287">
          <cell r="B2287">
            <v>2286</v>
          </cell>
          <cell r="G2287" t="str">
            <v>Agnique BL 7051</v>
          </cell>
          <cell r="K2287">
            <v>0</v>
          </cell>
          <cell r="L2287">
            <v>14769</v>
          </cell>
          <cell r="U2287">
            <v>150</v>
          </cell>
        </row>
        <row r="2288">
          <cell r="B2288">
            <v>2287</v>
          </cell>
          <cell r="G2288" t="str">
            <v>Tartrazine</v>
          </cell>
          <cell r="K2288">
            <v>0</v>
          </cell>
          <cell r="L2288">
            <v>59812.2</v>
          </cell>
          <cell r="U2288">
            <v>0.6</v>
          </cell>
        </row>
        <row r="2289">
          <cell r="B2289">
            <v>2288</v>
          </cell>
          <cell r="G2289" t="str">
            <v>Jerrycan HDPE - 4 L</v>
          </cell>
          <cell r="K2289">
            <v>0</v>
          </cell>
          <cell r="L2289">
            <v>4500</v>
          </cell>
          <cell r="U2289">
            <v>250</v>
          </cell>
        </row>
        <row r="2290">
          <cell r="B2290">
            <v>2289</v>
          </cell>
          <cell r="G2290" t="str">
            <v>Jerrycan HDPE - 4 L - Plug</v>
          </cell>
          <cell r="K2290">
            <v>0</v>
          </cell>
          <cell r="L2290">
            <v>250</v>
          </cell>
          <cell r="U2290">
            <v>250</v>
          </cell>
        </row>
        <row r="2291">
          <cell r="B2291">
            <v>2290</v>
          </cell>
          <cell r="G2291" t="str">
            <v>Jerrycan HDPE - 4 L - Cap - Black</v>
          </cell>
          <cell r="K2291">
            <v>0</v>
          </cell>
          <cell r="L2291">
            <v>250</v>
          </cell>
          <cell r="U2291">
            <v>250</v>
          </cell>
        </row>
        <row r="2292">
          <cell r="B2292">
            <v>2291</v>
          </cell>
          <cell r="G2292" t="str">
            <v>Sticker Grandup 480 SL - 4 L</v>
          </cell>
          <cell r="K2292">
            <v>0</v>
          </cell>
          <cell r="L2292">
            <v>657</v>
          </cell>
          <cell r="U2292">
            <v>250</v>
          </cell>
        </row>
        <row r="2293">
          <cell r="B2293">
            <v>2292</v>
          </cell>
          <cell r="G2293" t="str">
            <v>Karton Box Grandup 480 SL - 4 L</v>
          </cell>
          <cell r="K2293">
            <v>0</v>
          </cell>
          <cell r="L2293">
            <v>4590</v>
          </cell>
          <cell r="U2293">
            <v>63</v>
          </cell>
        </row>
        <row r="2294">
          <cell r="B2294">
            <v>2293</v>
          </cell>
          <cell r="G2294" t="str">
            <v>Grandup 480 SL @4 ltr</v>
          </cell>
          <cell r="K2294">
            <v>0</v>
          </cell>
          <cell r="L2294">
            <v>22758.988533333333</v>
          </cell>
          <cell r="U2294">
            <v>1008</v>
          </cell>
        </row>
        <row r="2295">
          <cell r="B2295">
            <v>2294</v>
          </cell>
          <cell r="G2295" t="str">
            <v>Isopropylamine Glyphosate 62% TA</v>
          </cell>
          <cell r="K2295">
            <v>0</v>
          </cell>
          <cell r="L2295">
            <v>28946</v>
          </cell>
          <cell r="U2295">
            <v>628</v>
          </cell>
        </row>
        <row r="2296">
          <cell r="B2296">
            <v>2295</v>
          </cell>
          <cell r="G2296" t="str">
            <v>Agnique BL 7051</v>
          </cell>
          <cell r="K2296">
            <v>0</v>
          </cell>
          <cell r="L2296">
            <v>14769</v>
          </cell>
          <cell r="U2296">
            <v>80</v>
          </cell>
        </row>
        <row r="2297">
          <cell r="B2297">
            <v>2296</v>
          </cell>
          <cell r="G2297" t="str">
            <v>Tartrazine</v>
          </cell>
          <cell r="K2297">
            <v>0</v>
          </cell>
          <cell r="L2297">
            <v>59812.2</v>
          </cell>
          <cell r="U2297">
            <v>0.6</v>
          </cell>
        </row>
        <row r="2298">
          <cell r="B2298">
            <v>2297</v>
          </cell>
          <cell r="G2298" t="str">
            <v>Jerrycan HDPE - 4 L</v>
          </cell>
          <cell r="K2298">
            <v>0</v>
          </cell>
          <cell r="L2298">
            <v>4500</v>
          </cell>
          <cell r="U2298">
            <v>250</v>
          </cell>
        </row>
        <row r="2299">
          <cell r="B2299">
            <v>2298</v>
          </cell>
          <cell r="G2299" t="str">
            <v>Jerrycan HDPE - 4 L - Plug</v>
          </cell>
          <cell r="K2299">
            <v>0</v>
          </cell>
          <cell r="L2299">
            <v>250</v>
          </cell>
          <cell r="U2299">
            <v>250</v>
          </cell>
        </row>
        <row r="2300">
          <cell r="B2300">
            <v>2299</v>
          </cell>
          <cell r="G2300" t="str">
            <v>Jerrycan HDPE - 4 L - Cap - Black</v>
          </cell>
          <cell r="K2300">
            <v>0</v>
          </cell>
          <cell r="L2300">
            <v>250</v>
          </cell>
          <cell r="U2300">
            <v>250</v>
          </cell>
        </row>
        <row r="2301">
          <cell r="B2301">
            <v>2300</v>
          </cell>
          <cell r="G2301" t="str">
            <v>Sticker Markup 480 SL - 4 L</v>
          </cell>
          <cell r="K2301">
            <v>0</v>
          </cell>
          <cell r="L2301">
            <v>657</v>
          </cell>
          <cell r="U2301">
            <v>250</v>
          </cell>
        </row>
        <row r="2302">
          <cell r="B2302">
            <v>2301</v>
          </cell>
          <cell r="G2302" t="str">
            <v>Karton Box Markup 480 SL - 4 L</v>
          </cell>
          <cell r="K2302">
            <v>0</v>
          </cell>
          <cell r="L2302">
            <v>4146.05</v>
          </cell>
          <cell r="U2302">
            <v>62</v>
          </cell>
        </row>
        <row r="2303">
          <cell r="B2303">
            <v>2302</v>
          </cell>
          <cell r="G2303" t="str">
            <v>Mark Up 480 SL @4 ltr</v>
          </cell>
          <cell r="K2303">
            <v>0</v>
          </cell>
          <cell r="L2303">
            <v>25372.4022</v>
          </cell>
          <cell r="U2303">
            <v>992</v>
          </cell>
        </row>
        <row r="2304">
          <cell r="B2304">
            <v>2303</v>
          </cell>
          <cell r="G2304" t="str">
            <v>Isopropylamine Glyphosate 62% TA</v>
          </cell>
          <cell r="K2304">
            <v>0</v>
          </cell>
          <cell r="L2304">
            <v>28946</v>
          </cell>
          <cell r="U2304">
            <v>628</v>
          </cell>
        </row>
        <row r="2305">
          <cell r="B2305">
            <v>2304</v>
          </cell>
          <cell r="G2305" t="str">
            <v>Agnique BL 7051</v>
          </cell>
          <cell r="K2305">
            <v>0</v>
          </cell>
          <cell r="L2305">
            <v>14769</v>
          </cell>
          <cell r="U2305">
            <v>80</v>
          </cell>
        </row>
        <row r="2306">
          <cell r="B2306">
            <v>2305</v>
          </cell>
          <cell r="G2306" t="str">
            <v>Tartrazine</v>
          </cell>
          <cell r="K2306">
            <v>0</v>
          </cell>
          <cell r="L2306">
            <v>59812.2</v>
          </cell>
          <cell r="U2306">
            <v>0.6</v>
          </cell>
        </row>
        <row r="2307">
          <cell r="B2307">
            <v>2306</v>
          </cell>
          <cell r="G2307" t="str">
            <v>Jerrycan HDPE - 4 L</v>
          </cell>
          <cell r="K2307">
            <v>0</v>
          </cell>
          <cell r="L2307">
            <v>4500</v>
          </cell>
          <cell r="U2307">
            <v>250</v>
          </cell>
        </row>
        <row r="2308">
          <cell r="B2308">
            <v>2307</v>
          </cell>
          <cell r="G2308" t="str">
            <v>Jerrycan HDPE - 4 L - Plug</v>
          </cell>
          <cell r="K2308">
            <v>0</v>
          </cell>
          <cell r="L2308">
            <v>250</v>
          </cell>
          <cell r="U2308">
            <v>250</v>
          </cell>
        </row>
        <row r="2309">
          <cell r="B2309">
            <v>2308</v>
          </cell>
          <cell r="G2309" t="str">
            <v>Jerrycan HDPE - 4 L - Cap - Black</v>
          </cell>
          <cell r="K2309">
            <v>0</v>
          </cell>
          <cell r="L2309">
            <v>250</v>
          </cell>
          <cell r="U2309">
            <v>250</v>
          </cell>
        </row>
        <row r="2310">
          <cell r="B2310">
            <v>2309</v>
          </cell>
          <cell r="G2310" t="str">
            <v>Sticker Markup 480 SL - 4 L</v>
          </cell>
          <cell r="K2310">
            <v>0</v>
          </cell>
          <cell r="L2310">
            <v>657</v>
          </cell>
          <cell r="U2310">
            <v>250</v>
          </cell>
        </row>
        <row r="2311">
          <cell r="B2311">
            <v>2310</v>
          </cell>
          <cell r="G2311" t="str">
            <v>Karton Box Markup 480 SL - 4 L</v>
          </cell>
          <cell r="K2311">
            <v>0</v>
          </cell>
          <cell r="L2311">
            <v>4146.05</v>
          </cell>
          <cell r="U2311">
            <v>63</v>
          </cell>
        </row>
        <row r="2312">
          <cell r="B2312">
            <v>2311</v>
          </cell>
          <cell r="G2312" t="str">
            <v>Mark Up 480 SL @4 ltr</v>
          </cell>
          <cell r="K2312">
            <v>0</v>
          </cell>
          <cell r="L2312">
            <v>25372.4022</v>
          </cell>
          <cell r="U2312">
            <v>1008</v>
          </cell>
        </row>
        <row r="2313">
          <cell r="B2313">
            <v>2312</v>
          </cell>
          <cell r="G2313" t="str">
            <v>Isopropylamine Glyphosate 62% TA</v>
          </cell>
          <cell r="K2313">
            <v>0</v>
          </cell>
          <cell r="L2313">
            <v>28946</v>
          </cell>
          <cell r="U2313">
            <v>628</v>
          </cell>
        </row>
        <row r="2314">
          <cell r="B2314">
            <v>2313</v>
          </cell>
          <cell r="G2314" t="str">
            <v>Agnique BL 7051</v>
          </cell>
          <cell r="K2314">
            <v>0</v>
          </cell>
          <cell r="L2314">
            <v>14769</v>
          </cell>
          <cell r="U2314">
            <v>80</v>
          </cell>
        </row>
        <row r="2315">
          <cell r="B2315">
            <v>2314</v>
          </cell>
          <cell r="G2315" t="str">
            <v>Tartrazine</v>
          </cell>
          <cell r="K2315">
            <v>0</v>
          </cell>
          <cell r="L2315">
            <v>59812.2</v>
          </cell>
          <cell r="U2315">
            <v>0.6</v>
          </cell>
        </row>
        <row r="2316">
          <cell r="B2316">
            <v>2315</v>
          </cell>
          <cell r="G2316" t="str">
            <v>Jerrycan HDPE - 4 L</v>
          </cell>
          <cell r="K2316">
            <v>0</v>
          </cell>
          <cell r="L2316">
            <v>4500</v>
          </cell>
          <cell r="U2316">
            <v>250</v>
          </cell>
        </row>
        <row r="2317">
          <cell r="B2317">
            <v>2316</v>
          </cell>
          <cell r="G2317" t="str">
            <v>Jerrycan HDPE - 4 L - Plug</v>
          </cell>
          <cell r="K2317">
            <v>0</v>
          </cell>
          <cell r="L2317">
            <v>250</v>
          </cell>
          <cell r="U2317">
            <v>250</v>
          </cell>
        </row>
        <row r="2318">
          <cell r="B2318">
            <v>2317</v>
          </cell>
          <cell r="G2318" t="str">
            <v>Jerrycan HDPE - 4 L - Cap - Black</v>
          </cell>
          <cell r="K2318">
            <v>0</v>
          </cell>
          <cell r="L2318">
            <v>250</v>
          </cell>
          <cell r="U2318">
            <v>250</v>
          </cell>
        </row>
        <row r="2319">
          <cell r="B2319">
            <v>2318</v>
          </cell>
          <cell r="G2319" t="str">
            <v>Sticker Markup 480 SL - 4 L</v>
          </cell>
          <cell r="K2319">
            <v>0</v>
          </cell>
          <cell r="L2319">
            <v>657</v>
          </cell>
          <cell r="U2319">
            <v>250</v>
          </cell>
        </row>
        <row r="2320">
          <cell r="B2320">
            <v>2319</v>
          </cell>
          <cell r="G2320" t="str">
            <v>Karton Box Markup 480 SL - 4 L</v>
          </cell>
          <cell r="K2320">
            <v>0</v>
          </cell>
          <cell r="L2320">
            <v>4146.05</v>
          </cell>
          <cell r="U2320">
            <v>62</v>
          </cell>
        </row>
        <row r="2321">
          <cell r="B2321">
            <v>2320</v>
          </cell>
          <cell r="G2321" t="str">
            <v>Mark Up 480 SL @4 ltr</v>
          </cell>
          <cell r="K2321">
            <v>0</v>
          </cell>
          <cell r="L2321">
            <v>25372.4022</v>
          </cell>
          <cell r="U2321">
            <v>992</v>
          </cell>
        </row>
        <row r="2322">
          <cell r="B2322">
            <v>2321</v>
          </cell>
          <cell r="G2322" t="str">
            <v>Grandup 480 SL @4 ltr</v>
          </cell>
          <cell r="K2322">
            <v>31089.366377104379</v>
          </cell>
          <cell r="L2322">
            <v>0</v>
          </cell>
          <cell r="U2322">
            <v>2000</v>
          </cell>
        </row>
        <row r="2323">
          <cell r="B2323">
            <v>2322</v>
          </cell>
          <cell r="G2323" t="str">
            <v>Mark Up 480 SL @4 ltr</v>
          </cell>
          <cell r="K2323">
            <v>25920.904828282833</v>
          </cell>
          <cell r="L2323">
            <v>0</v>
          </cell>
          <cell r="U2323">
            <v>2992</v>
          </cell>
        </row>
        <row r="2324">
          <cell r="B2324">
            <v>2323</v>
          </cell>
          <cell r="G2324" t="str">
            <v/>
          </cell>
          <cell r="K2324">
            <v>0</v>
          </cell>
          <cell r="L2324">
            <v>0</v>
          </cell>
        </row>
        <row r="2325">
          <cell r="B2325">
            <v>2324</v>
          </cell>
          <cell r="G2325" t="str">
            <v/>
          </cell>
          <cell r="K2325">
            <v>0</v>
          </cell>
          <cell r="L2325">
            <v>0</v>
          </cell>
        </row>
        <row r="2326">
          <cell r="B2326">
            <v>2325</v>
          </cell>
          <cell r="G2326" t="str">
            <v/>
          </cell>
          <cell r="K2326">
            <v>0</v>
          </cell>
          <cell r="L2326">
            <v>0</v>
          </cell>
        </row>
        <row r="2327">
          <cell r="B2327">
            <v>2326</v>
          </cell>
          <cell r="G2327" t="str">
            <v/>
          </cell>
          <cell r="K2327">
            <v>0</v>
          </cell>
          <cell r="L2327">
            <v>0</v>
          </cell>
        </row>
        <row r="2328">
          <cell r="B2328">
            <v>2327</v>
          </cell>
          <cell r="G2328" t="str">
            <v/>
          </cell>
          <cell r="K2328">
            <v>0</v>
          </cell>
          <cell r="L2328">
            <v>0</v>
          </cell>
        </row>
        <row r="2329">
          <cell r="B2329">
            <v>2328</v>
          </cell>
          <cell r="G2329" t="str">
            <v/>
          </cell>
          <cell r="K2329">
            <v>0</v>
          </cell>
          <cell r="L2329">
            <v>0</v>
          </cell>
        </row>
        <row r="2330">
          <cell r="B2330">
            <v>2329</v>
          </cell>
          <cell r="G2330" t="str">
            <v/>
          </cell>
          <cell r="K2330">
            <v>0</v>
          </cell>
          <cell r="L2330">
            <v>0</v>
          </cell>
        </row>
        <row r="2331">
          <cell r="B2331">
            <v>2330</v>
          </cell>
          <cell r="G2331" t="str">
            <v/>
          </cell>
          <cell r="K2331">
            <v>0</v>
          </cell>
          <cell r="L2331">
            <v>0</v>
          </cell>
        </row>
        <row r="2332">
          <cell r="B2332">
            <v>2331</v>
          </cell>
          <cell r="G2332" t="str">
            <v/>
          </cell>
          <cell r="K2332">
            <v>0</v>
          </cell>
          <cell r="L2332">
            <v>0</v>
          </cell>
        </row>
        <row r="2333">
          <cell r="B2333">
            <v>2332</v>
          </cell>
          <cell r="G2333" t="str">
            <v/>
          </cell>
          <cell r="K2333">
            <v>0</v>
          </cell>
          <cell r="L2333">
            <v>0</v>
          </cell>
        </row>
        <row r="2334">
          <cell r="B2334">
            <v>2333</v>
          </cell>
          <cell r="G2334" t="str">
            <v/>
          </cell>
          <cell r="K2334">
            <v>0</v>
          </cell>
          <cell r="L2334">
            <v>0</v>
          </cell>
        </row>
        <row r="2335">
          <cell r="B2335">
            <v>2334</v>
          </cell>
          <cell r="G2335" t="str">
            <v/>
          </cell>
          <cell r="K2335">
            <v>0</v>
          </cell>
          <cell r="L2335">
            <v>0</v>
          </cell>
        </row>
        <row r="2336">
          <cell r="B2336">
            <v>2335</v>
          </cell>
          <cell r="G2336" t="str">
            <v/>
          </cell>
          <cell r="K2336">
            <v>0</v>
          </cell>
          <cell r="L2336">
            <v>0</v>
          </cell>
        </row>
        <row r="2337">
          <cell r="B2337">
            <v>2336</v>
          </cell>
          <cell r="G2337" t="str">
            <v/>
          </cell>
          <cell r="K2337">
            <v>0</v>
          </cell>
          <cell r="L2337">
            <v>0</v>
          </cell>
        </row>
        <row r="2338">
          <cell r="B2338">
            <v>2337</v>
          </cell>
          <cell r="G2338" t="str">
            <v/>
          </cell>
          <cell r="K2338">
            <v>0</v>
          </cell>
          <cell r="L2338">
            <v>0</v>
          </cell>
        </row>
        <row r="2339">
          <cell r="B2339">
            <v>2338</v>
          </cell>
          <cell r="G2339" t="str">
            <v/>
          </cell>
          <cell r="K2339">
            <v>0</v>
          </cell>
          <cell r="L2339">
            <v>0</v>
          </cell>
        </row>
        <row r="2340">
          <cell r="B2340">
            <v>2339</v>
          </cell>
          <cell r="G2340" t="str">
            <v/>
          </cell>
          <cell r="K2340">
            <v>0</v>
          </cell>
          <cell r="L2340">
            <v>0</v>
          </cell>
        </row>
        <row r="2341">
          <cell r="B2341">
            <v>2340</v>
          </cell>
          <cell r="G2341" t="str">
            <v/>
          </cell>
          <cell r="K2341">
            <v>0</v>
          </cell>
          <cell r="L2341">
            <v>0</v>
          </cell>
        </row>
        <row r="2342">
          <cell r="B2342">
            <v>2341</v>
          </cell>
          <cell r="G2342" t="str">
            <v/>
          </cell>
          <cell r="K2342">
            <v>0</v>
          </cell>
          <cell r="L2342">
            <v>0</v>
          </cell>
        </row>
        <row r="2343">
          <cell r="B2343">
            <v>2342</v>
          </cell>
          <cell r="G2343" t="str">
            <v/>
          </cell>
          <cell r="K2343">
            <v>0</v>
          </cell>
          <cell r="L2343">
            <v>0</v>
          </cell>
        </row>
        <row r="2344">
          <cell r="B2344">
            <v>2343</v>
          </cell>
          <cell r="G2344" t="str">
            <v/>
          </cell>
          <cell r="K2344">
            <v>0</v>
          </cell>
          <cell r="L2344">
            <v>0</v>
          </cell>
        </row>
        <row r="2345">
          <cell r="B2345">
            <v>2344</v>
          </cell>
          <cell r="G2345" t="str">
            <v/>
          </cell>
          <cell r="K2345">
            <v>0</v>
          </cell>
          <cell r="L2345">
            <v>0</v>
          </cell>
        </row>
        <row r="2346">
          <cell r="B2346">
            <v>2345</v>
          </cell>
          <cell r="G2346" t="str">
            <v/>
          </cell>
          <cell r="K2346">
            <v>0</v>
          </cell>
          <cell r="L2346">
            <v>0</v>
          </cell>
        </row>
        <row r="2347">
          <cell r="B2347">
            <v>2346</v>
          </cell>
          <cell r="G2347" t="str">
            <v/>
          </cell>
          <cell r="K2347">
            <v>0</v>
          </cell>
          <cell r="L2347">
            <v>0</v>
          </cell>
        </row>
        <row r="2348">
          <cell r="B2348">
            <v>2347</v>
          </cell>
          <cell r="G2348" t="str">
            <v/>
          </cell>
          <cell r="K2348">
            <v>0</v>
          </cell>
          <cell r="L2348">
            <v>0</v>
          </cell>
        </row>
        <row r="2349">
          <cell r="B2349">
            <v>2348</v>
          </cell>
          <cell r="G2349" t="str">
            <v/>
          </cell>
          <cell r="K2349">
            <v>0</v>
          </cell>
          <cell r="L2349">
            <v>0</v>
          </cell>
        </row>
        <row r="2350">
          <cell r="B2350">
            <v>2349</v>
          </cell>
          <cell r="G2350" t="str">
            <v/>
          </cell>
          <cell r="K2350">
            <v>0</v>
          </cell>
          <cell r="L2350">
            <v>0</v>
          </cell>
        </row>
        <row r="2351">
          <cell r="B2351">
            <v>2350</v>
          </cell>
          <cell r="G2351" t="str">
            <v/>
          </cell>
          <cell r="K2351">
            <v>0</v>
          </cell>
          <cell r="L2351">
            <v>0</v>
          </cell>
        </row>
        <row r="2352">
          <cell r="B2352">
            <v>2351</v>
          </cell>
          <cell r="G2352" t="str">
            <v/>
          </cell>
          <cell r="K2352">
            <v>0</v>
          </cell>
          <cell r="L2352">
            <v>0</v>
          </cell>
        </row>
        <row r="2353">
          <cell r="B2353">
            <v>2352</v>
          </cell>
          <cell r="G2353" t="str">
            <v/>
          </cell>
          <cell r="K2353">
            <v>0</v>
          </cell>
          <cell r="L2353">
            <v>0</v>
          </cell>
        </row>
        <row r="2354">
          <cell r="B2354">
            <v>2353</v>
          </cell>
          <cell r="G2354" t="str">
            <v/>
          </cell>
          <cell r="K2354">
            <v>0</v>
          </cell>
          <cell r="L2354">
            <v>0</v>
          </cell>
        </row>
        <row r="2355">
          <cell r="B2355">
            <v>2354</v>
          </cell>
          <cell r="G2355" t="str">
            <v/>
          </cell>
          <cell r="K2355">
            <v>0</v>
          </cell>
          <cell r="L2355">
            <v>0</v>
          </cell>
        </row>
        <row r="2356">
          <cell r="B2356">
            <v>2355</v>
          </cell>
          <cell r="G2356" t="str">
            <v/>
          </cell>
          <cell r="K2356">
            <v>0</v>
          </cell>
          <cell r="L2356">
            <v>0</v>
          </cell>
        </row>
        <row r="2357">
          <cell r="B2357">
            <v>2356</v>
          </cell>
          <cell r="G2357" t="str">
            <v/>
          </cell>
          <cell r="K2357">
            <v>0</v>
          </cell>
          <cell r="L2357">
            <v>0</v>
          </cell>
        </row>
        <row r="2358">
          <cell r="B2358">
            <v>2357</v>
          </cell>
          <cell r="G2358" t="str">
            <v/>
          </cell>
          <cell r="K2358">
            <v>0</v>
          </cell>
          <cell r="L2358">
            <v>0</v>
          </cell>
        </row>
        <row r="2359">
          <cell r="B2359">
            <v>2358</v>
          </cell>
          <cell r="G2359" t="str">
            <v/>
          </cell>
          <cell r="K2359">
            <v>0</v>
          </cell>
          <cell r="L2359">
            <v>0</v>
          </cell>
        </row>
        <row r="2360">
          <cell r="B2360">
            <v>2359</v>
          </cell>
          <cell r="G2360" t="str">
            <v/>
          </cell>
          <cell r="K2360">
            <v>0</v>
          </cell>
          <cell r="L2360">
            <v>0</v>
          </cell>
        </row>
        <row r="2361">
          <cell r="B2361">
            <v>2360</v>
          </cell>
          <cell r="G2361" t="str">
            <v/>
          </cell>
          <cell r="K2361">
            <v>0</v>
          </cell>
          <cell r="L2361">
            <v>0</v>
          </cell>
        </row>
        <row r="2362">
          <cell r="B2362">
            <v>2361</v>
          </cell>
          <cell r="G2362" t="str">
            <v/>
          </cell>
          <cell r="K2362">
            <v>0</v>
          </cell>
          <cell r="L2362">
            <v>0</v>
          </cell>
        </row>
        <row r="2363">
          <cell r="B2363">
            <v>2362</v>
          </cell>
          <cell r="G2363" t="str">
            <v/>
          </cell>
          <cell r="K2363">
            <v>0</v>
          </cell>
          <cell r="L2363">
            <v>0</v>
          </cell>
        </row>
        <row r="2364">
          <cell r="B2364">
            <v>2363</v>
          </cell>
          <cell r="G2364" t="str">
            <v/>
          </cell>
          <cell r="K2364">
            <v>0</v>
          </cell>
          <cell r="L2364">
            <v>0</v>
          </cell>
        </row>
        <row r="2365">
          <cell r="B2365">
            <v>2364</v>
          </cell>
          <cell r="G2365" t="str">
            <v/>
          </cell>
          <cell r="K2365">
            <v>0</v>
          </cell>
          <cell r="L2365">
            <v>0</v>
          </cell>
        </row>
        <row r="2366">
          <cell r="B2366">
            <v>2365</v>
          </cell>
          <cell r="G2366" t="str">
            <v/>
          </cell>
          <cell r="K2366">
            <v>0</v>
          </cell>
          <cell r="L2366">
            <v>0</v>
          </cell>
        </row>
        <row r="2367">
          <cell r="B2367">
            <v>2366</v>
          </cell>
          <cell r="G2367" t="str">
            <v/>
          </cell>
          <cell r="K2367">
            <v>0</v>
          </cell>
          <cell r="L2367">
            <v>0</v>
          </cell>
        </row>
        <row r="2368">
          <cell r="B2368">
            <v>2367</v>
          </cell>
          <cell r="G2368" t="str">
            <v/>
          </cell>
          <cell r="K2368">
            <v>0</v>
          </cell>
          <cell r="L2368">
            <v>0</v>
          </cell>
        </row>
        <row r="2369">
          <cell r="B2369">
            <v>2368</v>
          </cell>
          <cell r="G2369" t="str">
            <v/>
          </cell>
          <cell r="K2369">
            <v>0</v>
          </cell>
          <cell r="L2369">
            <v>0</v>
          </cell>
        </row>
        <row r="2370">
          <cell r="B2370">
            <v>2369</v>
          </cell>
          <cell r="G2370" t="str">
            <v/>
          </cell>
          <cell r="K2370">
            <v>0</v>
          </cell>
          <cell r="L2370">
            <v>0</v>
          </cell>
        </row>
        <row r="2371">
          <cell r="B2371">
            <v>2370</v>
          </cell>
          <cell r="G2371" t="str">
            <v/>
          </cell>
          <cell r="K2371">
            <v>0</v>
          </cell>
          <cell r="L2371">
            <v>0</v>
          </cell>
        </row>
        <row r="2372">
          <cell r="B2372">
            <v>2371</v>
          </cell>
          <cell r="G2372" t="str">
            <v/>
          </cell>
          <cell r="K2372">
            <v>0</v>
          </cell>
          <cell r="L2372">
            <v>0</v>
          </cell>
        </row>
        <row r="2373">
          <cell r="B2373">
            <v>2372</v>
          </cell>
          <cell r="G2373" t="str">
            <v/>
          </cell>
          <cell r="K2373">
            <v>0</v>
          </cell>
          <cell r="L2373">
            <v>0</v>
          </cell>
        </row>
        <row r="2374">
          <cell r="B2374">
            <v>2373</v>
          </cell>
          <cell r="G2374" t="str">
            <v/>
          </cell>
          <cell r="K2374">
            <v>0</v>
          </cell>
          <cell r="L2374">
            <v>0</v>
          </cell>
        </row>
        <row r="2375">
          <cell r="B2375">
            <v>2374</v>
          </cell>
          <cell r="G2375" t="str">
            <v/>
          </cell>
          <cell r="K2375">
            <v>0</v>
          </cell>
          <cell r="L2375">
            <v>0</v>
          </cell>
        </row>
        <row r="2376">
          <cell r="B2376">
            <v>2375</v>
          </cell>
          <cell r="G2376" t="str">
            <v/>
          </cell>
          <cell r="K2376">
            <v>0</v>
          </cell>
          <cell r="L2376">
            <v>0</v>
          </cell>
        </row>
        <row r="2377">
          <cell r="B2377">
            <v>2376</v>
          </cell>
          <cell r="G2377" t="str">
            <v/>
          </cell>
          <cell r="K2377">
            <v>0</v>
          </cell>
          <cell r="L2377">
            <v>0</v>
          </cell>
        </row>
        <row r="2378">
          <cell r="B2378">
            <v>2377</v>
          </cell>
          <cell r="G2378" t="str">
            <v>Karton Box Alert 20 WG - 0,25 K</v>
          </cell>
          <cell r="K2378">
            <v>0</v>
          </cell>
          <cell r="L2378">
            <v>6917</v>
          </cell>
          <cell r="U2378">
            <v>414</v>
          </cell>
        </row>
        <row r="2379">
          <cell r="B2379">
            <v>2378</v>
          </cell>
          <cell r="G2379" t="str">
            <v>Karton Box ProQuat 276 SL - 0,25 L</v>
          </cell>
          <cell r="K2379">
            <v>0</v>
          </cell>
          <cell r="L2379">
            <v>6508</v>
          </cell>
          <cell r="U2379">
            <v>199</v>
          </cell>
        </row>
        <row r="2380">
          <cell r="B2380">
            <v>2379</v>
          </cell>
          <cell r="G2380" t="str">
            <v>Karton Box ProQuat 276 SL - 4 L</v>
          </cell>
          <cell r="K2380">
            <v>0</v>
          </cell>
          <cell r="L2380">
            <v>6736</v>
          </cell>
          <cell r="U2380">
            <v>634</v>
          </cell>
        </row>
        <row r="2381">
          <cell r="B2381">
            <v>2380</v>
          </cell>
          <cell r="G2381" t="str">
            <v>Karton Box Fenomin 865 SL - 0,5 L</v>
          </cell>
          <cell r="K2381">
            <v>0</v>
          </cell>
          <cell r="L2381">
            <v>7360</v>
          </cell>
          <cell r="U2381">
            <v>484</v>
          </cell>
        </row>
        <row r="2382">
          <cell r="B2382">
            <v>2381</v>
          </cell>
          <cell r="G2382" t="str">
            <v>Karton Box ProQuat 276 SL - 1 L</v>
          </cell>
          <cell r="K2382">
            <v>0</v>
          </cell>
          <cell r="L2382">
            <v>4604</v>
          </cell>
          <cell r="U2382">
            <v>1076</v>
          </cell>
        </row>
        <row r="2383">
          <cell r="B2383">
            <v>2382</v>
          </cell>
          <cell r="G2383" t="str">
            <v>Sticker Markup 480 SL - 1 L</v>
          </cell>
          <cell r="K2383">
            <v>0</v>
          </cell>
          <cell r="L2383">
            <v>455</v>
          </cell>
          <cell r="U2383">
            <v>16000</v>
          </cell>
        </row>
        <row r="2384">
          <cell r="B2384">
            <v>2383</v>
          </cell>
          <cell r="G2384" t="str">
            <v>Mancozeb 80 WP</v>
          </cell>
          <cell r="K2384">
            <v>0</v>
          </cell>
          <cell r="L2384">
            <v>28616.33</v>
          </cell>
          <cell r="U2384">
            <v>1000</v>
          </cell>
        </row>
        <row r="2385">
          <cell r="B2385">
            <v>2384</v>
          </cell>
          <cell r="G2385" t="str">
            <v>FP Curthane @1 kg (160/250+10)x 350mm</v>
          </cell>
          <cell r="K2385">
            <v>0</v>
          </cell>
          <cell r="L2385">
            <v>1414</v>
          </cell>
          <cell r="U2385">
            <v>1000</v>
          </cell>
        </row>
        <row r="2386">
          <cell r="B2386">
            <v>2385</v>
          </cell>
          <cell r="G2386" t="str">
            <v xml:space="preserve">Karton Box FP Curthane @1 kg </v>
          </cell>
          <cell r="K2386">
            <v>0</v>
          </cell>
          <cell r="L2386">
            <v>14784</v>
          </cell>
          <cell r="U2386">
            <v>50</v>
          </cell>
        </row>
        <row r="2387">
          <cell r="B2387">
            <v>2386</v>
          </cell>
          <cell r="G2387" t="str">
            <v>Curthane 80 WP @ 1Kg</v>
          </cell>
          <cell r="K2387">
            <v>0</v>
          </cell>
          <cell r="L2387">
            <v>22354</v>
          </cell>
          <cell r="U2387">
            <v>1000</v>
          </cell>
        </row>
        <row r="2388">
          <cell r="B2388">
            <v>2387</v>
          </cell>
          <cell r="G2388" t="str">
            <v>Mancozeb 80 WP</v>
          </cell>
          <cell r="K2388">
            <v>0</v>
          </cell>
          <cell r="L2388">
            <v>28616.33</v>
          </cell>
          <cell r="U2388">
            <v>1000</v>
          </cell>
        </row>
        <row r="2389">
          <cell r="B2389">
            <v>2388</v>
          </cell>
          <cell r="G2389" t="str">
            <v>FP Curthane @1 kg (160/250+10)x 350mm</v>
          </cell>
          <cell r="K2389">
            <v>0</v>
          </cell>
          <cell r="L2389">
            <v>1414</v>
          </cell>
          <cell r="U2389">
            <v>1000</v>
          </cell>
        </row>
        <row r="2390">
          <cell r="B2390">
            <v>2389</v>
          </cell>
          <cell r="G2390" t="str">
            <v xml:space="preserve">Karton Box FP Curthane @1 kg </v>
          </cell>
          <cell r="K2390">
            <v>0</v>
          </cell>
          <cell r="L2390">
            <v>14784</v>
          </cell>
          <cell r="U2390">
            <v>50</v>
          </cell>
        </row>
        <row r="2391">
          <cell r="B2391">
            <v>2390</v>
          </cell>
          <cell r="G2391" t="str">
            <v>Curthane 80 WP @ 1Kg</v>
          </cell>
          <cell r="K2391">
            <v>0</v>
          </cell>
          <cell r="L2391">
            <v>22354</v>
          </cell>
          <cell r="U2391">
            <v>1000</v>
          </cell>
        </row>
        <row r="2392">
          <cell r="B2392">
            <v>2391</v>
          </cell>
          <cell r="G2392" t="str">
            <v>Isopropylamine Glyphosate 62% TA</v>
          </cell>
          <cell r="K2392">
            <v>0</v>
          </cell>
          <cell r="L2392">
            <v>28946</v>
          </cell>
          <cell r="U2392">
            <v>628</v>
          </cell>
        </row>
        <row r="2393">
          <cell r="B2393">
            <v>2392</v>
          </cell>
          <cell r="G2393" t="str">
            <v>Agnique BL 7051</v>
          </cell>
          <cell r="K2393">
            <v>0</v>
          </cell>
          <cell r="L2393">
            <v>14769</v>
          </cell>
          <cell r="U2393">
            <v>80</v>
          </cell>
        </row>
        <row r="2394">
          <cell r="B2394">
            <v>2393</v>
          </cell>
          <cell r="G2394" t="str">
            <v>Tartrazine</v>
          </cell>
          <cell r="K2394">
            <v>0</v>
          </cell>
          <cell r="L2394">
            <v>59812.2</v>
          </cell>
          <cell r="U2394">
            <v>0.6</v>
          </cell>
        </row>
        <row r="2395">
          <cell r="B2395">
            <v>2394</v>
          </cell>
          <cell r="G2395" t="str">
            <v>Jerrycan HDPE - 20 L</v>
          </cell>
          <cell r="K2395">
            <v>0</v>
          </cell>
          <cell r="L2395">
            <v>23000</v>
          </cell>
          <cell r="U2395">
            <v>50</v>
          </cell>
        </row>
        <row r="2396">
          <cell r="B2396">
            <v>2395</v>
          </cell>
          <cell r="G2396" t="str">
            <v>Jerrycan HDPE - 20 L - Cap - Black</v>
          </cell>
          <cell r="K2396">
            <v>0</v>
          </cell>
          <cell r="L2396">
            <v>620</v>
          </cell>
          <cell r="U2396">
            <v>50</v>
          </cell>
        </row>
        <row r="2397">
          <cell r="B2397">
            <v>2396</v>
          </cell>
          <cell r="G2397" t="str">
            <v>Jerrycan HDPE - 20 L - Plug</v>
          </cell>
          <cell r="K2397">
            <v>0</v>
          </cell>
          <cell r="L2397">
            <v>620</v>
          </cell>
          <cell r="U2397">
            <v>50</v>
          </cell>
        </row>
        <row r="2398">
          <cell r="B2398">
            <v>2397</v>
          </cell>
          <cell r="G2398" t="str">
            <v>Sticker Markup 480 SL - 20 L</v>
          </cell>
          <cell r="K2398">
            <v>0</v>
          </cell>
          <cell r="L2398">
            <v>960</v>
          </cell>
          <cell r="U2398">
            <v>50</v>
          </cell>
        </row>
        <row r="2399">
          <cell r="B2399">
            <v>2398</v>
          </cell>
          <cell r="G2399" t="str">
            <v>Mark Up 480 SL @20 ltr</v>
          </cell>
          <cell r="K2399">
            <v>0</v>
          </cell>
          <cell r="L2399">
            <v>28267</v>
          </cell>
          <cell r="U2399">
            <v>1000</v>
          </cell>
        </row>
        <row r="2400">
          <cell r="B2400">
            <v>2399</v>
          </cell>
          <cell r="G2400" t="str">
            <v>Isopropylamine Glyphosate 62% TA</v>
          </cell>
          <cell r="K2400">
            <v>0</v>
          </cell>
          <cell r="L2400">
            <v>28946</v>
          </cell>
          <cell r="U2400">
            <v>628</v>
          </cell>
        </row>
        <row r="2401">
          <cell r="B2401">
            <v>2400</v>
          </cell>
          <cell r="G2401" t="str">
            <v>Agnique BL 7051</v>
          </cell>
          <cell r="K2401">
            <v>0</v>
          </cell>
          <cell r="L2401">
            <v>14769</v>
          </cell>
          <cell r="U2401">
            <v>80</v>
          </cell>
        </row>
        <row r="2402">
          <cell r="B2402">
            <v>2401</v>
          </cell>
          <cell r="G2402" t="str">
            <v>Tartrazine</v>
          </cell>
          <cell r="K2402">
            <v>0</v>
          </cell>
          <cell r="L2402">
            <v>59812.2</v>
          </cell>
          <cell r="U2402">
            <v>0.6</v>
          </cell>
        </row>
        <row r="2403">
          <cell r="B2403">
            <v>2402</v>
          </cell>
          <cell r="G2403" t="str">
            <v>Jerrycan HDPE - 20 L</v>
          </cell>
          <cell r="K2403">
            <v>0</v>
          </cell>
          <cell r="L2403">
            <v>23000</v>
          </cell>
          <cell r="U2403">
            <v>50</v>
          </cell>
        </row>
        <row r="2404">
          <cell r="B2404">
            <v>2403</v>
          </cell>
          <cell r="G2404" t="str">
            <v>Jerrycan HDPE - 20 L - Cap - Black</v>
          </cell>
          <cell r="K2404">
            <v>0</v>
          </cell>
          <cell r="L2404">
            <v>620</v>
          </cell>
          <cell r="U2404">
            <v>50</v>
          </cell>
        </row>
        <row r="2405">
          <cell r="B2405">
            <v>2404</v>
          </cell>
          <cell r="G2405" t="str">
            <v>Jerrycan HDPE - 20 L - Plug</v>
          </cell>
          <cell r="K2405">
            <v>0</v>
          </cell>
          <cell r="L2405">
            <v>620</v>
          </cell>
          <cell r="U2405">
            <v>50</v>
          </cell>
        </row>
        <row r="2406">
          <cell r="B2406">
            <v>2405</v>
          </cell>
          <cell r="G2406" t="str">
            <v>Sticker Markup 480 SL - 20 L</v>
          </cell>
          <cell r="K2406">
            <v>0</v>
          </cell>
          <cell r="L2406">
            <v>960</v>
          </cell>
          <cell r="U2406">
            <v>50</v>
          </cell>
        </row>
        <row r="2407">
          <cell r="B2407">
            <v>2406</v>
          </cell>
          <cell r="G2407" t="str">
            <v>Mark Up 480 SL @20 ltr</v>
          </cell>
          <cell r="K2407">
            <v>0</v>
          </cell>
          <cell r="L2407">
            <v>28267</v>
          </cell>
          <cell r="U2407">
            <v>1000</v>
          </cell>
        </row>
        <row r="2408">
          <cell r="B2408">
            <v>2407</v>
          </cell>
          <cell r="G2408" t="str">
            <v>Isopropylamine Glyphosate 62% TA</v>
          </cell>
          <cell r="K2408">
            <v>0</v>
          </cell>
          <cell r="L2408">
            <v>28946</v>
          </cell>
          <cell r="U2408">
            <v>628</v>
          </cell>
        </row>
        <row r="2409">
          <cell r="B2409">
            <v>2408</v>
          </cell>
          <cell r="G2409" t="str">
            <v>Agnique BL 7051</v>
          </cell>
          <cell r="K2409">
            <v>0</v>
          </cell>
          <cell r="L2409">
            <v>14769</v>
          </cell>
          <cell r="U2409">
            <v>80</v>
          </cell>
        </row>
        <row r="2410">
          <cell r="B2410">
            <v>2409</v>
          </cell>
          <cell r="G2410" t="str">
            <v>Tartrazine</v>
          </cell>
          <cell r="K2410">
            <v>0</v>
          </cell>
          <cell r="L2410">
            <v>59812.2</v>
          </cell>
          <cell r="U2410">
            <v>0.6</v>
          </cell>
        </row>
        <row r="2411">
          <cell r="B2411">
            <v>2410</v>
          </cell>
          <cell r="G2411" t="str">
            <v>Jerrycan HDPE - 20 L</v>
          </cell>
          <cell r="K2411">
            <v>0</v>
          </cell>
          <cell r="L2411">
            <v>23000</v>
          </cell>
          <cell r="U2411">
            <v>50</v>
          </cell>
        </row>
        <row r="2412">
          <cell r="B2412">
            <v>2411</v>
          </cell>
          <cell r="G2412" t="str">
            <v>Jerrycan HDPE - 20 L - Cap - Black</v>
          </cell>
          <cell r="K2412">
            <v>0</v>
          </cell>
          <cell r="L2412">
            <v>620</v>
          </cell>
          <cell r="U2412">
            <v>50</v>
          </cell>
        </row>
        <row r="2413">
          <cell r="B2413">
            <v>2412</v>
          </cell>
          <cell r="G2413" t="str">
            <v>Jerrycan HDPE - 20 L - Plug</v>
          </cell>
          <cell r="K2413">
            <v>0</v>
          </cell>
          <cell r="L2413">
            <v>620</v>
          </cell>
          <cell r="U2413">
            <v>50</v>
          </cell>
        </row>
        <row r="2414">
          <cell r="B2414">
            <v>2413</v>
          </cell>
          <cell r="G2414" t="str">
            <v>Sticker Markup 480 SL - 20 L</v>
          </cell>
          <cell r="K2414">
            <v>0</v>
          </cell>
          <cell r="L2414">
            <v>960</v>
          </cell>
          <cell r="U2414">
            <v>50</v>
          </cell>
        </row>
        <row r="2415">
          <cell r="B2415">
            <v>2414</v>
          </cell>
          <cell r="G2415" t="str">
            <v>Mark Up 480 SL @20 ltr</v>
          </cell>
          <cell r="K2415">
            <v>0</v>
          </cell>
          <cell r="L2415">
            <v>28267</v>
          </cell>
          <cell r="U2415">
            <v>1000</v>
          </cell>
        </row>
        <row r="2416">
          <cell r="B2416">
            <v>2415</v>
          </cell>
          <cell r="G2416" t="str">
            <v>Isopropylamine Glyphosate 62% TA</v>
          </cell>
          <cell r="K2416">
            <v>0</v>
          </cell>
          <cell r="L2416">
            <v>28946</v>
          </cell>
          <cell r="U2416">
            <v>628</v>
          </cell>
        </row>
        <row r="2417">
          <cell r="B2417">
            <v>2416</v>
          </cell>
          <cell r="G2417" t="str">
            <v>Agnique BL 7051</v>
          </cell>
          <cell r="K2417">
            <v>0</v>
          </cell>
          <cell r="L2417">
            <v>14769</v>
          </cell>
          <cell r="U2417">
            <v>80</v>
          </cell>
        </row>
        <row r="2418">
          <cell r="B2418">
            <v>2417</v>
          </cell>
          <cell r="G2418" t="str">
            <v>Tartrazine</v>
          </cell>
          <cell r="K2418">
            <v>0</v>
          </cell>
          <cell r="L2418">
            <v>59812.2</v>
          </cell>
          <cell r="U2418">
            <v>0.6</v>
          </cell>
        </row>
        <row r="2419">
          <cell r="B2419">
            <v>2418</v>
          </cell>
          <cell r="G2419" t="str">
            <v>Jerrycan HDPE - 20 L</v>
          </cell>
          <cell r="K2419">
            <v>0</v>
          </cell>
          <cell r="L2419">
            <v>23000</v>
          </cell>
          <cell r="U2419">
            <v>50</v>
          </cell>
        </row>
        <row r="2420">
          <cell r="B2420">
            <v>2419</v>
          </cell>
          <cell r="G2420" t="str">
            <v>Jerrycan HDPE - 20 L - Cap - Black</v>
          </cell>
          <cell r="K2420">
            <v>0</v>
          </cell>
          <cell r="L2420">
            <v>620</v>
          </cell>
          <cell r="U2420">
            <v>50</v>
          </cell>
        </row>
        <row r="2421">
          <cell r="B2421">
            <v>2420</v>
          </cell>
          <cell r="G2421" t="str">
            <v>Jerrycan HDPE - 20 L - Plug</v>
          </cell>
          <cell r="K2421">
            <v>0</v>
          </cell>
          <cell r="L2421">
            <v>620</v>
          </cell>
          <cell r="U2421">
            <v>50</v>
          </cell>
        </row>
        <row r="2422">
          <cell r="B2422">
            <v>2421</v>
          </cell>
          <cell r="G2422" t="str">
            <v>Sticker Markup 480 SL - 20 L</v>
          </cell>
          <cell r="K2422">
            <v>0</v>
          </cell>
          <cell r="L2422">
            <v>960</v>
          </cell>
          <cell r="U2422">
            <v>50</v>
          </cell>
        </row>
        <row r="2423">
          <cell r="B2423">
            <v>2422</v>
          </cell>
          <cell r="G2423" t="str">
            <v>Mark Up 480 SL @20 ltr</v>
          </cell>
          <cell r="K2423">
            <v>0</v>
          </cell>
          <cell r="L2423">
            <v>28267</v>
          </cell>
          <cell r="U2423">
            <v>1000</v>
          </cell>
        </row>
        <row r="2424">
          <cell r="B2424">
            <v>2423</v>
          </cell>
          <cell r="G2424" t="str">
            <v>Isopropylamine Glyphosate 62% TA</v>
          </cell>
          <cell r="K2424">
            <v>0</v>
          </cell>
          <cell r="L2424">
            <v>28946</v>
          </cell>
          <cell r="U2424">
            <v>628</v>
          </cell>
        </row>
        <row r="2425">
          <cell r="B2425">
            <v>2424</v>
          </cell>
          <cell r="G2425" t="str">
            <v>Agnique BL 7051</v>
          </cell>
          <cell r="K2425">
            <v>0</v>
          </cell>
          <cell r="L2425">
            <v>14769</v>
          </cell>
          <cell r="U2425">
            <v>80</v>
          </cell>
        </row>
        <row r="2426">
          <cell r="B2426">
            <v>2425</v>
          </cell>
          <cell r="G2426" t="str">
            <v>Tartrazine</v>
          </cell>
          <cell r="K2426">
            <v>0</v>
          </cell>
          <cell r="L2426">
            <v>59812.2</v>
          </cell>
          <cell r="U2426">
            <v>0.6</v>
          </cell>
        </row>
        <row r="2427">
          <cell r="B2427">
            <v>2426</v>
          </cell>
          <cell r="G2427" t="str">
            <v>Jerrycan HDPE - 20 L</v>
          </cell>
          <cell r="K2427">
            <v>0</v>
          </cell>
          <cell r="L2427">
            <v>23000</v>
          </cell>
          <cell r="U2427">
            <v>50</v>
          </cell>
        </row>
        <row r="2428">
          <cell r="B2428">
            <v>2427</v>
          </cell>
          <cell r="G2428" t="str">
            <v>Jerrycan HDPE - 20 L - Cap - Black</v>
          </cell>
          <cell r="K2428">
            <v>0</v>
          </cell>
          <cell r="L2428">
            <v>620</v>
          </cell>
          <cell r="U2428">
            <v>50</v>
          </cell>
        </row>
        <row r="2429">
          <cell r="B2429">
            <v>2428</v>
          </cell>
          <cell r="G2429" t="str">
            <v>Jerrycan HDPE - 20 L - Plug</v>
          </cell>
          <cell r="K2429">
            <v>0</v>
          </cell>
          <cell r="L2429">
            <v>620</v>
          </cell>
          <cell r="U2429">
            <v>50</v>
          </cell>
        </row>
        <row r="2430">
          <cell r="B2430">
            <v>2429</v>
          </cell>
          <cell r="G2430" t="str">
            <v>Sticker Markup 480 SL - 20 L</v>
          </cell>
          <cell r="K2430">
            <v>0</v>
          </cell>
          <cell r="L2430">
            <v>960</v>
          </cell>
          <cell r="U2430">
            <v>50</v>
          </cell>
        </row>
        <row r="2431">
          <cell r="B2431">
            <v>2430</v>
          </cell>
          <cell r="G2431" t="str">
            <v>Mark Up 480 SL @20 ltr</v>
          </cell>
          <cell r="K2431">
            <v>0</v>
          </cell>
          <cell r="L2431">
            <v>28267</v>
          </cell>
          <cell r="U2431">
            <v>1000</v>
          </cell>
        </row>
        <row r="2432">
          <cell r="B2432">
            <v>2431</v>
          </cell>
          <cell r="G2432" t="str">
            <v>Isopropylamine Glyphosate 62% TA</v>
          </cell>
          <cell r="K2432">
            <v>0</v>
          </cell>
          <cell r="L2432">
            <v>28946</v>
          </cell>
          <cell r="U2432">
            <v>740</v>
          </cell>
        </row>
        <row r="2433">
          <cell r="B2433">
            <v>2432</v>
          </cell>
          <cell r="G2433" t="str">
            <v>Agnique BL 7051</v>
          </cell>
          <cell r="K2433">
            <v>0</v>
          </cell>
          <cell r="L2433">
            <v>14769</v>
          </cell>
          <cell r="U2433">
            <v>150</v>
          </cell>
        </row>
        <row r="2434">
          <cell r="B2434">
            <v>2433</v>
          </cell>
          <cell r="G2434" t="str">
            <v>Tartrazine</v>
          </cell>
          <cell r="K2434">
            <v>0</v>
          </cell>
          <cell r="L2434">
            <v>59812.2</v>
          </cell>
          <cell r="U2434">
            <v>0.6</v>
          </cell>
        </row>
        <row r="2435">
          <cell r="B2435">
            <v>2434</v>
          </cell>
          <cell r="G2435" t="str">
            <v>Jerrycan HDPE - 20 L</v>
          </cell>
          <cell r="K2435">
            <v>0</v>
          </cell>
          <cell r="L2435">
            <v>23000</v>
          </cell>
          <cell r="U2435">
            <v>50</v>
          </cell>
        </row>
        <row r="2436">
          <cell r="B2436">
            <v>2435</v>
          </cell>
          <cell r="G2436" t="str">
            <v>Jerrycan HDPE - 20 L - Cap - Black</v>
          </cell>
          <cell r="K2436">
            <v>0</v>
          </cell>
          <cell r="L2436">
            <v>620</v>
          </cell>
          <cell r="U2436">
            <v>50</v>
          </cell>
        </row>
        <row r="2437">
          <cell r="B2437">
            <v>2436</v>
          </cell>
          <cell r="G2437" t="str">
            <v>Jerrycan HDPE - 20 L - Plug</v>
          </cell>
          <cell r="K2437">
            <v>0</v>
          </cell>
          <cell r="L2437">
            <v>620</v>
          </cell>
          <cell r="U2437">
            <v>50</v>
          </cell>
        </row>
        <row r="2438">
          <cell r="B2438">
            <v>2437</v>
          </cell>
          <cell r="G2438" t="str">
            <v>Sticker Grandup 480 SL - 20 L</v>
          </cell>
          <cell r="K2438">
            <v>0</v>
          </cell>
          <cell r="L2438">
            <v>808</v>
          </cell>
          <cell r="U2438">
            <v>50</v>
          </cell>
        </row>
        <row r="2439">
          <cell r="B2439">
            <v>2438</v>
          </cell>
          <cell r="G2439" t="str">
            <v>Grandup 480 SL @20 ltr</v>
          </cell>
          <cell r="K2439">
            <v>0</v>
          </cell>
          <cell r="L2439">
            <v>20223</v>
          </cell>
          <cell r="U2439">
            <v>1000</v>
          </cell>
        </row>
        <row r="2440">
          <cell r="B2440">
            <v>2439</v>
          </cell>
          <cell r="G2440" t="str">
            <v>Isopropylamine Glyphosate 62% TA</v>
          </cell>
          <cell r="K2440">
            <v>0</v>
          </cell>
          <cell r="L2440">
            <v>28946</v>
          </cell>
          <cell r="U2440">
            <v>740</v>
          </cell>
        </row>
        <row r="2441">
          <cell r="B2441">
            <v>2440</v>
          </cell>
          <cell r="G2441" t="str">
            <v>Agnique BL 7051</v>
          </cell>
          <cell r="K2441">
            <v>0</v>
          </cell>
          <cell r="L2441">
            <v>14769</v>
          </cell>
          <cell r="U2441">
            <v>150</v>
          </cell>
        </row>
        <row r="2442">
          <cell r="B2442">
            <v>2441</v>
          </cell>
          <cell r="G2442" t="str">
            <v>Tartrazine</v>
          </cell>
          <cell r="K2442">
            <v>0</v>
          </cell>
          <cell r="L2442">
            <v>59812.2</v>
          </cell>
          <cell r="U2442">
            <v>0.6</v>
          </cell>
        </row>
        <row r="2443">
          <cell r="B2443">
            <v>2442</v>
          </cell>
          <cell r="G2443" t="str">
            <v>Bottle PET - 1 L</v>
          </cell>
          <cell r="K2443">
            <v>0</v>
          </cell>
          <cell r="L2443">
            <v>1919</v>
          </cell>
          <cell r="U2443">
            <v>1000</v>
          </cell>
        </row>
        <row r="2444">
          <cell r="B2444">
            <v>2443</v>
          </cell>
          <cell r="G2444" t="str">
            <v>Bottle PET - 1 L - Cap</v>
          </cell>
          <cell r="K2444">
            <v>0</v>
          </cell>
          <cell r="L2444">
            <v>404</v>
          </cell>
          <cell r="U2444">
            <v>1000</v>
          </cell>
        </row>
        <row r="2445">
          <cell r="B2445">
            <v>2444</v>
          </cell>
          <cell r="G2445" t="str">
            <v>Bottle PET - 1 L - Plug</v>
          </cell>
          <cell r="K2445">
            <v>0</v>
          </cell>
          <cell r="L2445">
            <v>202</v>
          </cell>
          <cell r="U2445">
            <v>1000</v>
          </cell>
        </row>
        <row r="2446">
          <cell r="B2446">
            <v>2445</v>
          </cell>
          <cell r="G2446" t="str">
            <v>Sticker Grandup 480 SL - 1 L</v>
          </cell>
          <cell r="K2446">
            <v>0</v>
          </cell>
          <cell r="L2446">
            <v>455</v>
          </cell>
          <cell r="U2446">
            <v>1000</v>
          </cell>
        </row>
        <row r="2447">
          <cell r="B2447">
            <v>2446</v>
          </cell>
          <cell r="G2447" t="str">
            <v>PVC Shrink Wrap Logo Nathani</v>
          </cell>
          <cell r="K2447">
            <v>0</v>
          </cell>
          <cell r="L2447">
            <v>16.16</v>
          </cell>
          <cell r="U2447">
            <v>1000</v>
          </cell>
        </row>
        <row r="2448">
          <cell r="B2448">
            <v>2447</v>
          </cell>
          <cell r="G2448" t="str">
            <v>Karton Box Grandup 480 SL - 1 L</v>
          </cell>
          <cell r="K2448">
            <v>0</v>
          </cell>
          <cell r="L2448">
            <v>4224</v>
          </cell>
          <cell r="U2448">
            <v>84</v>
          </cell>
        </row>
        <row r="2449">
          <cell r="B2449">
            <v>2448</v>
          </cell>
          <cell r="G2449" t="str">
            <v>Grandup 480 SL @1 ltr</v>
          </cell>
          <cell r="K2449">
            <v>0</v>
          </cell>
          <cell r="L2449">
            <v>24931.2772</v>
          </cell>
          <cell r="U2449">
            <v>1008</v>
          </cell>
        </row>
        <row r="2450">
          <cell r="B2450">
            <v>2449</v>
          </cell>
          <cell r="G2450" t="str">
            <v>Curthane 80 WP @ 1Kg</v>
          </cell>
          <cell r="K2450">
            <v>34350.637485970823</v>
          </cell>
          <cell r="L2450">
            <v>0</v>
          </cell>
          <cell r="U2450">
            <v>2000</v>
          </cell>
        </row>
        <row r="2451">
          <cell r="B2451">
            <v>2450</v>
          </cell>
          <cell r="G2451" t="str">
            <v>Mark Up 480 SL @20 ltr</v>
          </cell>
          <cell r="K2451">
            <v>25406.5807542088</v>
          </cell>
          <cell r="L2451">
            <v>0</v>
          </cell>
          <cell r="U2451">
            <v>5000</v>
          </cell>
        </row>
        <row r="2452">
          <cell r="B2452">
            <v>2451</v>
          </cell>
          <cell r="G2452" t="str">
            <v>Grandup 480 SL @20 ltr</v>
          </cell>
          <cell r="K2452">
            <v>30575.042303030306</v>
          </cell>
          <cell r="L2452">
            <v>0</v>
          </cell>
          <cell r="U2452">
            <v>1000</v>
          </cell>
        </row>
        <row r="2453">
          <cell r="B2453">
            <v>2452</v>
          </cell>
          <cell r="G2453" t="str">
            <v>Grandup 480 SL @1 ltr</v>
          </cell>
          <cell r="K2453">
            <v>33043.301562289562</v>
          </cell>
          <cell r="L2453">
            <v>0</v>
          </cell>
          <cell r="U2453">
            <v>1008</v>
          </cell>
        </row>
        <row r="2454">
          <cell r="B2454">
            <v>2453</v>
          </cell>
          <cell r="G2454" t="str">
            <v>Isopropylamine Glyphosate 62% TA</v>
          </cell>
          <cell r="K2454">
            <v>0</v>
          </cell>
          <cell r="L2454">
            <v>28946</v>
          </cell>
          <cell r="U2454">
            <v>628</v>
          </cell>
        </row>
        <row r="2455">
          <cell r="B2455">
            <v>2454</v>
          </cell>
          <cell r="G2455" t="str">
            <v>Agnique BL 7051</v>
          </cell>
          <cell r="K2455">
            <v>0</v>
          </cell>
          <cell r="L2455">
            <v>14769</v>
          </cell>
          <cell r="U2455">
            <v>80</v>
          </cell>
        </row>
        <row r="2456">
          <cell r="B2456">
            <v>2455</v>
          </cell>
          <cell r="G2456" t="str">
            <v>Tartrazine</v>
          </cell>
          <cell r="K2456">
            <v>0</v>
          </cell>
          <cell r="L2456">
            <v>59812.2</v>
          </cell>
          <cell r="U2456">
            <v>0.6</v>
          </cell>
        </row>
        <row r="2457">
          <cell r="B2457">
            <v>2456</v>
          </cell>
          <cell r="G2457" t="str">
            <v>Jerrycan HDPE - 20 L</v>
          </cell>
          <cell r="K2457">
            <v>0</v>
          </cell>
          <cell r="L2457">
            <v>23000</v>
          </cell>
          <cell r="U2457">
            <v>50</v>
          </cell>
        </row>
        <row r="2458">
          <cell r="B2458">
            <v>2457</v>
          </cell>
          <cell r="G2458" t="str">
            <v>Jerrycan HDPE - 20 L - Cap - Black</v>
          </cell>
          <cell r="K2458">
            <v>0</v>
          </cell>
          <cell r="L2458">
            <v>620</v>
          </cell>
          <cell r="U2458">
            <v>50</v>
          </cell>
        </row>
        <row r="2459">
          <cell r="B2459">
            <v>2458</v>
          </cell>
          <cell r="G2459" t="str">
            <v>Jerrycan HDPE - 20 L - Plug</v>
          </cell>
          <cell r="K2459">
            <v>0</v>
          </cell>
          <cell r="L2459">
            <v>620</v>
          </cell>
          <cell r="U2459">
            <v>50</v>
          </cell>
        </row>
        <row r="2460">
          <cell r="B2460">
            <v>2459</v>
          </cell>
          <cell r="G2460" t="str">
            <v>Sticker Markup 480 SL - 20 L</v>
          </cell>
          <cell r="K2460">
            <v>0</v>
          </cell>
          <cell r="L2460">
            <v>960</v>
          </cell>
          <cell r="U2460">
            <v>50</v>
          </cell>
        </row>
        <row r="2461">
          <cell r="B2461">
            <v>2460</v>
          </cell>
          <cell r="G2461" t="str">
            <v>Mark Up 480 SL @20 ltr</v>
          </cell>
          <cell r="K2461">
            <v>0</v>
          </cell>
          <cell r="L2461">
            <v>28267</v>
          </cell>
          <cell r="U2461">
            <v>1000</v>
          </cell>
        </row>
        <row r="2462">
          <cell r="B2462">
            <v>2461</v>
          </cell>
          <cell r="G2462" t="str">
            <v>Isopropylamine Glyphosate 62% TA</v>
          </cell>
          <cell r="K2462">
            <v>0</v>
          </cell>
          <cell r="L2462">
            <v>28946</v>
          </cell>
          <cell r="U2462">
            <v>628</v>
          </cell>
        </row>
        <row r="2463">
          <cell r="B2463">
            <v>2462</v>
          </cell>
          <cell r="G2463" t="str">
            <v>Agnique BL 7051</v>
          </cell>
          <cell r="K2463">
            <v>0</v>
          </cell>
          <cell r="L2463">
            <v>14769</v>
          </cell>
          <cell r="U2463">
            <v>80</v>
          </cell>
        </row>
        <row r="2464">
          <cell r="B2464">
            <v>2463</v>
          </cell>
          <cell r="G2464" t="str">
            <v>Tartrazine</v>
          </cell>
          <cell r="K2464">
            <v>0</v>
          </cell>
          <cell r="L2464">
            <v>59812.2</v>
          </cell>
          <cell r="U2464">
            <v>0.6</v>
          </cell>
        </row>
        <row r="2465">
          <cell r="B2465">
            <v>2464</v>
          </cell>
          <cell r="G2465" t="str">
            <v>Jerrycan HDPE - 20 L</v>
          </cell>
          <cell r="K2465">
            <v>0</v>
          </cell>
          <cell r="L2465">
            <v>23000</v>
          </cell>
          <cell r="U2465">
            <v>50</v>
          </cell>
        </row>
        <row r="2466">
          <cell r="B2466">
            <v>2465</v>
          </cell>
          <cell r="G2466" t="str">
            <v>Jerrycan HDPE - 20 L - Cap - Black</v>
          </cell>
          <cell r="K2466">
            <v>0</v>
          </cell>
          <cell r="L2466">
            <v>620</v>
          </cell>
          <cell r="U2466">
            <v>50</v>
          </cell>
        </row>
        <row r="2467">
          <cell r="B2467">
            <v>2466</v>
          </cell>
          <cell r="G2467" t="str">
            <v>Jerrycan HDPE - 20 L - Plug</v>
          </cell>
          <cell r="K2467">
            <v>0</v>
          </cell>
          <cell r="L2467">
            <v>620</v>
          </cell>
          <cell r="U2467">
            <v>50</v>
          </cell>
        </row>
        <row r="2468">
          <cell r="B2468">
            <v>2467</v>
          </cell>
          <cell r="G2468" t="str">
            <v>Sticker Markup 480 SL - 20 L</v>
          </cell>
          <cell r="K2468">
            <v>0</v>
          </cell>
          <cell r="L2468">
            <v>960</v>
          </cell>
          <cell r="U2468">
            <v>50</v>
          </cell>
        </row>
        <row r="2469">
          <cell r="B2469">
            <v>2468</v>
          </cell>
          <cell r="G2469" t="str">
            <v>Mark Up 480 SL @20 ltr</v>
          </cell>
          <cell r="K2469">
            <v>0</v>
          </cell>
          <cell r="L2469">
            <v>28267</v>
          </cell>
          <cell r="U2469">
            <v>1000</v>
          </cell>
        </row>
        <row r="2470">
          <cell r="B2470">
            <v>2469</v>
          </cell>
          <cell r="G2470" t="str">
            <v>Isopropylamine Glyphosate 62% TA</v>
          </cell>
          <cell r="K2470">
            <v>0</v>
          </cell>
          <cell r="L2470">
            <v>28946</v>
          </cell>
          <cell r="U2470">
            <v>628</v>
          </cell>
        </row>
        <row r="2471">
          <cell r="B2471">
            <v>2470</v>
          </cell>
          <cell r="G2471" t="str">
            <v>Agnique BL 7051</v>
          </cell>
          <cell r="K2471">
            <v>0</v>
          </cell>
          <cell r="L2471">
            <v>14769</v>
          </cell>
          <cell r="U2471">
            <v>80</v>
          </cell>
        </row>
        <row r="2472">
          <cell r="B2472">
            <v>2471</v>
          </cell>
          <cell r="G2472" t="str">
            <v>Tartrazine</v>
          </cell>
          <cell r="K2472">
            <v>0</v>
          </cell>
          <cell r="L2472">
            <v>59812.2</v>
          </cell>
          <cell r="U2472">
            <v>0.6</v>
          </cell>
        </row>
        <row r="2473">
          <cell r="B2473">
            <v>2472</v>
          </cell>
          <cell r="G2473" t="str">
            <v>Jerrycan HDPE - 20 L</v>
          </cell>
          <cell r="K2473">
            <v>0</v>
          </cell>
          <cell r="L2473">
            <v>23000</v>
          </cell>
          <cell r="U2473">
            <v>50</v>
          </cell>
        </row>
        <row r="2474">
          <cell r="B2474">
            <v>2473</v>
          </cell>
          <cell r="G2474" t="str">
            <v>Jerrycan HDPE - 20 L - Cap - Black</v>
          </cell>
          <cell r="K2474">
            <v>0</v>
          </cell>
          <cell r="L2474">
            <v>620</v>
          </cell>
          <cell r="U2474">
            <v>50</v>
          </cell>
        </row>
        <row r="2475">
          <cell r="B2475">
            <v>2474</v>
          </cell>
          <cell r="G2475" t="str">
            <v>Jerrycan HDPE - 20 L - Plug</v>
          </cell>
          <cell r="K2475">
            <v>0</v>
          </cell>
          <cell r="L2475">
            <v>620</v>
          </cell>
          <cell r="U2475">
            <v>50</v>
          </cell>
        </row>
        <row r="2476">
          <cell r="B2476">
            <v>2475</v>
          </cell>
          <cell r="G2476" t="str">
            <v>Sticker Markup 480 SL - 20 L</v>
          </cell>
          <cell r="K2476">
            <v>0</v>
          </cell>
          <cell r="L2476">
            <v>960</v>
          </cell>
          <cell r="U2476">
            <v>50</v>
          </cell>
        </row>
        <row r="2477">
          <cell r="B2477">
            <v>2476</v>
          </cell>
          <cell r="G2477" t="str">
            <v>Mark Up 480 SL @20 ltr</v>
          </cell>
          <cell r="K2477">
            <v>0</v>
          </cell>
          <cell r="L2477">
            <v>28267</v>
          </cell>
          <cell r="U2477">
            <v>1000</v>
          </cell>
        </row>
        <row r="2478">
          <cell r="B2478">
            <v>2477</v>
          </cell>
          <cell r="G2478" t="str">
            <v>Isopropylamine Glyphosate 62% TA</v>
          </cell>
          <cell r="K2478">
            <v>0</v>
          </cell>
          <cell r="L2478">
            <v>28946</v>
          </cell>
          <cell r="U2478">
            <v>628</v>
          </cell>
        </row>
        <row r="2479">
          <cell r="B2479">
            <v>2478</v>
          </cell>
          <cell r="G2479" t="str">
            <v>Agnique BL 7051</v>
          </cell>
          <cell r="K2479">
            <v>0</v>
          </cell>
          <cell r="L2479">
            <v>14769</v>
          </cell>
          <cell r="U2479">
            <v>80</v>
          </cell>
        </row>
        <row r="2480">
          <cell r="B2480">
            <v>2479</v>
          </cell>
          <cell r="G2480" t="str">
            <v>Tartrazine</v>
          </cell>
          <cell r="K2480">
            <v>0</v>
          </cell>
          <cell r="L2480">
            <v>59812.2</v>
          </cell>
          <cell r="U2480">
            <v>0.6</v>
          </cell>
        </row>
        <row r="2481">
          <cell r="B2481">
            <v>2480</v>
          </cell>
          <cell r="G2481" t="str">
            <v>Jerrycan HDPE - 20 L</v>
          </cell>
          <cell r="K2481">
            <v>0</v>
          </cell>
          <cell r="L2481">
            <v>23000</v>
          </cell>
          <cell r="U2481">
            <v>50</v>
          </cell>
        </row>
        <row r="2482">
          <cell r="B2482">
            <v>2481</v>
          </cell>
          <cell r="G2482" t="str">
            <v>Jerrycan HDPE - 20 L - Cap - Black</v>
          </cell>
          <cell r="K2482">
            <v>0</v>
          </cell>
          <cell r="L2482">
            <v>620</v>
          </cell>
          <cell r="U2482">
            <v>50</v>
          </cell>
        </row>
        <row r="2483">
          <cell r="B2483">
            <v>2482</v>
          </cell>
          <cell r="G2483" t="str">
            <v>Jerrycan HDPE - 20 L - Plug</v>
          </cell>
          <cell r="K2483">
            <v>0</v>
          </cell>
          <cell r="L2483">
            <v>620</v>
          </cell>
          <cell r="U2483">
            <v>50</v>
          </cell>
        </row>
        <row r="2484">
          <cell r="B2484">
            <v>2483</v>
          </cell>
          <cell r="G2484" t="str">
            <v>Sticker Markup 480 SL - 20 L</v>
          </cell>
          <cell r="K2484">
            <v>0</v>
          </cell>
          <cell r="L2484">
            <v>960</v>
          </cell>
          <cell r="U2484">
            <v>50</v>
          </cell>
        </row>
        <row r="2485">
          <cell r="B2485">
            <v>2484</v>
          </cell>
          <cell r="G2485" t="str">
            <v>Mark Up 480 SL @20 ltr</v>
          </cell>
          <cell r="K2485">
            <v>0</v>
          </cell>
          <cell r="L2485">
            <v>28267</v>
          </cell>
          <cell r="U2485">
            <v>1000</v>
          </cell>
        </row>
        <row r="2486">
          <cell r="B2486">
            <v>2485</v>
          </cell>
          <cell r="G2486" t="str">
            <v>Isopropylamine Glyphosate 62% TA</v>
          </cell>
          <cell r="K2486">
            <v>0</v>
          </cell>
          <cell r="L2486">
            <v>28946</v>
          </cell>
          <cell r="U2486">
            <v>628</v>
          </cell>
        </row>
        <row r="2487">
          <cell r="B2487">
            <v>2486</v>
          </cell>
          <cell r="G2487" t="str">
            <v>Agnique BL 7051</v>
          </cell>
          <cell r="K2487">
            <v>0</v>
          </cell>
          <cell r="L2487">
            <v>14769</v>
          </cell>
          <cell r="U2487">
            <v>80</v>
          </cell>
        </row>
        <row r="2488">
          <cell r="B2488">
            <v>2487</v>
          </cell>
          <cell r="G2488" t="str">
            <v>Tartrazine</v>
          </cell>
          <cell r="K2488">
            <v>0</v>
          </cell>
          <cell r="L2488">
            <v>59812.2</v>
          </cell>
          <cell r="U2488">
            <v>0.6</v>
          </cell>
        </row>
        <row r="2489">
          <cell r="B2489">
            <v>2488</v>
          </cell>
          <cell r="G2489" t="str">
            <v>Jerrycan HDPE - 20 L</v>
          </cell>
          <cell r="K2489">
            <v>0</v>
          </cell>
          <cell r="L2489">
            <v>23000</v>
          </cell>
          <cell r="U2489">
            <v>50</v>
          </cell>
        </row>
        <row r="2490">
          <cell r="B2490">
            <v>2489</v>
          </cell>
          <cell r="G2490" t="str">
            <v>Jerrycan HDPE - 20 L - Cap - Black</v>
          </cell>
          <cell r="K2490">
            <v>0</v>
          </cell>
          <cell r="L2490">
            <v>620</v>
          </cell>
          <cell r="U2490">
            <v>50</v>
          </cell>
        </row>
        <row r="2491">
          <cell r="B2491">
            <v>2490</v>
          </cell>
          <cell r="G2491" t="str">
            <v>Jerrycan HDPE - 20 L - Plug</v>
          </cell>
          <cell r="K2491">
            <v>0</v>
          </cell>
          <cell r="L2491">
            <v>620</v>
          </cell>
          <cell r="U2491">
            <v>50</v>
          </cell>
        </row>
        <row r="2492">
          <cell r="B2492">
            <v>2491</v>
          </cell>
          <cell r="G2492" t="str">
            <v>Sticker Markup 480 SL - 20 L</v>
          </cell>
          <cell r="K2492">
            <v>0</v>
          </cell>
          <cell r="L2492">
            <v>960</v>
          </cell>
          <cell r="U2492">
            <v>50</v>
          </cell>
        </row>
        <row r="2493">
          <cell r="B2493">
            <v>2492</v>
          </cell>
          <cell r="G2493" t="str">
            <v>Mark Up 480 SL @20 ltr</v>
          </cell>
          <cell r="K2493">
            <v>0</v>
          </cell>
          <cell r="L2493">
            <v>28267</v>
          </cell>
          <cell r="U2493">
            <v>1000</v>
          </cell>
        </row>
        <row r="2494">
          <cell r="B2494">
            <v>2493</v>
          </cell>
          <cell r="G2494" t="str">
            <v>Isopropylamine Glyphosate 62% TA</v>
          </cell>
          <cell r="K2494">
            <v>0</v>
          </cell>
          <cell r="L2494">
            <v>28946</v>
          </cell>
          <cell r="U2494">
            <v>628</v>
          </cell>
        </row>
        <row r="2495">
          <cell r="B2495">
            <v>2494</v>
          </cell>
          <cell r="G2495" t="str">
            <v>Agnique BL 7051</v>
          </cell>
          <cell r="K2495">
            <v>0</v>
          </cell>
          <cell r="L2495">
            <v>14769</v>
          </cell>
          <cell r="U2495">
            <v>80</v>
          </cell>
        </row>
        <row r="2496">
          <cell r="B2496">
            <v>2495</v>
          </cell>
          <cell r="G2496" t="str">
            <v>Tartrazine</v>
          </cell>
          <cell r="K2496">
            <v>0</v>
          </cell>
          <cell r="L2496">
            <v>59812.2</v>
          </cell>
          <cell r="U2496">
            <v>0.6</v>
          </cell>
        </row>
        <row r="2497">
          <cell r="B2497">
            <v>2496</v>
          </cell>
          <cell r="G2497" t="str">
            <v>Jerrycan HDPE - 20 L</v>
          </cell>
          <cell r="K2497">
            <v>0</v>
          </cell>
          <cell r="L2497">
            <v>23000</v>
          </cell>
          <cell r="U2497">
            <v>50</v>
          </cell>
        </row>
        <row r="2498">
          <cell r="B2498">
            <v>2497</v>
          </cell>
          <cell r="G2498" t="str">
            <v>Jerrycan HDPE - 20 L - Cap - Black</v>
          </cell>
          <cell r="K2498">
            <v>0</v>
          </cell>
          <cell r="L2498">
            <v>620</v>
          </cell>
          <cell r="U2498">
            <v>50</v>
          </cell>
        </row>
        <row r="2499">
          <cell r="B2499">
            <v>2498</v>
          </cell>
          <cell r="G2499" t="str">
            <v>Jerrycan HDPE - 20 L - Plug</v>
          </cell>
          <cell r="K2499">
            <v>0</v>
          </cell>
          <cell r="L2499">
            <v>620</v>
          </cell>
          <cell r="U2499">
            <v>50</v>
          </cell>
        </row>
        <row r="2500">
          <cell r="B2500">
            <v>2499</v>
          </cell>
          <cell r="G2500" t="str">
            <v>Sticker Markup 480 SL - 20 L</v>
          </cell>
          <cell r="K2500">
            <v>0</v>
          </cell>
          <cell r="L2500">
            <v>960</v>
          </cell>
          <cell r="U2500">
            <v>50</v>
          </cell>
        </row>
        <row r="2501">
          <cell r="B2501">
            <v>2500</v>
          </cell>
          <cell r="G2501" t="str">
            <v>Mark Up 480 SL @20 ltr</v>
          </cell>
          <cell r="K2501">
            <v>0</v>
          </cell>
          <cell r="L2501">
            <v>28267</v>
          </cell>
          <cell r="U2501">
            <v>1000</v>
          </cell>
        </row>
        <row r="2502">
          <cell r="B2502">
            <v>2501</v>
          </cell>
          <cell r="G2502" t="str">
            <v>Isopropylamine Glyphosate 62% TA</v>
          </cell>
          <cell r="K2502">
            <v>0</v>
          </cell>
          <cell r="L2502">
            <v>28946</v>
          </cell>
          <cell r="U2502">
            <v>628</v>
          </cell>
        </row>
        <row r="2503">
          <cell r="B2503">
            <v>2502</v>
          </cell>
          <cell r="G2503" t="str">
            <v>Agnique BL 7051</v>
          </cell>
          <cell r="K2503">
            <v>0</v>
          </cell>
          <cell r="L2503">
            <v>14769</v>
          </cell>
          <cell r="U2503">
            <v>80</v>
          </cell>
        </row>
        <row r="2504">
          <cell r="B2504">
            <v>2503</v>
          </cell>
          <cell r="G2504" t="str">
            <v>Tartrazine</v>
          </cell>
          <cell r="K2504">
            <v>0</v>
          </cell>
          <cell r="L2504">
            <v>59812.2</v>
          </cell>
          <cell r="U2504">
            <v>0.6</v>
          </cell>
        </row>
        <row r="2505">
          <cell r="B2505">
            <v>2504</v>
          </cell>
          <cell r="G2505" t="str">
            <v>Jerrycan HDPE - 20 L</v>
          </cell>
          <cell r="K2505">
            <v>0</v>
          </cell>
          <cell r="L2505">
            <v>23000</v>
          </cell>
          <cell r="U2505">
            <v>50</v>
          </cell>
        </row>
        <row r="2506">
          <cell r="B2506">
            <v>2505</v>
          </cell>
          <cell r="G2506" t="str">
            <v>Jerrycan HDPE - 20 L - Cap - Black</v>
          </cell>
          <cell r="K2506">
            <v>0</v>
          </cell>
          <cell r="L2506">
            <v>620</v>
          </cell>
          <cell r="U2506">
            <v>50</v>
          </cell>
        </row>
        <row r="2507">
          <cell r="B2507">
            <v>2506</v>
          </cell>
          <cell r="G2507" t="str">
            <v>Jerrycan HDPE - 20 L - Plug</v>
          </cell>
          <cell r="K2507">
            <v>0</v>
          </cell>
          <cell r="L2507">
            <v>620</v>
          </cell>
          <cell r="U2507">
            <v>50</v>
          </cell>
        </row>
        <row r="2508">
          <cell r="B2508">
            <v>2507</v>
          </cell>
          <cell r="G2508" t="str">
            <v>Sticker Markup 480 SL - 20 L</v>
          </cell>
          <cell r="K2508">
            <v>0</v>
          </cell>
          <cell r="L2508">
            <v>960</v>
          </cell>
          <cell r="U2508">
            <v>50</v>
          </cell>
        </row>
        <row r="2509">
          <cell r="B2509">
            <v>2508</v>
          </cell>
          <cell r="G2509" t="str">
            <v>Mark Up 480 SL @20 ltr</v>
          </cell>
          <cell r="K2509">
            <v>0</v>
          </cell>
          <cell r="L2509">
            <v>28267</v>
          </cell>
          <cell r="U2509">
            <v>1000</v>
          </cell>
        </row>
        <row r="2510">
          <cell r="B2510">
            <v>2509</v>
          </cell>
          <cell r="G2510" t="str">
            <v>Mark Up 480 SL @20 ltr</v>
          </cell>
          <cell r="K2510">
            <v>25406.5807542088</v>
          </cell>
          <cell r="L2510">
            <v>0</v>
          </cell>
          <cell r="U2510">
            <v>7000</v>
          </cell>
        </row>
        <row r="2511">
          <cell r="B2511">
            <v>2510</v>
          </cell>
          <cell r="G2511" t="str">
            <v xml:space="preserve">Karton Box FP Curthane @1 kg </v>
          </cell>
          <cell r="K2511">
            <v>14784</v>
          </cell>
          <cell r="L2511">
            <v>0</v>
          </cell>
          <cell r="U2511">
            <v>79</v>
          </cell>
        </row>
        <row r="2512">
          <cell r="B2512">
            <v>2511</v>
          </cell>
          <cell r="G2512" t="str">
            <v>Isopropylamine Glyphosate 62% TA</v>
          </cell>
          <cell r="K2512">
            <v>0</v>
          </cell>
          <cell r="L2512">
            <v>28946</v>
          </cell>
          <cell r="U2512">
            <v>628</v>
          </cell>
        </row>
        <row r="2513">
          <cell r="B2513">
            <v>2512</v>
          </cell>
          <cell r="G2513" t="str">
            <v>Agnique BL 7051</v>
          </cell>
          <cell r="K2513">
            <v>0</v>
          </cell>
          <cell r="L2513">
            <v>14769</v>
          </cell>
          <cell r="U2513">
            <v>80</v>
          </cell>
        </row>
        <row r="2514">
          <cell r="B2514">
            <v>2513</v>
          </cell>
          <cell r="G2514" t="str">
            <v>Tartrazine</v>
          </cell>
          <cell r="K2514">
            <v>0</v>
          </cell>
          <cell r="L2514">
            <v>59812.2</v>
          </cell>
          <cell r="U2514">
            <v>0.6</v>
          </cell>
        </row>
        <row r="2515">
          <cell r="B2515">
            <v>2514</v>
          </cell>
          <cell r="G2515" t="str">
            <v>Bottle PET - 1 L</v>
          </cell>
          <cell r="K2515">
            <v>0</v>
          </cell>
          <cell r="L2515">
            <v>1919</v>
          </cell>
          <cell r="U2515">
            <v>1000</v>
          </cell>
        </row>
        <row r="2516">
          <cell r="B2516">
            <v>2515</v>
          </cell>
          <cell r="G2516" t="str">
            <v>Bottle PET - 1 L - Cap</v>
          </cell>
          <cell r="K2516">
            <v>0</v>
          </cell>
          <cell r="L2516">
            <v>404</v>
          </cell>
          <cell r="U2516">
            <v>1000</v>
          </cell>
        </row>
        <row r="2517">
          <cell r="B2517">
            <v>2516</v>
          </cell>
          <cell r="G2517" t="str">
            <v>Bottle PET - 1 L - Plug</v>
          </cell>
          <cell r="K2517">
            <v>0</v>
          </cell>
          <cell r="L2517">
            <v>202</v>
          </cell>
          <cell r="U2517">
            <v>1000</v>
          </cell>
        </row>
        <row r="2518">
          <cell r="B2518">
            <v>2517</v>
          </cell>
          <cell r="G2518" t="str">
            <v>PVC Shrink Wrap Logo Nathani</v>
          </cell>
          <cell r="K2518">
            <v>0</v>
          </cell>
          <cell r="L2518">
            <v>16.16</v>
          </cell>
          <cell r="U2518">
            <v>1000</v>
          </cell>
        </row>
        <row r="2519">
          <cell r="B2519">
            <v>2518</v>
          </cell>
          <cell r="G2519" t="str">
            <v>Sticker Markup 480 SL - 1 L</v>
          </cell>
          <cell r="K2519">
            <v>0</v>
          </cell>
          <cell r="L2519">
            <v>455</v>
          </cell>
          <cell r="U2519">
            <v>1000</v>
          </cell>
        </row>
        <row r="2520">
          <cell r="B2520">
            <v>2519</v>
          </cell>
          <cell r="G2520" t="str">
            <v>Karton Box Markup 480 SL - 1 L</v>
          </cell>
          <cell r="K2520">
            <v>0</v>
          </cell>
          <cell r="L2520">
            <v>4408</v>
          </cell>
          <cell r="U2520">
            <v>83</v>
          </cell>
        </row>
        <row r="2521">
          <cell r="B2521">
            <v>2520</v>
          </cell>
          <cell r="G2521" t="str">
            <v>Mark Up 480 SL @1 ltr</v>
          </cell>
          <cell r="K2521">
            <v>0</v>
          </cell>
          <cell r="L2521">
            <v>27019.2772</v>
          </cell>
          <cell r="U2521">
            <v>996</v>
          </cell>
        </row>
        <row r="2522">
          <cell r="B2522">
            <v>2521</v>
          </cell>
          <cell r="G2522" t="str">
            <v>Isopropylamine Glyphosate 62% TA</v>
          </cell>
          <cell r="K2522">
            <v>0</v>
          </cell>
          <cell r="L2522">
            <v>28946</v>
          </cell>
          <cell r="U2522">
            <v>628</v>
          </cell>
        </row>
        <row r="2523">
          <cell r="B2523">
            <v>2522</v>
          </cell>
          <cell r="G2523" t="str">
            <v>Agnique BL 7051</v>
          </cell>
          <cell r="K2523">
            <v>0</v>
          </cell>
          <cell r="L2523">
            <v>14769</v>
          </cell>
          <cell r="U2523">
            <v>80</v>
          </cell>
        </row>
        <row r="2524">
          <cell r="B2524">
            <v>2523</v>
          </cell>
          <cell r="G2524" t="str">
            <v>Tartrazine</v>
          </cell>
          <cell r="K2524">
            <v>0</v>
          </cell>
          <cell r="L2524">
            <v>59812.2</v>
          </cell>
          <cell r="U2524">
            <v>0.6</v>
          </cell>
        </row>
        <row r="2525">
          <cell r="B2525">
            <v>2524</v>
          </cell>
          <cell r="G2525" t="str">
            <v>Bottle PET - 1 L</v>
          </cell>
          <cell r="K2525">
            <v>0</v>
          </cell>
          <cell r="L2525">
            <v>1919</v>
          </cell>
          <cell r="U2525">
            <v>1000</v>
          </cell>
        </row>
        <row r="2526">
          <cell r="B2526">
            <v>2525</v>
          </cell>
          <cell r="G2526" t="str">
            <v>Bottle PET - 1 L - Cap</v>
          </cell>
          <cell r="K2526">
            <v>0</v>
          </cell>
          <cell r="L2526">
            <v>404</v>
          </cell>
          <cell r="U2526">
            <v>1000</v>
          </cell>
        </row>
        <row r="2527">
          <cell r="B2527">
            <v>2526</v>
          </cell>
          <cell r="G2527" t="str">
            <v>Bottle PET - 1 L - Plug</v>
          </cell>
          <cell r="K2527">
            <v>0</v>
          </cell>
          <cell r="L2527">
            <v>202</v>
          </cell>
          <cell r="U2527">
            <v>1000</v>
          </cell>
        </row>
        <row r="2528">
          <cell r="B2528">
            <v>2527</v>
          </cell>
          <cell r="G2528" t="str">
            <v>PVC Shrink Wrap Logo Nathani</v>
          </cell>
          <cell r="K2528">
            <v>0</v>
          </cell>
          <cell r="L2528">
            <v>16.16</v>
          </cell>
          <cell r="U2528">
            <v>1000</v>
          </cell>
        </row>
        <row r="2529">
          <cell r="B2529">
            <v>2528</v>
          </cell>
          <cell r="G2529" t="str">
            <v>Sticker Markup 480 SL - 1 L</v>
          </cell>
          <cell r="K2529">
            <v>0</v>
          </cell>
          <cell r="L2529">
            <v>455</v>
          </cell>
          <cell r="U2529">
            <v>1000</v>
          </cell>
        </row>
        <row r="2530">
          <cell r="B2530">
            <v>2529</v>
          </cell>
          <cell r="G2530" t="str">
            <v>Karton Box Markup 480 SL - 1 L</v>
          </cell>
          <cell r="K2530">
            <v>0</v>
          </cell>
          <cell r="L2530">
            <v>4408</v>
          </cell>
          <cell r="U2530">
            <v>83</v>
          </cell>
        </row>
        <row r="2531">
          <cell r="B2531">
            <v>2530</v>
          </cell>
          <cell r="G2531" t="str">
            <v>Mark Up 480 SL @1 ltr</v>
          </cell>
          <cell r="K2531">
            <v>0</v>
          </cell>
          <cell r="L2531">
            <v>27019.2772</v>
          </cell>
          <cell r="U2531">
            <v>996</v>
          </cell>
        </row>
        <row r="2532">
          <cell r="B2532">
            <v>2531</v>
          </cell>
          <cell r="G2532" t="str">
            <v>Isopropylamine Glyphosate 62% TA</v>
          </cell>
          <cell r="K2532">
            <v>0</v>
          </cell>
          <cell r="L2532">
            <v>28946</v>
          </cell>
          <cell r="U2532">
            <v>628</v>
          </cell>
        </row>
        <row r="2533">
          <cell r="B2533">
            <v>2532</v>
          </cell>
          <cell r="G2533" t="str">
            <v>Agnique BL 7051</v>
          </cell>
          <cell r="K2533">
            <v>0</v>
          </cell>
          <cell r="L2533">
            <v>14769</v>
          </cell>
          <cell r="U2533">
            <v>80</v>
          </cell>
        </row>
        <row r="2534">
          <cell r="B2534">
            <v>2533</v>
          </cell>
          <cell r="G2534" t="str">
            <v>Tartrazine</v>
          </cell>
          <cell r="K2534">
            <v>0</v>
          </cell>
          <cell r="L2534">
            <v>59812.2</v>
          </cell>
          <cell r="U2534">
            <v>0.6</v>
          </cell>
        </row>
        <row r="2535">
          <cell r="B2535">
            <v>2534</v>
          </cell>
          <cell r="G2535" t="str">
            <v>Bottle PET - 1 L</v>
          </cell>
          <cell r="K2535">
            <v>0</v>
          </cell>
          <cell r="L2535">
            <v>1919</v>
          </cell>
          <cell r="U2535">
            <v>1000</v>
          </cell>
        </row>
        <row r="2536">
          <cell r="B2536">
            <v>2535</v>
          </cell>
          <cell r="G2536" t="str">
            <v>Bottle PET - 1 L - Cap</v>
          </cell>
          <cell r="K2536">
            <v>0</v>
          </cell>
          <cell r="L2536">
            <v>404</v>
          </cell>
          <cell r="U2536">
            <v>1000</v>
          </cell>
        </row>
        <row r="2537">
          <cell r="B2537">
            <v>2536</v>
          </cell>
          <cell r="G2537" t="str">
            <v>Bottle PET - 1 L - Plug</v>
          </cell>
          <cell r="K2537">
            <v>0</v>
          </cell>
          <cell r="L2537">
            <v>202</v>
          </cell>
          <cell r="U2537">
            <v>1000</v>
          </cell>
        </row>
        <row r="2538">
          <cell r="B2538">
            <v>2537</v>
          </cell>
          <cell r="G2538" t="str">
            <v>PVC Shrink Wrap Logo Nathani</v>
          </cell>
          <cell r="K2538">
            <v>0</v>
          </cell>
          <cell r="L2538">
            <v>16.16</v>
          </cell>
          <cell r="U2538">
            <v>1000</v>
          </cell>
        </row>
        <row r="2539">
          <cell r="B2539">
            <v>2538</v>
          </cell>
          <cell r="G2539" t="str">
            <v>Sticker Markup 480 SL - 1 L</v>
          </cell>
          <cell r="K2539">
            <v>0</v>
          </cell>
          <cell r="L2539">
            <v>455</v>
          </cell>
          <cell r="U2539">
            <v>1000</v>
          </cell>
        </row>
        <row r="2540">
          <cell r="B2540">
            <v>2539</v>
          </cell>
          <cell r="G2540" t="str">
            <v>Karton Box Markup 480 SL - 1 L</v>
          </cell>
          <cell r="K2540">
            <v>0</v>
          </cell>
          <cell r="L2540">
            <v>4408</v>
          </cell>
          <cell r="U2540">
            <v>84</v>
          </cell>
        </row>
        <row r="2541">
          <cell r="B2541">
            <v>2540</v>
          </cell>
          <cell r="G2541" t="str">
            <v>Mark Up 480 SL @1 ltr</v>
          </cell>
          <cell r="K2541">
            <v>0</v>
          </cell>
          <cell r="L2541">
            <v>27019.2772</v>
          </cell>
          <cell r="U2541">
            <v>1008</v>
          </cell>
        </row>
        <row r="2542">
          <cell r="B2542">
            <v>2541</v>
          </cell>
          <cell r="G2542" t="str">
            <v>Mark Up 480 SL @1 ltr</v>
          </cell>
          <cell r="K2542">
            <v>27874.840013468016</v>
          </cell>
          <cell r="L2542">
            <v>0</v>
          </cell>
          <cell r="U2542">
            <v>3000</v>
          </cell>
        </row>
        <row r="2543">
          <cell r="B2543">
            <v>2542</v>
          </cell>
          <cell r="G2543" t="str">
            <v>Isopropylamine Glyphosate 62% TA</v>
          </cell>
          <cell r="K2543">
            <v>0</v>
          </cell>
          <cell r="L2543">
            <v>28946</v>
          </cell>
          <cell r="U2543">
            <v>628</v>
          </cell>
        </row>
        <row r="2544">
          <cell r="B2544">
            <v>2543</v>
          </cell>
          <cell r="G2544" t="str">
            <v>Agnique BL 7051</v>
          </cell>
          <cell r="K2544">
            <v>0</v>
          </cell>
          <cell r="L2544">
            <v>14769</v>
          </cell>
          <cell r="U2544">
            <v>80</v>
          </cell>
        </row>
        <row r="2545">
          <cell r="B2545">
            <v>2544</v>
          </cell>
          <cell r="G2545" t="str">
            <v>Tartrazine</v>
          </cell>
          <cell r="K2545">
            <v>0</v>
          </cell>
          <cell r="L2545">
            <v>59812.2</v>
          </cell>
          <cell r="U2545">
            <v>0.6</v>
          </cell>
        </row>
        <row r="2546">
          <cell r="B2546">
            <v>2545</v>
          </cell>
          <cell r="G2546" t="str">
            <v>Jerrycan HDPE - 20 L</v>
          </cell>
          <cell r="K2546">
            <v>0</v>
          </cell>
          <cell r="L2546">
            <v>23000</v>
          </cell>
          <cell r="U2546">
            <v>50</v>
          </cell>
        </row>
        <row r="2547">
          <cell r="B2547">
            <v>2546</v>
          </cell>
          <cell r="G2547" t="str">
            <v>Jerrycan HDPE - 20 L - Cap - Black</v>
          </cell>
          <cell r="K2547">
            <v>0</v>
          </cell>
          <cell r="L2547">
            <v>620</v>
          </cell>
          <cell r="U2547">
            <v>50</v>
          </cell>
        </row>
        <row r="2548">
          <cell r="B2548">
            <v>2547</v>
          </cell>
          <cell r="G2548" t="str">
            <v>Jerrycan HDPE - 20 L - Plug</v>
          </cell>
          <cell r="K2548">
            <v>0</v>
          </cell>
          <cell r="L2548">
            <v>620</v>
          </cell>
          <cell r="U2548">
            <v>50</v>
          </cell>
        </row>
        <row r="2549">
          <cell r="B2549">
            <v>2548</v>
          </cell>
          <cell r="G2549" t="str">
            <v>Sticker Markup 480 SL - 20 L</v>
          </cell>
          <cell r="K2549">
            <v>0</v>
          </cell>
          <cell r="L2549">
            <v>960</v>
          </cell>
          <cell r="U2549">
            <v>50</v>
          </cell>
        </row>
        <row r="2550">
          <cell r="B2550">
            <v>2549</v>
          </cell>
          <cell r="G2550" t="str">
            <v>Mark Up 480 SL @20 ltr</v>
          </cell>
          <cell r="K2550">
            <v>0</v>
          </cell>
          <cell r="L2550">
            <v>28267</v>
          </cell>
          <cell r="U2550">
            <v>1000</v>
          </cell>
        </row>
        <row r="2551">
          <cell r="B2551">
            <v>2550</v>
          </cell>
          <cell r="G2551" t="str">
            <v>Isopropylamine Glyphosate 62% TA</v>
          </cell>
          <cell r="K2551">
            <v>0</v>
          </cell>
          <cell r="L2551">
            <v>28946</v>
          </cell>
          <cell r="U2551">
            <v>628</v>
          </cell>
        </row>
        <row r="2552">
          <cell r="B2552">
            <v>2551</v>
          </cell>
          <cell r="G2552" t="str">
            <v>Agnique BL 7051</v>
          </cell>
          <cell r="K2552">
            <v>0</v>
          </cell>
          <cell r="L2552">
            <v>14769</v>
          </cell>
          <cell r="U2552">
            <v>80</v>
          </cell>
        </row>
        <row r="2553">
          <cell r="B2553">
            <v>2552</v>
          </cell>
          <cell r="G2553" t="str">
            <v>Tartrazine</v>
          </cell>
          <cell r="K2553">
            <v>0</v>
          </cell>
          <cell r="L2553">
            <v>59812.2</v>
          </cell>
          <cell r="U2553">
            <v>0.6</v>
          </cell>
        </row>
        <row r="2554">
          <cell r="B2554">
            <v>2553</v>
          </cell>
          <cell r="G2554" t="str">
            <v>Jerrycan HDPE - 20 L</v>
          </cell>
          <cell r="K2554">
            <v>0</v>
          </cell>
          <cell r="L2554">
            <v>23000</v>
          </cell>
          <cell r="U2554">
            <v>50</v>
          </cell>
        </row>
        <row r="2555">
          <cell r="B2555">
            <v>2554</v>
          </cell>
          <cell r="G2555" t="str">
            <v>Jerrycan HDPE - 20 L - Cap - Black</v>
          </cell>
          <cell r="K2555">
            <v>0</v>
          </cell>
          <cell r="L2555">
            <v>620</v>
          </cell>
          <cell r="U2555">
            <v>50</v>
          </cell>
        </row>
        <row r="2556">
          <cell r="B2556">
            <v>2555</v>
          </cell>
          <cell r="G2556" t="str">
            <v>Jerrycan HDPE - 20 L - Plug</v>
          </cell>
          <cell r="K2556">
            <v>0</v>
          </cell>
          <cell r="L2556">
            <v>620</v>
          </cell>
          <cell r="U2556">
            <v>50</v>
          </cell>
        </row>
        <row r="2557">
          <cell r="B2557">
            <v>2556</v>
          </cell>
          <cell r="G2557" t="str">
            <v>Sticker Markup 480 SL - 20 L</v>
          </cell>
          <cell r="K2557">
            <v>0</v>
          </cell>
          <cell r="L2557">
            <v>960</v>
          </cell>
          <cell r="U2557">
            <v>50</v>
          </cell>
        </row>
        <row r="2558">
          <cell r="B2558">
            <v>2557</v>
          </cell>
          <cell r="G2558" t="str">
            <v>Mark Up 480 SL @20 ltr</v>
          </cell>
          <cell r="K2558">
            <v>0</v>
          </cell>
          <cell r="L2558">
            <v>28267</v>
          </cell>
          <cell r="U2558">
            <v>1000</v>
          </cell>
        </row>
        <row r="2559">
          <cell r="B2559">
            <v>2558</v>
          </cell>
          <cell r="G2559" t="str">
            <v>Isopropylamine Glyphosate 62% TA</v>
          </cell>
          <cell r="K2559">
            <v>0</v>
          </cell>
          <cell r="L2559">
            <v>28946</v>
          </cell>
          <cell r="U2559">
            <v>628</v>
          </cell>
        </row>
        <row r="2560">
          <cell r="B2560">
            <v>2559</v>
          </cell>
          <cell r="G2560" t="str">
            <v>Agnique BL 7051</v>
          </cell>
          <cell r="K2560">
            <v>0</v>
          </cell>
          <cell r="L2560">
            <v>14769</v>
          </cell>
          <cell r="U2560">
            <v>80</v>
          </cell>
        </row>
        <row r="2561">
          <cell r="B2561">
            <v>2560</v>
          </cell>
          <cell r="G2561" t="str">
            <v>Tartrazine</v>
          </cell>
          <cell r="K2561">
            <v>0</v>
          </cell>
          <cell r="L2561">
            <v>59812.2</v>
          </cell>
          <cell r="U2561">
            <v>0.6</v>
          </cell>
        </row>
        <row r="2562">
          <cell r="B2562">
            <v>2561</v>
          </cell>
          <cell r="G2562" t="str">
            <v>Jerrycan HDPE - 20 L</v>
          </cell>
          <cell r="K2562">
            <v>0</v>
          </cell>
          <cell r="L2562">
            <v>23000</v>
          </cell>
          <cell r="U2562">
            <v>50</v>
          </cell>
        </row>
        <row r="2563">
          <cell r="B2563">
            <v>2562</v>
          </cell>
          <cell r="G2563" t="str">
            <v>Jerrycan HDPE - 20 L - Cap - Black</v>
          </cell>
          <cell r="K2563">
            <v>0</v>
          </cell>
          <cell r="L2563">
            <v>620</v>
          </cell>
          <cell r="U2563">
            <v>50</v>
          </cell>
        </row>
        <row r="2564">
          <cell r="B2564">
            <v>2563</v>
          </cell>
          <cell r="G2564" t="str">
            <v>Jerrycan HDPE - 20 L - Plug</v>
          </cell>
          <cell r="K2564">
            <v>0</v>
          </cell>
          <cell r="L2564">
            <v>620</v>
          </cell>
          <cell r="U2564">
            <v>50</v>
          </cell>
        </row>
        <row r="2565">
          <cell r="B2565">
            <v>2564</v>
          </cell>
          <cell r="G2565" t="str">
            <v>Sticker Markup 480 SL - 20 L</v>
          </cell>
          <cell r="K2565">
            <v>0</v>
          </cell>
          <cell r="L2565">
            <v>960</v>
          </cell>
          <cell r="U2565">
            <v>50</v>
          </cell>
        </row>
        <row r="2566">
          <cell r="B2566">
            <v>2565</v>
          </cell>
          <cell r="G2566" t="str">
            <v>Mark Up 480 SL @20 ltr</v>
          </cell>
          <cell r="K2566">
            <v>0</v>
          </cell>
          <cell r="L2566">
            <v>28267</v>
          </cell>
          <cell r="U2566">
            <v>1000</v>
          </cell>
        </row>
        <row r="2567">
          <cell r="B2567">
            <v>2566</v>
          </cell>
          <cell r="G2567" t="str">
            <v>Isopropylamine Glyphosate 62% TA</v>
          </cell>
          <cell r="K2567">
            <v>0</v>
          </cell>
          <cell r="L2567">
            <v>28946</v>
          </cell>
          <cell r="U2567">
            <v>628</v>
          </cell>
        </row>
        <row r="2568">
          <cell r="B2568">
            <v>2567</v>
          </cell>
          <cell r="G2568" t="str">
            <v>Agnique BL 7051</v>
          </cell>
          <cell r="K2568">
            <v>0</v>
          </cell>
          <cell r="L2568">
            <v>14769</v>
          </cell>
          <cell r="U2568">
            <v>80</v>
          </cell>
        </row>
        <row r="2569">
          <cell r="B2569">
            <v>2568</v>
          </cell>
          <cell r="G2569" t="str">
            <v>Tartrazine</v>
          </cell>
          <cell r="K2569">
            <v>0</v>
          </cell>
          <cell r="L2569">
            <v>59812.2</v>
          </cell>
          <cell r="U2569">
            <v>0.6</v>
          </cell>
        </row>
        <row r="2570">
          <cell r="B2570">
            <v>2569</v>
          </cell>
          <cell r="G2570" t="str">
            <v>Jerrycan HDPE - 20 L</v>
          </cell>
          <cell r="K2570">
            <v>0</v>
          </cell>
          <cell r="L2570">
            <v>23000</v>
          </cell>
          <cell r="U2570">
            <v>50</v>
          </cell>
        </row>
        <row r="2571">
          <cell r="B2571">
            <v>2570</v>
          </cell>
          <cell r="G2571" t="str">
            <v>Jerrycan HDPE - 20 L - Cap - Black</v>
          </cell>
          <cell r="K2571">
            <v>0</v>
          </cell>
          <cell r="L2571">
            <v>620</v>
          </cell>
          <cell r="U2571">
            <v>50</v>
          </cell>
        </row>
        <row r="2572">
          <cell r="B2572">
            <v>2571</v>
          </cell>
          <cell r="G2572" t="str">
            <v>Jerrycan HDPE - 20 L - Plug</v>
          </cell>
          <cell r="K2572">
            <v>0</v>
          </cell>
          <cell r="L2572">
            <v>620</v>
          </cell>
          <cell r="U2572">
            <v>50</v>
          </cell>
        </row>
        <row r="2573">
          <cell r="B2573">
            <v>2572</v>
          </cell>
          <cell r="G2573" t="str">
            <v>Sticker Markup 480 SL - 20 L</v>
          </cell>
          <cell r="K2573">
            <v>0</v>
          </cell>
          <cell r="L2573">
            <v>960</v>
          </cell>
          <cell r="U2573">
            <v>50</v>
          </cell>
        </row>
        <row r="2574">
          <cell r="B2574">
            <v>2573</v>
          </cell>
          <cell r="G2574" t="str">
            <v>Mark Up 480 SL @20 ltr</v>
          </cell>
          <cell r="K2574">
            <v>0</v>
          </cell>
          <cell r="L2574">
            <v>28267</v>
          </cell>
          <cell r="U2574">
            <v>1000</v>
          </cell>
        </row>
        <row r="2575">
          <cell r="B2575">
            <v>2574</v>
          </cell>
          <cell r="G2575" t="str">
            <v>Isopropylamine Glyphosate 62% TA</v>
          </cell>
          <cell r="K2575">
            <v>0</v>
          </cell>
          <cell r="L2575">
            <v>28946</v>
          </cell>
          <cell r="U2575">
            <v>628</v>
          </cell>
        </row>
        <row r="2576">
          <cell r="B2576">
            <v>2575</v>
          </cell>
          <cell r="G2576" t="str">
            <v>Agnique BL 7051</v>
          </cell>
          <cell r="K2576">
            <v>0</v>
          </cell>
          <cell r="L2576">
            <v>14769</v>
          </cell>
          <cell r="U2576">
            <v>80</v>
          </cell>
        </row>
        <row r="2577">
          <cell r="B2577">
            <v>2576</v>
          </cell>
          <cell r="G2577" t="str">
            <v>Tartrazine</v>
          </cell>
          <cell r="K2577">
            <v>0</v>
          </cell>
          <cell r="L2577">
            <v>59812.2</v>
          </cell>
          <cell r="U2577">
            <v>0.6</v>
          </cell>
        </row>
        <row r="2578">
          <cell r="B2578">
            <v>2577</v>
          </cell>
          <cell r="G2578" t="str">
            <v>Jerrycan HDPE - 20 L</v>
          </cell>
          <cell r="K2578">
            <v>0</v>
          </cell>
          <cell r="L2578">
            <v>23000</v>
          </cell>
          <cell r="U2578">
            <v>50</v>
          </cell>
        </row>
        <row r="2579">
          <cell r="B2579">
            <v>2578</v>
          </cell>
          <cell r="G2579" t="str">
            <v>Jerrycan HDPE - 20 L - Cap - Black</v>
          </cell>
          <cell r="K2579">
            <v>0</v>
          </cell>
          <cell r="L2579">
            <v>620</v>
          </cell>
          <cell r="U2579">
            <v>50</v>
          </cell>
        </row>
        <row r="2580">
          <cell r="B2580">
            <v>2579</v>
          </cell>
          <cell r="G2580" t="str">
            <v>Jerrycan HDPE - 20 L - Plug</v>
          </cell>
          <cell r="K2580">
            <v>0</v>
          </cell>
          <cell r="L2580">
            <v>620</v>
          </cell>
          <cell r="U2580">
            <v>50</v>
          </cell>
        </row>
        <row r="2581">
          <cell r="B2581">
            <v>2580</v>
          </cell>
          <cell r="G2581" t="str">
            <v>Sticker Markup 480 SL - 20 L</v>
          </cell>
          <cell r="K2581">
            <v>0</v>
          </cell>
          <cell r="L2581">
            <v>960</v>
          </cell>
          <cell r="U2581">
            <v>50</v>
          </cell>
        </row>
        <row r="2582">
          <cell r="B2582">
            <v>2581</v>
          </cell>
          <cell r="G2582" t="str">
            <v>Mark Up 480 SL @20 ltr</v>
          </cell>
          <cell r="K2582">
            <v>0</v>
          </cell>
          <cell r="L2582">
            <v>28267</v>
          </cell>
          <cell r="U2582">
            <v>1000</v>
          </cell>
        </row>
        <row r="2583">
          <cell r="B2583">
            <v>2582</v>
          </cell>
          <cell r="G2583" t="str">
            <v>Isopropylamine Glyphosate 62% TA</v>
          </cell>
          <cell r="K2583">
            <v>0</v>
          </cell>
          <cell r="L2583">
            <v>28946</v>
          </cell>
          <cell r="U2583">
            <v>628</v>
          </cell>
        </row>
        <row r="2584">
          <cell r="B2584">
            <v>2583</v>
          </cell>
          <cell r="G2584" t="str">
            <v>Agnique BL 7051</v>
          </cell>
          <cell r="K2584">
            <v>0</v>
          </cell>
          <cell r="L2584">
            <v>14769</v>
          </cell>
          <cell r="U2584">
            <v>80</v>
          </cell>
        </row>
        <row r="2585">
          <cell r="B2585">
            <v>2584</v>
          </cell>
          <cell r="G2585" t="str">
            <v>Tartrazine</v>
          </cell>
          <cell r="K2585">
            <v>0</v>
          </cell>
          <cell r="L2585">
            <v>59812.2</v>
          </cell>
          <cell r="U2585">
            <v>0.6</v>
          </cell>
        </row>
        <row r="2586">
          <cell r="B2586">
            <v>2585</v>
          </cell>
          <cell r="G2586" t="str">
            <v>Jerrycan HDPE - 20 L</v>
          </cell>
          <cell r="K2586">
            <v>0</v>
          </cell>
          <cell r="L2586">
            <v>23000</v>
          </cell>
          <cell r="U2586">
            <v>50</v>
          </cell>
        </row>
        <row r="2587">
          <cell r="B2587">
            <v>2586</v>
          </cell>
          <cell r="G2587" t="str">
            <v>Jerrycan HDPE - 20 L - Cap - Black</v>
          </cell>
          <cell r="K2587">
            <v>0</v>
          </cell>
          <cell r="L2587">
            <v>620</v>
          </cell>
          <cell r="U2587">
            <v>50</v>
          </cell>
        </row>
        <row r="2588">
          <cell r="B2588">
            <v>2587</v>
          </cell>
          <cell r="G2588" t="str">
            <v>Jerrycan HDPE - 20 L - Plug</v>
          </cell>
          <cell r="K2588">
            <v>0</v>
          </cell>
          <cell r="L2588">
            <v>620</v>
          </cell>
          <cell r="U2588">
            <v>50</v>
          </cell>
        </row>
        <row r="2589">
          <cell r="B2589">
            <v>2588</v>
          </cell>
          <cell r="G2589" t="str">
            <v>Sticker Markup 480 SL - 20 L</v>
          </cell>
          <cell r="K2589">
            <v>0</v>
          </cell>
          <cell r="L2589">
            <v>960</v>
          </cell>
          <cell r="U2589">
            <v>50</v>
          </cell>
        </row>
        <row r="2590">
          <cell r="B2590">
            <v>2589</v>
          </cell>
          <cell r="G2590" t="str">
            <v>Mark Up 480 SL @20 ltr</v>
          </cell>
          <cell r="K2590">
            <v>0</v>
          </cell>
          <cell r="L2590">
            <v>28267</v>
          </cell>
          <cell r="U2590">
            <v>1000</v>
          </cell>
        </row>
        <row r="2591">
          <cell r="B2591">
            <v>2590</v>
          </cell>
          <cell r="G2591" t="str">
            <v>Isopropylamine Glyphosate 62% TA</v>
          </cell>
          <cell r="K2591">
            <v>0</v>
          </cell>
          <cell r="L2591">
            <v>28946</v>
          </cell>
          <cell r="U2591">
            <v>628</v>
          </cell>
        </row>
        <row r="2592">
          <cell r="B2592">
            <v>2591</v>
          </cell>
          <cell r="G2592" t="str">
            <v>Agnique BL 7051</v>
          </cell>
          <cell r="K2592">
            <v>0</v>
          </cell>
          <cell r="L2592">
            <v>14769</v>
          </cell>
          <cell r="U2592">
            <v>80</v>
          </cell>
        </row>
        <row r="2593">
          <cell r="B2593">
            <v>2592</v>
          </cell>
          <cell r="G2593" t="str">
            <v>Tartrazine</v>
          </cell>
          <cell r="K2593">
            <v>0</v>
          </cell>
          <cell r="L2593">
            <v>59812.2</v>
          </cell>
          <cell r="U2593">
            <v>0.6</v>
          </cell>
        </row>
        <row r="2594">
          <cell r="B2594">
            <v>2593</v>
          </cell>
          <cell r="G2594" t="str">
            <v>Jerrycan HDPE - 20 L</v>
          </cell>
          <cell r="K2594">
            <v>0</v>
          </cell>
          <cell r="L2594">
            <v>23000</v>
          </cell>
          <cell r="U2594">
            <v>50</v>
          </cell>
        </row>
        <row r="2595">
          <cell r="B2595">
            <v>2594</v>
          </cell>
          <cell r="G2595" t="str">
            <v>Jerrycan HDPE - 20 L - Cap - Black</v>
          </cell>
          <cell r="K2595">
            <v>0</v>
          </cell>
          <cell r="L2595">
            <v>620</v>
          </cell>
          <cell r="U2595">
            <v>50</v>
          </cell>
        </row>
        <row r="2596">
          <cell r="B2596">
            <v>2595</v>
          </cell>
          <cell r="G2596" t="str">
            <v>Jerrycan HDPE - 20 L - Plug</v>
          </cell>
          <cell r="K2596">
            <v>0</v>
          </cell>
          <cell r="L2596">
            <v>620</v>
          </cell>
          <cell r="U2596">
            <v>50</v>
          </cell>
        </row>
        <row r="2597">
          <cell r="B2597">
            <v>2596</v>
          </cell>
          <cell r="G2597" t="str">
            <v>Sticker Markup 480 SL - 20 L</v>
          </cell>
          <cell r="K2597">
            <v>0</v>
          </cell>
          <cell r="L2597">
            <v>960</v>
          </cell>
          <cell r="U2597">
            <v>50</v>
          </cell>
        </row>
        <row r="2598">
          <cell r="B2598">
            <v>2597</v>
          </cell>
          <cell r="G2598" t="str">
            <v>Mark Up 480 SL @20 ltr</v>
          </cell>
          <cell r="K2598">
            <v>0</v>
          </cell>
          <cell r="L2598">
            <v>28267</v>
          </cell>
          <cell r="U2598">
            <v>1000</v>
          </cell>
        </row>
        <row r="2599">
          <cell r="B2599">
            <v>2598</v>
          </cell>
          <cell r="G2599" t="str">
            <v>Mark Up 480 SL @20 ltr</v>
          </cell>
          <cell r="K2599">
            <v>25406.5807542088</v>
          </cell>
          <cell r="L2599">
            <v>0</v>
          </cell>
          <cell r="U2599">
            <v>7000</v>
          </cell>
        </row>
        <row r="2600">
          <cell r="B2600">
            <v>2599</v>
          </cell>
          <cell r="G2600" t="str">
            <v>Isopropylamine Glyphosate 62% TA</v>
          </cell>
          <cell r="K2600">
            <v>0</v>
          </cell>
          <cell r="L2600">
            <v>28946</v>
          </cell>
          <cell r="U2600">
            <v>628</v>
          </cell>
        </row>
        <row r="2601">
          <cell r="B2601">
            <v>2600</v>
          </cell>
          <cell r="G2601" t="str">
            <v>Agnique BL 7051</v>
          </cell>
          <cell r="K2601">
            <v>0</v>
          </cell>
          <cell r="L2601">
            <v>14769</v>
          </cell>
          <cell r="U2601">
            <v>80</v>
          </cell>
        </row>
        <row r="2602">
          <cell r="B2602">
            <v>2601</v>
          </cell>
          <cell r="G2602" t="str">
            <v>Tartrazine</v>
          </cell>
          <cell r="K2602">
            <v>0</v>
          </cell>
          <cell r="L2602">
            <v>59812.2</v>
          </cell>
          <cell r="U2602">
            <v>0.6</v>
          </cell>
        </row>
        <row r="2603">
          <cell r="B2603">
            <v>2602</v>
          </cell>
          <cell r="G2603" t="str">
            <v>Jerrycan HDPE - 4 L</v>
          </cell>
          <cell r="K2603">
            <v>0</v>
          </cell>
          <cell r="L2603">
            <v>4500</v>
          </cell>
          <cell r="U2603">
            <v>250</v>
          </cell>
        </row>
        <row r="2604">
          <cell r="B2604">
            <v>2603</v>
          </cell>
          <cell r="G2604" t="str">
            <v>Jerrycan HDPE - 4 L - Plug</v>
          </cell>
          <cell r="K2604">
            <v>0</v>
          </cell>
          <cell r="L2604">
            <v>250</v>
          </cell>
          <cell r="U2604">
            <v>250</v>
          </cell>
        </row>
        <row r="2605">
          <cell r="B2605">
            <v>2604</v>
          </cell>
          <cell r="G2605" t="str">
            <v>Jerrycan HDPE - 4 L - Cap - Black</v>
          </cell>
          <cell r="K2605">
            <v>0</v>
          </cell>
          <cell r="L2605">
            <v>250</v>
          </cell>
          <cell r="U2605">
            <v>250</v>
          </cell>
        </row>
        <row r="2606">
          <cell r="B2606">
            <v>2605</v>
          </cell>
          <cell r="G2606" t="str">
            <v>Sticker Markup 480 SL - 4 L</v>
          </cell>
          <cell r="K2606">
            <v>0</v>
          </cell>
          <cell r="L2606">
            <v>657</v>
          </cell>
          <cell r="U2606">
            <v>250</v>
          </cell>
        </row>
        <row r="2607">
          <cell r="B2607">
            <v>2606</v>
          </cell>
          <cell r="G2607" t="str">
            <v>Karton Box Markup 480 SL - 4 L</v>
          </cell>
          <cell r="K2607">
            <v>0</v>
          </cell>
          <cell r="L2607">
            <v>4146.05</v>
          </cell>
          <cell r="U2607">
            <v>62</v>
          </cell>
        </row>
        <row r="2608">
          <cell r="B2608">
            <v>2607</v>
          </cell>
          <cell r="G2608" t="str">
            <v>Mark Up 480 SL @4 ltr</v>
          </cell>
          <cell r="K2608">
            <v>0</v>
          </cell>
          <cell r="L2608">
            <v>25372.4022</v>
          </cell>
          <cell r="U2608">
            <v>992</v>
          </cell>
        </row>
        <row r="2609">
          <cell r="B2609">
            <v>2608</v>
          </cell>
          <cell r="G2609" t="str">
            <v>Isopropylamine Glyphosate 62% TA</v>
          </cell>
          <cell r="K2609">
            <v>0</v>
          </cell>
          <cell r="L2609">
            <v>28946</v>
          </cell>
          <cell r="U2609">
            <v>628</v>
          </cell>
        </row>
        <row r="2610">
          <cell r="B2610">
            <v>2609</v>
          </cell>
          <cell r="G2610" t="str">
            <v>Agnique BL 7051</v>
          </cell>
          <cell r="K2610">
            <v>0</v>
          </cell>
          <cell r="L2610">
            <v>14769</v>
          </cell>
          <cell r="U2610">
            <v>80</v>
          </cell>
        </row>
        <row r="2611">
          <cell r="B2611">
            <v>2610</v>
          </cell>
          <cell r="G2611" t="str">
            <v>Tartrazine</v>
          </cell>
          <cell r="K2611">
            <v>0</v>
          </cell>
          <cell r="L2611">
            <v>59812.2</v>
          </cell>
          <cell r="U2611">
            <v>0.6</v>
          </cell>
        </row>
        <row r="2612">
          <cell r="B2612">
            <v>2611</v>
          </cell>
          <cell r="G2612" t="str">
            <v>Jerrycan HDPE - 4 L</v>
          </cell>
          <cell r="K2612">
            <v>0</v>
          </cell>
          <cell r="L2612">
            <v>4500</v>
          </cell>
          <cell r="U2612">
            <v>250</v>
          </cell>
        </row>
        <row r="2613">
          <cell r="B2613">
            <v>2612</v>
          </cell>
          <cell r="G2613" t="str">
            <v>Jerrycan HDPE - 4 L - Plug</v>
          </cell>
          <cell r="K2613">
            <v>0</v>
          </cell>
          <cell r="L2613">
            <v>250</v>
          </cell>
          <cell r="U2613">
            <v>250</v>
          </cell>
        </row>
        <row r="2614">
          <cell r="B2614">
            <v>2613</v>
          </cell>
          <cell r="G2614" t="str">
            <v>Jerrycan HDPE - 4 L - Cap - Black</v>
          </cell>
          <cell r="K2614">
            <v>0</v>
          </cell>
          <cell r="L2614">
            <v>250</v>
          </cell>
          <cell r="U2614">
            <v>250</v>
          </cell>
        </row>
        <row r="2615">
          <cell r="B2615">
            <v>2614</v>
          </cell>
          <cell r="G2615" t="str">
            <v>Sticker Markup 480 SL - 4 L</v>
          </cell>
          <cell r="K2615">
            <v>0</v>
          </cell>
          <cell r="L2615">
            <v>657</v>
          </cell>
          <cell r="U2615">
            <v>250</v>
          </cell>
        </row>
        <row r="2616">
          <cell r="B2616">
            <v>2615</v>
          </cell>
          <cell r="G2616" t="str">
            <v>Karton Box Markup 480 SL - 4 L</v>
          </cell>
          <cell r="K2616">
            <v>0</v>
          </cell>
          <cell r="L2616">
            <v>4146.05</v>
          </cell>
          <cell r="U2616">
            <v>63</v>
          </cell>
        </row>
        <row r="2617">
          <cell r="B2617">
            <v>2616</v>
          </cell>
          <cell r="G2617" t="str">
            <v>Mark Up 480 SL @4 ltr</v>
          </cell>
          <cell r="K2617">
            <v>0</v>
          </cell>
          <cell r="L2617">
            <v>25372.4022</v>
          </cell>
          <cell r="U2617">
            <v>1008</v>
          </cell>
        </row>
        <row r="2618">
          <cell r="B2618">
            <v>2617</v>
          </cell>
          <cell r="G2618" t="str">
            <v>Isopropylamine Glyphosate 62% TA</v>
          </cell>
          <cell r="K2618">
            <v>0</v>
          </cell>
          <cell r="L2618">
            <v>28946</v>
          </cell>
          <cell r="U2618">
            <v>628</v>
          </cell>
        </row>
        <row r="2619">
          <cell r="B2619">
            <v>2618</v>
          </cell>
          <cell r="G2619" t="str">
            <v>Agnique BL 7051</v>
          </cell>
          <cell r="K2619">
            <v>0</v>
          </cell>
          <cell r="L2619">
            <v>14769</v>
          </cell>
          <cell r="U2619">
            <v>80</v>
          </cell>
        </row>
        <row r="2620">
          <cell r="B2620">
            <v>2619</v>
          </cell>
          <cell r="G2620" t="str">
            <v>Tartrazine</v>
          </cell>
          <cell r="K2620">
            <v>0</v>
          </cell>
          <cell r="L2620">
            <v>59812.2</v>
          </cell>
          <cell r="U2620">
            <v>0.6</v>
          </cell>
        </row>
        <row r="2621">
          <cell r="B2621">
            <v>2620</v>
          </cell>
          <cell r="G2621" t="str">
            <v>Jerrycan HDPE - 4 L</v>
          </cell>
          <cell r="K2621">
            <v>0</v>
          </cell>
          <cell r="L2621">
            <v>4500</v>
          </cell>
          <cell r="U2621">
            <v>250</v>
          </cell>
        </row>
        <row r="2622">
          <cell r="B2622">
            <v>2621</v>
          </cell>
          <cell r="G2622" t="str">
            <v>Jerrycan HDPE - 4 L - Plug</v>
          </cell>
          <cell r="K2622">
            <v>0</v>
          </cell>
          <cell r="L2622">
            <v>250</v>
          </cell>
          <cell r="U2622">
            <v>250</v>
          </cell>
        </row>
        <row r="2623">
          <cell r="B2623">
            <v>2622</v>
          </cell>
          <cell r="G2623" t="str">
            <v>Jerrycan HDPE - 4 L - Cap - Black</v>
          </cell>
          <cell r="K2623">
            <v>0</v>
          </cell>
          <cell r="L2623">
            <v>250</v>
          </cell>
          <cell r="U2623">
            <v>250</v>
          </cell>
        </row>
        <row r="2624">
          <cell r="B2624">
            <v>2623</v>
          </cell>
          <cell r="G2624" t="str">
            <v>Sticker Markup 480 SL - 4 L</v>
          </cell>
          <cell r="K2624">
            <v>0</v>
          </cell>
          <cell r="L2624">
            <v>657</v>
          </cell>
          <cell r="U2624">
            <v>250</v>
          </cell>
        </row>
        <row r="2625">
          <cell r="B2625">
            <v>2624</v>
          </cell>
          <cell r="G2625" t="str">
            <v>Karton Box Markup 480 SL - 4 L</v>
          </cell>
          <cell r="K2625">
            <v>0</v>
          </cell>
          <cell r="L2625">
            <v>4146.05</v>
          </cell>
          <cell r="U2625">
            <v>62</v>
          </cell>
        </row>
        <row r="2626">
          <cell r="B2626">
            <v>2625</v>
          </cell>
          <cell r="G2626" t="str">
            <v>Mark Up 480 SL @4 ltr</v>
          </cell>
          <cell r="K2626">
            <v>0</v>
          </cell>
          <cell r="L2626">
            <v>25372.4022</v>
          </cell>
          <cell r="U2626">
            <v>992</v>
          </cell>
        </row>
        <row r="2627">
          <cell r="B2627">
            <v>2626</v>
          </cell>
          <cell r="G2627" t="str">
            <v>Isopropylamine Glyphosate 62% TA</v>
          </cell>
          <cell r="K2627">
            <v>0</v>
          </cell>
          <cell r="L2627">
            <v>28946</v>
          </cell>
          <cell r="U2627">
            <v>628</v>
          </cell>
        </row>
        <row r="2628">
          <cell r="B2628">
            <v>2627</v>
          </cell>
          <cell r="G2628" t="str">
            <v>Agnique BL 7051</v>
          </cell>
          <cell r="K2628">
            <v>0</v>
          </cell>
          <cell r="L2628">
            <v>14769</v>
          </cell>
          <cell r="U2628">
            <v>80</v>
          </cell>
        </row>
        <row r="2629">
          <cell r="B2629">
            <v>2628</v>
          </cell>
          <cell r="G2629" t="str">
            <v>Tartrazine</v>
          </cell>
          <cell r="K2629">
            <v>0</v>
          </cell>
          <cell r="L2629">
            <v>59812.2</v>
          </cell>
          <cell r="U2629">
            <v>0.6</v>
          </cell>
        </row>
        <row r="2630">
          <cell r="B2630">
            <v>2629</v>
          </cell>
          <cell r="G2630" t="str">
            <v>Jerrycan HDPE - 4 L</v>
          </cell>
          <cell r="K2630">
            <v>0</v>
          </cell>
          <cell r="L2630">
            <v>4500</v>
          </cell>
          <cell r="U2630">
            <v>250</v>
          </cell>
        </row>
        <row r="2631">
          <cell r="B2631">
            <v>2630</v>
          </cell>
          <cell r="G2631" t="str">
            <v>Jerrycan HDPE - 4 L - Plug</v>
          </cell>
          <cell r="K2631">
            <v>0</v>
          </cell>
          <cell r="L2631">
            <v>250</v>
          </cell>
          <cell r="U2631">
            <v>250</v>
          </cell>
        </row>
        <row r="2632">
          <cell r="B2632">
            <v>2631</v>
          </cell>
          <cell r="G2632" t="str">
            <v>Jerrycan HDPE - 4 L - Cap - Black</v>
          </cell>
          <cell r="K2632">
            <v>0</v>
          </cell>
          <cell r="L2632">
            <v>250</v>
          </cell>
          <cell r="U2632">
            <v>250</v>
          </cell>
        </row>
        <row r="2633">
          <cell r="B2633">
            <v>2632</v>
          </cell>
          <cell r="G2633" t="str">
            <v>Sticker Markup 480 SL - 4 L</v>
          </cell>
          <cell r="K2633">
            <v>0</v>
          </cell>
          <cell r="L2633">
            <v>657</v>
          </cell>
          <cell r="U2633">
            <v>250</v>
          </cell>
        </row>
        <row r="2634">
          <cell r="B2634">
            <v>2633</v>
          </cell>
          <cell r="G2634" t="str">
            <v>Karton Box Markup 480 SL - 4 L</v>
          </cell>
          <cell r="K2634">
            <v>0</v>
          </cell>
          <cell r="L2634">
            <v>4146.05</v>
          </cell>
          <cell r="U2634">
            <v>63</v>
          </cell>
        </row>
        <row r="2635">
          <cell r="B2635">
            <v>2634</v>
          </cell>
          <cell r="G2635" t="str">
            <v>Mark Up 480 SL @4 ltr</v>
          </cell>
          <cell r="K2635">
            <v>0</v>
          </cell>
          <cell r="L2635">
            <v>25372.4022</v>
          </cell>
          <cell r="U2635">
            <v>1008</v>
          </cell>
        </row>
        <row r="2636">
          <cell r="B2636">
            <v>2635</v>
          </cell>
          <cell r="G2636" t="str">
            <v>Isopropylamine Glyphosate 62% TA</v>
          </cell>
          <cell r="K2636">
            <v>0</v>
          </cell>
          <cell r="L2636">
            <v>28946</v>
          </cell>
          <cell r="U2636">
            <v>628</v>
          </cell>
        </row>
        <row r="2637">
          <cell r="B2637">
            <v>2636</v>
          </cell>
          <cell r="G2637" t="str">
            <v>Agnique BL 7051</v>
          </cell>
          <cell r="K2637">
            <v>0</v>
          </cell>
          <cell r="L2637">
            <v>14769</v>
          </cell>
          <cell r="U2637">
            <v>80</v>
          </cell>
        </row>
        <row r="2638">
          <cell r="B2638">
            <v>2637</v>
          </cell>
          <cell r="G2638" t="str">
            <v>Tartrazine</v>
          </cell>
          <cell r="K2638">
            <v>0</v>
          </cell>
          <cell r="L2638">
            <v>59812.2</v>
          </cell>
          <cell r="U2638">
            <v>0.6</v>
          </cell>
        </row>
        <row r="2639">
          <cell r="B2639">
            <v>2638</v>
          </cell>
          <cell r="G2639" t="str">
            <v>Jerrycan HDPE - 4 L</v>
          </cell>
          <cell r="K2639">
            <v>0</v>
          </cell>
          <cell r="L2639">
            <v>4500</v>
          </cell>
          <cell r="U2639">
            <v>250</v>
          </cell>
        </row>
        <row r="2640">
          <cell r="B2640">
            <v>2639</v>
          </cell>
          <cell r="G2640" t="str">
            <v>Jerrycan HDPE - 4 L - Plug</v>
          </cell>
          <cell r="K2640">
            <v>0</v>
          </cell>
          <cell r="L2640">
            <v>250</v>
          </cell>
          <cell r="U2640">
            <v>250</v>
          </cell>
        </row>
        <row r="2641">
          <cell r="B2641">
            <v>2640</v>
          </cell>
          <cell r="G2641" t="str">
            <v>Jerrycan HDPE - 4 L - Cap - Black</v>
          </cell>
          <cell r="K2641">
            <v>0</v>
          </cell>
          <cell r="L2641">
            <v>250</v>
          </cell>
          <cell r="U2641">
            <v>250</v>
          </cell>
        </row>
        <row r="2642">
          <cell r="B2642">
            <v>2641</v>
          </cell>
          <cell r="G2642" t="str">
            <v>Sticker Markup 480 SL - 4 L</v>
          </cell>
          <cell r="K2642">
            <v>0</v>
          </cell>
          <cell r="L2642">
            <v>657</v>
          </cell>
          <cell r="U2642">
            <v>250</v>
          </cell>
        </row>
        <row r="2643">
          <cell r="B2643">
            <v>2642</v>
          </cell>
          <cell r="G2643" t="str">
            <v>Karton Box Markup 480 SL - 4 L</v>
          </cell>
          <cell r="K2643">
            <v>0</v>
          </cell>
          <cell r="L2643">
            <v>4146.05</v>
          </cell>
          <cell r="U2643">
            <v>62</v>
          </cell>
        </row>
        <row r="2644">
          <cell r="B2644">
            <v>2643</v>
          </cell>
          <cell r="G2644" t="str">
            <v>Mark Up 480 SL @4 ltr</v>
          </cell>
          <cell r="K2644">
            <v>0</v>
          </cell>
          <cell r="L2644">
            <v>25372.4022</v>
          </cell>
          <cell r="U2644">
            <v>992</v>
          </cell>
        </row>
        <row r="2645">
          <cell r="B2645">
            <v>2644</v>
          </cell>
          <cell r="G2645" t="str">
            <v>Isopropylamine Glyphosate 62% TA</v>
          </cell>
          <cell r="K2645">
            <v>0</v>
          </cell>
          <cell r="L2645">
            <v>28946</v>
          </cell>
          <cell r="U2645">
            <v>628</v>
          </cell>
        </row>
        <row r="2646">
          <cell r="B2646">
            <v>2645</v>
          </cell>
          <cell r="G2646" t="str">
            <v>Agnique BL 7051</v>
          </cell>
          <cell r="K2646">
            <v>0</v>
          </cell>
          <cell r="L2646">
            <v>14769</v>
          </cell>
          <cell r="U2646">
            <v>80</v>
          </cell>
        </row>
        <row r="2647">
          <cell r="B2647">
            <v>2646</v>
          </cell>
          <cell r="G2647" t="str">
            <v>Tartrazine</v>
          </cell>
          <cell r="K2647">
            <v>0</v>
          </cell>
          <cell r="L2647">
            <v>59812.2</v>
          </cell>
          <cell r="U2647">
            <v>0.6</v>
          </cell>
        </row>
        <row r="2648">
          <cell r="B2648">
            <v>2647</v>
          </cell>
          <cell r="G2648" t="str">
            <v>Jerrycan HDPE - 4 L</v>
          </cell>
          <cell r="K2648">
            <v>0</v>
          </cell>
          <cell r="L2648">
            <v>4500</v>
          </cell>
          <cell r="U2648">
            <v>250</v>
          </cell>
        </row>
        <row r="2649">
          <cell r="B2649">
            <v>2648</v>
          </cell>
          <cell r="G2649" t="str">
            <v>Jerrycan HDPE - 4 L - Plug</v>
          </cell>
          <cell r="K2649">
            <v>0</v>
          </cell>
          <cell r="L2649">
            <v>250</v>
          </cell>
          <cell r="U2649">
            <v>250</v>
          </cell>
        </row>
        <row r="2650">
          <cell r="B2650">
            <v>2649</v>
          </cell>
          <cell r="G2650" t="str">
            <v>Jerrycan HDPE - 4 L - Cap - Black</v>
          </cell>
          <cell r="K2650">
            <v>0</v>
          </cell>
          <cell r="L2650">
            <v>250</v>
          </cell>
          <cell r="U2650">
            <v>250</v>
          </cell>
        </row>
        <row r="2651">
          <cell r="B2651">
            <v>2650</v>
          </cell>
          <cell r="G2651" t="str">
            <v>Sticker Markup 480 SL - 4 L</v>
          </cell>
          <cell r="K2651">
            <v>0</v>
          </cell>
          <cell r="L2651">
            <v>657</v>
          </cell>
          <cell r="U2651">
            <v>250</v>
          </cell>
        </row>
        <row r="2652">
          <cell r="B2652">
            <v>2651</v>
          </cell>
          <cell r="G2652" t="str">
            <v>Karton Box Markup 480 SL - 4 L</v>
          </cell>
          <cell r="K2652">
            <v>0</v>
          </cell>
          <cell r="L2652">
            <v>4146.05</v>
          </cell>
          <cell r="U2652">
            <v>63</v>
          </cell>
        </row>
        <row r="2653">
          <cell r="B2653">
            <v>2652</v>
          </cell>
          <cell r="G2653" t="str">
            <v>Mark Up 480 SL @4 ltr</v>
          </cell>
          <cell r="K2653">
            <v>0</v>
          </cell>
          <cell r="L2653">
            <v>25372.4022</v>
          </cell>
          <cell r="U2653">
            <v>1008</v>
          </cell>
        </row>
        <row r="2654">
          <cell r="B2654">
            <v>2653</v>
          </cell>
          <cell r="G2654" t="str">
            <v>Mark Up 480 SL @4 ltr</v>
          </cell>
          <cell r="K2654">
            <v>25920.904828282833</v>
          </cell>
          <cell r="L2654">
            <v>0</v>
          </cell>
          <cell r="U2654">
            <v>6000</v>
          </cell>
        </row>
        <row r="2655">
          <cell r="B2655">
            <v>2654</v>
          </cell>
          <cell r="G2655" t="str">
            <v>Isopropylamine Glyphosate 62% TA</v>
          </cell>
          <cell r="K2655">
            <v>0</v>
          </cell>
          <cell r="L2655">
            <v>28946</v>
          </cell>
          <cell r="U2655">
            <v>628</v>
          </cell>
        </row>
        <row r="2656">
          <cell r="B2656">
            <v>2655</v>
          </cell>
          <cell r="G2656" t="str">
            <v>Agnique BL 7051</v>
          </cell>
          <cell r="K2656">
            <v>0</v>
          </cell>
          <cell r="L2656">
            <v>14769</v>
          </cell>
          <cell r="U2656">
            <v>80</v>
          </cell>
        </row>
        <row r="2657">
          <cell r="B2657">
            <v>2656</v>
          </cell>
          <cell r="G2657" t="str">
            <v>Tartrazine</v>
          </cell>
          <cell r="K2657">
            <v>0</v>
          </cell>
          <cell r="L2657">
            <v>59812.2</v>
          </cell>
          <cell r="U2657">
            <v>0.6</v>
          </cell>
        </row>
        <row r="2658">
          <cell r="B2658">
            <v>2657</v>
          </cell>
          <cell r="G2658" t="str">
            <v>Bottle PET - 1 L</v>
          </cell>
          <cell r="K2658">
            <v>0</v>
          </cell>
          <cell r="L2658">
            <v>1919</v>
          </cell>
          <cell r="U2658">
            <v>1000</v>
          </cell>
        </row>
        <row r="2659">
          <cell r="B2659">
            <v>2658</v>
          </cell>
          <cell r="G2659" t="str">
            <v>Bottle PET - 1 L - Cap</v>
          </cell>
          <cell r="K2659">
            <v>0</v>
          </cell>
          <cell r="L2659">
            <v>404</v>
          </cell>
          <cell r="U2659">
            <v>1000</v>
          </cell>
        </row>
        <row r="2660">
          <cell r="B2660">
            <v>2659</v>
          </cell>
          <cell r="G2660" t="str">
            <v>Bottle PET - 1 L - Plug</v>
          </cell>
          <cell r="K2660">
            <v>0</v>
          </cell>
          <cell r="L2660">
            <v>202</v>
          </cell>
          <cell r="U2660">
            <v>1000</v>
          </cell>
        </row>
        <row r="2661">
          <cell r="B2661">
            <v>2660</v>
          </cell>
          <cell r="G2661" t="str">
            <v>PVC Shrink Wrap Logo Nathani</v>
          </cell>
          <cell r="K2661">
            <v>0</v>
          </cell>
          <cell r="L2661">
            <v>16.16</v>
          </cell>
          <cell r="U2661">
            <v>1000</v>
          </cell>
        </row>
        <row r="2662">
          <cell r="B2662">
            <v>2661</v>
          </cell>
          <cell r="G2662" t="str">
            <v>Sticker Markup 480 SL - 1 L</v>
          </cell>
          <cell r="K2662">
            <v>0</v>
          </cell>
          <cell r="L2662">
            <v>455</v>
          </cell>
          <cell r="U2662">
            <v>1000</v>
          </cell>
        </row>
        <row r="2663">
          <cell r="B2663">
            <v>2662</v>
          </cell>
          <cell r="G2663" t="str">
            <v>Karton Box Markup 480 SL - 1 L</v>
          </cell>
          <cell r="K2663">
            <v>0</v>
          </cell>
          <cell r="L2663">
            <v>4408</v>
          </cell>
          <cell r="U2663">
            <v>83</v>
          </cell>
        </row>
        <row r="2664">
          <cell r="B2664">
            <v>2663</v>
          </cell>
          <cell r="G2664" t="str">
            <v>Mark Up 480 SL @1 ltr</v>
          </cell>
          <cell r="K2664">
            <v>0</v>
          </cell>
          <cell r="L2664">
            <v>27019.2772</v>
          </cell>
          <cell r="U2664">
            <v>996</v>
          </cell>
        </row>
        <row r="2665">
          <cell r="B2665">
            <v>2664</v>
          </cell>
          <cell r="G2665" t="str">
            <v>Isopropylamine Glyphosate 62% TA</v>
          </cell>
          <cell r="K2665">
            <v>0</v>
          </cell>
          <cell r="L2665">
            <v>28946</v>
          </cell>
          <cell r="U2665">
            <v>628</v>
          </cell>
        </row>
        <row r="2666">
          <cell r="B2666">
            <v>2665</v>
          </cell>
          <cell r="G2666" t="str">
            <v>Agnique BL 7051</v>
          </cell>
          <cell r="K2666">
            <v>0</v>
          </cell>
          <cell r="L2666">
            <v>14769</v>
          </cell>
          <cell r="U2666">
            <v>80</v>
          </cell>
        </row>
        <row r="2667">
          <cell r="B2667">
            <v>2666</v>
          </cell>
          <cell r="G2667" t="str">
            <v>Tartrazine</v>
          </cell>
          <cell r="K2667">
            <v>0</v>
          </cell>
          <cell r="L2667">
            <v>59812.2</v>
          </cell>
          <cell r="U2667">
            <v>0.6</v>
          </cell>
        </row>
        <row r="2668">
          <cell r="B2668">
            <v>2667</v>
          </cell>
          <cell r="G2668" t="str">
            <v>Bottle PET - 1 L</v>
          </cell>
          <cell r="K2668">
            <v>0</v>
          </cell>
          <cell r="L2668">
            <v>1919</v>
          </cell>
          <cell r="U2668">
            <v>1000</v>
          </cell>
        </row>
        <row r="2669">
          <cell r="B2669">
            <v>2668</v>
          </cell>
          <cell r="G2669" t="str">
            <v>Bottle PET - 1 L - Cap</v>
          </cell>
          <cell r="K2669">
            <v>0</v>
          </cell>
          <cell r="L2669">
            <v>404</v>
          </cell>
          <cell r="U2669">
            <v>1000</v>
          </cell>
        </row>
        <row r="2670">
          <cell r="B2670">
            <v>2669</v>
          </cell>
          <cell r="G2670" t="str">
            <v>Bottle PET - 1 L - Plug</v>
          </cell>
          <cell r="K2670">
            <v>0</v>
          </cell>
          <cell r="L2670">
            <v>202</v>
          </cell>
          <cell r="U2670">
            <v>1000</v>
          </cell>
        </row>
        <row r="2671">
          <cell r="B2671">
            <v>2670</v>
          </cell>
          <cell r="G2671" t="str">
            <v>PVC Shrink Wrap Logo Nathani</v>
          </cell>
          <cell r="K2671">
            <v>0</v>
          </cell>
          <cell r="L2671">
            <v>16.16</v>
          </cell>
          <cell r="U2671">
            <v>1000</v>
          </cell>
        </row>
        <row r="2672">
          <cell r="B2672">
            <v>2671</v>
          </cell>
          <cell r="G2672" t="str">
            <v>Sticker Markup 480 SL - 1 L</v>
          </cell>
          <cell r="K2672">
            <v>0</v>
          </cell>
          <cell r="L2672">
            <v>455</v>
          </cell>
          <cell r="U2672">
            <v>1000</v>
          </cell>
        </row>
        <row r="2673">
          <cell r="B2673">
            <v>2672</v>
          </cell>
          <cell r="G2673" t="str">
            <v>Karton Box Markup 480 SL - 1 L</v>
          </cell>
          <cell r="K2673">
            <v>0</v>
          </cell>
          <cell r="L2673">
            <v>4408</v>
          </cell>
          <cell r="U2673">
            <v>83</v>
          </cell>
        </row>
        <row r="2674">
          <cell r="B2674">
            <v>2673</v>
          </cell>
          <cell r="G2674" t="str">
            <v>Mark Up 480 SL @1 ltr</v>
          </cell>
          <cell r="K2674">
            <v>0</v>
          </cell>
          <cell r="L2674">
            <v>27019.2772</v>
          </cell>
          <cell r="U2674">
            <v>996</v>
          </cell>
        </row>
        <row r="2675">
          <cell r="B2675">
            <v>2674</v>
          </cell>
          <cell r="G2675" t="str">
            <v>Isopropylamine Glyphosate 62% TA</v>
          </cell>
          <cell r="K2675">
            <v>0</v>
          </cell>
          <cell r="L2675">
            <v>28946</v>
          </cell>
          <cell r="U2675">
            <v>628</v>
          </cell>
        </row>
        <row r="2676">
          <cell r="B2676">
            <v>2675</v>
          </cell>
          <cell r="G2676" t="str">
            <v>Agnique BL 7051</v>
          </cell>
          <cell r="K2676">
            <v>0</v>
          </cell>
          <cell r="L2676">
            <v>14769</v>
          </cell>
          <cell r="U2676">
            <v>80</v>
          </cell>
        </row>
        <row r="2677">
          <cell r="B2677">
            <v>2676</v>
          </cell>
          <cell r="G2677" t="str">
            <v>Tartrazine</v>
          </cell>
          <cell r="K2677">
            <v>0</v>
          </cell>
          <cell r="L2677">
            <v>59812.2</v>
          </cell>
          <cell r="U2677">
            <v>0.6</v>
          </cell>
        </row>
        <row r="2678">
          <cell r="B2678">
            <v>2677</v>
          </cell>
          <cell r="G2678" t="str">
            <v>Bottle PET - 1 L</v>
          </cell>
          <cell r="K2678">
            <v>0</v>
          </cell>
          <cell r="L2678">
            <v>1919</v>
          </cell>
          <cell r="U2678">
            <v>1000</v>
          </cell>
        </row>
        <row r="2679">
          <cell r="B2679">
            <v>2678</v>
          </cell>
          <cell r="G2679" t="str">
            <v>Bottle PET - 1 L - Cap</v>
          </cell>
          <cell r="K2679">
            <v>0</v>
          </cell>
          <cell r="L2679">
            <v>404</v>
          </cell>
          <cell r="U2679">
            <v>1000</v>
          </cell>
        </row>
        <row r="2680">
          <cell r="B2680">
            <v>2679</v>
          </cell>
          <cell r="G2680" t="str">
            <v>Bottle PET - 1 L - Plug</v>
          </cell>
          <cell r="K2680">
            <v>0</v>
          </cell>
          <cell r="L2680">
            <v>202</v>
          </cell>
          <cell r="U2680">
            <v>1000</v>
          </cell>
        </row>
        <row r="2681">
          <cell r="B2681">
            <v>2680</v>
          </cell>
          <cell r="G2681" t="str">
            <v>PVC Shrink Wrap Logo Nathani</v>
          </cell>
          <cell r="K2681">
            <v>0</v>
          </cell>
          <cell r="L2681">
            <v>16.16</v>
          </cell>
          <cell r="U2681">
            <v>1000</v>
          </cell>
        </row>
        <row r="2682">
          <cell r="B2682">
            <v>2681</v>
          </cell>
          <cell r="G2682" t="str">
            <v>Sticker Markup 480 SL - 1 L</v>
          </cell>
          <cell r="K2682">
            <v>0</v>
          </cell>
          <cell r="L2682">
            <v>455</v>
          </cell>
          <cell r="U2682">
            <v>1000</v>
          </cell>
        </row>
        <row r="2683">
          <cell r="B2683">
            <v>2682</v>
          </cell>
          <cell r="G2683" t="str">
            <v>Karton Box Markup 480 SL - 1 L</v>
          </cell>
          <cell r="K2683">
            <v>0</v>
          </cell>
          <cell r="L2683">
            <v>4408</v>
          </cell>
          <cell r="U2683">
            <v>84</v>
          </cell>
        </row>
        <row r="2684">
          <cell r="B2684">
            <v>2683</v>
          </cell>
          <cell r="G2684" t="str">
            <v>Mark Up 480 SL @1 ltr</v>
          </cell>
          <cell r="K2684">
            <v>0</v>
          </cell>
          <cell r="L2684">
            <v>27019.2772</v>
          </cell>
          <cell r="U2684">
            <v>1008</v>
          </cell>
        </row>
        <row r="2685">
          <cell r="B2685">
            <v>2684</v>
          </cell>
          <cell r="G2685" t="str">
            <v>Mark Up 480 SL @1 ltr</v>
          </cell>
          <cell r="K2685">
            <v>27874.840013468016</v>
          </cell>
          <cell r="L2685">
            <v>0</v>
          </cell>
          <cell r="U2685">
            <v>3000</v>
          </cell>
        </row>
        <row r="2686">
          <cell r="B2686">
            <v>2685</v>
          </cell>
          <cell r="G2686" t="str">
            <v xml:space="preserve">Karton Box FP Curthane @1 kg </v>
          </cell>
          <cell r="K2686">
            <v>14784</v>
          </cell>
          <cell r="L2686">
            <v>0</v>
          </cell>
          <cell r="U2686">
            <v>26</v>
          </cell>
        </row>
        <row r="2687">
          <cell r="B2687">
            <v>2686</v>
          </cell>
          <cell r="G2687" t="str">
            <v>Isopropylamine Glyphosate 62% TA</v>
          </cell>
          <cell r="K2687">
            <v>0</v>
          </cell>
          <cell r="L2687">
            <v>28946</v>
          </cell>
          <cell r="U2687">
            <v>628</v>
          </cell>
        </row>
        <row r="2688">
          <cell r="B2688">
            <v>2687</v>
          </cell>
          <cell r="G2688" t="str">
            <v>Agnique BL 7051</v>
          </cell>
          <cell r="K2688">
            <v>0</v>
          </cell>
          <cell r="L2688">
            <v>14769</v>
          </cell>
          <cell r="U2688">
            <v>80</v>
          </cell>
        </row>
        <row r="2689">
          <cell r="B2689">
            <v>2688</v>
          </cell>
          <cell r="G2689" t="str">
            <v>Tartrazine</v>
          </cell>
          <cell r="K2689">
            <v>0</v>
          </cell>
          <cell r="L2689">
            <v>59812.2</v>
          </cell>
          <cell r="U2689">
            <v>0.6</v>
          </cell>
        </row>
        <row r="2690">
          <cell r="B2690">
            <v>2689</v>
          </cell>
          <cell r="G2690" t="str">
            <v>Jerrycan HDPE - 4 L</v>
          </cell>
          <cell r="K2690">
            <v>0</v>
          </cell>
          <cell r="L2690">
            <v>4500</v>
          </cell>
          <cell r="U2690">
            <v>250</v>
          </cell>
        </row>
        <row r="2691">
          <cell r="B2691">
            <v>2690</v>
          </cell>
          <cell r="G2691" t="str">
            <v>Jerrycan HDPE - 4 L - Plug</v>
          </cell>
          <cell r="K2691">
            <v>0</v>
          </cell>
          <cell r="L2691">
            <v>250</v>
          </cell>
          <cell r="U2691">
            <v>250</v>
          </cell>
        </row>
        <row r="2692">
          <cell r="B2692">
            <v>2691</v>
          </cell>
          <cell r="G2692" t="str">
            <v>Jerrycan HDPE - 4 L - Cap - Black</v>
          </cell>
          <cell r="K2692">
            <v>0</v>
          </cell>
          <cell r="L2692">
            <v>250</v>
          </cell>
          <cell r="U2692">
            <v>250</v>
          </cell>
        </row>
        <row r="2693">
          <cell r="B2693">
            <v>2692</v>
          </cell>
          <cell r="G2693" t="str">
            <v>Sticker Markup 480 SL - 4 L</v>
          </cell>
          <cell r="K2693">
            <v>0</v>
          </cell>
          <cell r="L2693">
            <v>657</v>
          </cell>
          <cell r="U2693">
            <v>250</v>
          </cell>
        </row>
        <row r="2694">
          <cell r="B2694">
            <v>2693</v>
          </cell>
          <cell r="G2694" t="str">
            <v>Karton Box Markup 480 SL - 4 L</v>
          </cell>
          <cell r="K2694">
            <v>0</v>
          </cell>
          <cell r="L2694">
            <v>4146.05</v>
          </cell>
          <cell r="U2694">
            <v>62</v>
          </cell>
        </row>
        <row r="2695">
          <cell r="B2695">
            <v>2694</v>
          </cell>
          <cell r="G2695" t="str">
            <v>Mark Up 480 SL @4 ltr</v>
          </cell>
          <cell r="K2695">
            <v>0</v>
          </cell>
          <cell r="L2695">
            <v>25372.4022</v>
          </cell>
          <cell r="U2695">
            <v>992</v>
          </cell>
        </row>
        <row r="2696">
          <cell r="B2696">
            <v>2695</v>
          </cell>
          <cell r="G2696" t="str">
            <v>Isopropylamine Glyphosate 62% TA</v>
          </cell>
          <cell r="K2696">
            <v>0</v>
          </cell>
          <cell r="L2696">
            <v>28946</v>
          </cell>
          <cell r="U2696">
            <v>628</v>
          </cell>
        </row>
        <row r="2697">
          <cell r="B2697">
            <v>2696</v>
          </cell>
          <cell r="G2697" t="str">
            <v>Agnique BL 7051</v>
          </cell>
          <cell r="K2697">
            <v>0</v>
          </cell>
          <cell r="L2697">
            <v>14769</v>
          </cell>
          <cell r="U2697">
            <v>80</v>
          </cell>
        </row>
        <row r="2698">
          <cell r="B2698">
            <v>2697</v>
          </cell>
          <cell r="G2698" t="str">
            <v>Tartrazine</v>
          </cell>
          <cell r="K2698">
            <v>0</v>
          </cell>
          <cell r="L2698">
            <v>59812.2</v>
          </cell>
          <cell r="U2698">
            <v>0.6</v>
          </cell>
        </row>
        <row r="2699">
          <cell r="B2699">
            <v>2698</v>
          </cell>
          <cell r="G2699" t="str">
            <v>Jerrycan HDPE - 4 L</v>
          </cell>
          <cell r="K2699">
            <v>0</v>
          </cell>
          <cell r="L2699">
            <v>4500</v>
          </cell>
          <cell r="U2699">
            <v>250</v>
          </cell>
        </row>
        <row r="2700">
          <cell r="B2700">
            <v>2699</v>
          </cell>
          <cell r="G2700" t="str">
            <v>Jerrycan HDPE - 4 L - Plug</v>
          </cell>
          <cell r="K2700">
            <v>0</v>
          </cell>
          <cell r="L2700">
            <v>250</v>
          </cell>
          <cell r="U2700">
            <v>250</v>
          </cell>
        </row>
        <row r="2701">
          <cell r="B2701">
            <v>2700</v>
          </cell>
          <cell r="G2701" t="str">
            <v>Jerrycan HDPE - 4 L - Cap - Black</v>
          </cell>
          <cell r="K2701">
            <v>0</v>
          </cell>
          <cell r="L2701">
            <v>250</v>
          </cell>
          <cell r="U2701">
            <v>250</v>
          </cell>
        </row>
        <row r="2702">
          <cell r="B2702">
            <v>2701</v>
          </cell>
          <cell r="G2702" t="str">
            <v>Sticker Markup 480 SL - 4 L</v>
          </cell>
          <cell r="K2702">
            <v>0</v>
          </cell>
          <cell r="L2702">
            <v>657</v>
          </cell>
          <cell r="U2702">
            <v>250</v>
          </cell>
        </row>
        <row r="2703">
          <cell r="B2703">
            <v>2702</v>
          </cell>
          <cell r="G2703" t="str">
            <v>Karton Box Markup 480 SL - 4 L</v>
          </cell>
          <cell r="K2703">
            <v>0</v>
          </cell>
          <cell r="L2703">
            <v>4146.05</v>
          </cell>
          <cell r="U2703">
            <v>63</v>
          </cell>
        </row>
        <row r="2704">
          <cell r="B2704">
            <v>2703</v>
          </cell>
          <cell r="G2704" t="str">
            <v>Mark Up 480 SL @4 ltr</v>
          </cell>
          <cell r="K2704">
            <v>0</v>
          </cell>
          <cell r="L2704">
            <v>25372.4022</v>
          </cell>
          <cell r="U2704">
            <v>1008</v>
          </cell>
        </row>
        <row r="2705">
          <cell r="B2705">
            <v>2704</v>
          </cell>
          <cell r="G2705" t="str">
            <v>Isopropylamine Glyphosate 62% TA</v>
          </cell>
          <cell r="K2705">
            <v>0</v>
          </cell>
          <cell r="L2705">
            <v>28946</v>
          </cell>
          <cell r="U2705">
            <v>628</v>
          </cell>
        </row>
        <row r="2706">
          <cell r="B2706">
            <v>2705</v>
          </cell>
          <cell r="G2706" t="str">
            <v>Agnique BL 7051</v>
          </cell>
          <cell r="K2706">
            <v>0</v>
          </cell>
          <cell r="L2706">
            <v>14769</v>
          </cell>
          <cell r="U2706">
            <v>80</v>
          </cell>
        </row>
        <row r="2707">
          <cell r="B2707">
            <v>2706</v>
          </cell>
          <cell r="G2707" t="str">
            <v>Tartrazine</v>
          </cell>
          <cell r="K2707">
            <v>0</v>
          </cell>
          <cell r="L2707">
            <v>59812.2</v>
          </cell>
          <cell r="U2707">
            <v>0.6</v>
          </cell>
        </row>
        <row r="2708">
          <cell r="B2708">
            <v>2707</v>
          </cell>
          <cell r="G2708" t="str">
            <v>Jerrycan HDPE - 4 L</v>
          </cell>
          <cell r="K2708">
            <v>0</v>
          </cell>
          <cell r="L2708">
            <v>4500</v>
          </cell>
          <cell r="U2708">
            <v>250</v>
          </cell>
        </row>
        <row r="2709">
          <cell r="B2709">
            <v>2708</v>
          </cell>
          <cell r="G2709" t="str">
            <v>Jerrycan HDPE - 4 L - Plug</v>
          </cell>
          <cell r="K2709">
            <v>0</v>
          </cell>
          <cell r="L2709">
            <v>250</v>
          </cell>
          <cell r="U2709">
            <v>250</v>
          </cell>
        </row>
        <row r="2710">
          <cell r="B2710">
            <v>2709</v>
          </cell>
          <cell r="G2710" t="str">
            <v>Jerrycan HDPE - 4 L - Cap - Black</v>
          </cell>
          <cell r="K2710">
            <v>0</v>
          </cell>
          <cell r="L2710">
            <v>250</v>
          </cell>
          <cell r="U2710">
            <v>250</v>
          </cell>
        </row>
        <row r="2711">
          <cell r="B2711">
            <v>2710</v>
          </cell>
          <cell r="G2711" t="str">
            <v>Sticker Markup 480 SL - 4 L</v>
          </cell>
          <cell r="K2711">
            <v>0</v>
          </cell>
          <cell r="L2711">
            <v>657</v>
          </cell>
          <cell r="U2711">
            <v>250</v>
          </cell>
        </row>
        <row r="2712">
          <cell r="B2712">
            <v>2711</v>
          </cell>
          <cell r="G2712" t="str">
            <v>Karton Box Markup 480 SL - 4 L</v>
          </cell>
          <cell r="K2712">
            <v>0</v>
          </cell>
          <cell r="L2712">
            <v>4146.05</v>
          </cell>
          <cell r="U2712">
            <v>62</v>
          </cell>
        </row>
        <row r="2713">
          <cell r="B2713">
            <v>2712</v>
          </cell>
          <cell r="G2713" t="str">
            <v>Mark Up 480 SL @4 ltr</v>
          </cell>
          <cell r="K2713">
            <v>0</v>
          </cell>
          <cell r="L2713">
            <v>25372.4022</v>
          </cell>
          <cell r="U2713">
            <v>992</v>
          </cell>
        </row>
        <row r="2714">
          <cell r="B2714">
            <v>2713</v>
          </cell>
          <cell r="G2714" t="str">
            <v>Isopropylamine Glyphosate 62% TA</v>
          </cell>
          <cell r="K2714">
            <v>0</v>
          </cell>
          <cell r="L2714">
            <v>28946</v>
          </cell>
          <cell r="U2714">
            <v>628</v>
          </cell>
        </row>
        <row r="2715">
          <cell r="B2715">
            <v>2714</v>
          </cell>
          <cell r="G2715" t="str">
            <v>Agnique BL 7051</v>
          </cell>
          <cell r="K2715">
            <v>0</v>
          </cell>
          <cell r="L2715">
            <v>14769</v>
          </cell>
          <cell r="U2715">
            <v>80</v>
          </cell>
        </row>
        <row r="2716">
          <cell r="B2716">
            <v>2715</v>
          </cell>
          <cell r="G2716" t="str">
            <v>Tartrazine</v>
          </cell>
          <cell r="K2716">
            <v>0</v>
          </cell>
          <cell r="L2716">
            <v>59812.2</v>
          </cell>
          <cell r="U2716">
            <v>0.6</v>
          </cell>
        </row>
        <row r="2717">
          <cell r="B2717">
            <v>2716</v>
          </cell>
          <cell r="G2717" t="str">
            <v>Jerrycan HDPE - 4 L</v>
          </cell>
          <cell r="K2717">
            <v>0</v>
          </cell>
          <cell r="L2717">
            <v>4500</v>
          </cell>
          <cell r="U2717">
            <v>250</v>
          </cell>
        </row>
        <row r="2718">
          <cell r="B2718">
            <v>2717</v>
          </cell>
          <cell r="G2718" t="str">
            <v>Jerrycan HDPE - 4 L - Plug</v>
          </cell>
          <cell r="K2718">
            <v>0</v>
          </cell>
          <cell r="L2718">
            <v>250</v>
          </cell>
          <cell r="U2718">
            <v>250</v>
          </cell>
        </row>
        <row r="2719">
          <cell r="B2719">
            <v>2718</v>
          </cell>
          <cell r="G2719" t="str">
            <v>Jerrycan HDPE - 4 L - Cap - Black</v>
          </cell>
          <cell r="K2719">
            <v>0</v>
          </cell>
          <cell r="L2719">
            <v>250</v>
          </cell>
          <cell r="U2719">
            <v>250</v>
          </cell>
        </row>
        <row r="2720">
          <cell r="B2720">
            <v>2719</v>
          </cell>
          <cell r="G2720" t="str">
            <v>Sticker Markup 480 SL - 4 L</v>
          </cell>
          <cell r="K2720">
            <v>0</v>
          </cell>
          <cell r="L2720">
            <v>657</v>
          </cell>
          <cell r="U2720">
            <v>250</v>
          </cell>
        </row>
        <row r="2721">
          <cell r="B2721">
            <v>2720</v>
          </cell>
          <cell r="G2721" t="str">
            <v>Karton Box Markup 480 SL - 4 L</v>
          </cell>
          <cell r="K2721">
            <v>0</v>
          </cell>
          <cell r="L2721">
            <v>4146.05</v>
          </cell>
          <cell r="U2721">
            <v>63</v>
          </cell>
        </row>
        <row r="2722">
          <cell r="B2722">
            <v>2721</v>
          </cell>
          <cell r="G2722" t="str">
            <v>Mark Up 480 SL @4 ltr</v>
          </cell>
          <cell r="K2722">
            <v>0</v>
          </cell>
          <cell r="L2722">
            <v>25372.4022</v>
          </cell>
          <cell r="U2722">
            <v>1008</v>
          </cell>
        </row>
        <row r="2723">
          <cell r="B2723">
            <v>2722</v>
          </cell>
          <cell r="G2723" t="str">
            <v>Isopropylamine Glyphosate 62% TA</v>
          </cell>
          <cell r="K2723">
            <v>0</v>
          </cell>
          <cell r="L2723">
            <v>28946</v>
          </cell>
          <cell r="U2723">
            <v>628</v>
          </cell>
        </row>
        <row r="2724">
          <cell r="B2724">
            <v>2723</v>
          </cell>
          <cell r="G2724" t="str">
            <v>Agnique BL 7051</v>
          </cell>
          <cell r="K2724">
            <v>0</v>
          </cell>
          <cell r="L2724">
            <v>14769</v>
          </cell>
          <cell r="U2724">
            <v>80</v>
          </cell>
        </row>
        <row r="2725">
          <cell r="B2725">
            <v>2724</v>
          </cell>
          <cell r="G2725" t="str">
            <v>Tartrazine</v>
          </cell>
          <cell r="K2725">
            <v>0</v>
          </cell>
          <cell r="L2725">
            <v>59812.2</v>
          </cell>
          <cell r="U2725">
            <v>0.6</v>
          </cell>
        </row>
        <row r="2726">
          <cell r="B2726">
            <v>2725</v>
          </cell>
          <cell r="G2726" t="str">
            <v>Jerrycan HDPE - 4 L</v>
          </cell>
          <cell r="K2726">
            <v>0</v>
          </cell>
          <cell r="L2726">
            <v>4500</v>
          </cell>
          <cell r="U2726">
            <v>250</v>
          </cell>
        </row>
        <row r="2727">
          <cell r="B2727">
            <v>2726</v>
          </cell>
          <cell r="G2727" t="str">
            <v>Jerrycan HDPE - 4 L - Plug</v>
          </cell>
          <cell r="K2727">
            <v>0</v>
          </cell>
          <cell r="L2727">
            <v>250</v>
          </cell>
          <cell r="U2727">
            <v>250</v>
          </cell>
        </row>
        <row r="2728">
          <cell r="B2728">
            <v>2727</v>
          </cell>
          <cell r="G2728" t="str">
            <v>Jerrycan HDPE - 4 L - Cap - Black</v>
          </cell>
          <cell r="K2728">
            <v>0</v>
          </cell>
          <cell r="L2728">
            <v>250</v>
          </cell>
          <cell r="U2728">
            <v>250</v>
          </cell>
        </row>
        <row r="2729">
          <cell r="B2729">
            <v>2728</v>
          </cell>
          <cell r="G2729" t="str">
            <v>Sticker Markup 480 SL - 4 L</v>
          </cell>
          <cell r="K2729">
            <v>0</v>
          </cell>
          <cell r="L2729">
            <v>657</v>
          </cell>
          <cell r="U2729">
            <v>250</v>
          </cell>
        </row>
        <row r="2730">
          <cell r="B2730">
            <v>2729</v>
          </cell>
          <cell r="G2730" t="str">
            <v>Karton Box Markup 480 SL - 4 L</v>
          </cell>
          <cell r="K2730">
            <v>0</v>
          </cell>
          <cell r="L2730">
            <v>4146.05</v>
          </cell>
          <cell r="U2730">
            <v>62</v>
          </cell>
        </row>
        <row r="2731">
          <cell r="B2731">
            <v>2730</v>
          </cell>
          <cell r="G2731" t="str">
            <v>Mark Up 480 SL @4 ltr</v>
          </cell>
          <cell r="K2731">
            <v>0</v>
          </cell>
          <cell r="L2731">
            <v>25372.4022</v>
          </cell>
          <cell r="U2731">
            <v>992</v>
          </cell>
        </row>
        <row r="2732">
          <cell r="B2732">
            <v>2731</v>
          </cell>
          <cell r="G2732" t="str">
            <v>Isopropylamine Glyphosate 62% TA</v>
          </cell>
          <cell r="K2732">
            <v>0</v>
          </cell>
          <cell r="L2732">
            <v>28946</v>
          </cell>
          <cell r="U2732">
            <v>628</v>
          </cell>
        </row>
        <row r="2733">
          <cell r="B2733">
            <v>2732</v>
          </cell>
          <cell r="G2733" t="str">
            <v>Agnique BL 7051</v>
          </cell>
          <cell r="K2733">
            <v>0</v>
          </cell>
          <cell r="L2733">
            <v>14769</v>
          </cell>
          <cell r="U2733">
            <v>80</v>
          </cell>
        </row>
        <row r="2734">
          <cell r="B2734">
            <v>2733</v>
          </cell>
          <cell r="G2734" t="str">
            <v>Tartrazine</v>
          </cell>
          <cell r="K2734">
            <v>0</v>
          </cell>
          <cell r="L2734">
            <v>59812.2</v>
          </cell>
          <cell r="U2734">
            <v>0.6</v>
          </cell>
        </row>
        <row r="2735">
          <cell r="B2735">
            <v>2734</v>
          </cell>
          <cell r="G2735" t="str">
            <v>Jerrycan HDPE - 4 L</v>
          </cell>
          <cell r="K2735">
            <v>0</v>
          </cell>
          <cell r="L2735">
            <v>4500</v>
          </cell>
          <cell r="U2735">
            <v>250</v>
          </cell>
        </row>
        <row r="2736">
          <cell r="B2736">
            <v>2735</v>
          </cell>
          <cell r="G2736" t="str">
            <v>Jerrycan HDPE - 4 L - Plug</v>
          </cell>
          <cell r="K2736">
            <v>0</v>
          </cell>
          <cell r="L2736">
            <v>250</v>
          </cell>
          <cell r="U2736">
            <v>250</v>
          </cell>
        </row>
        <row r="2737">
          <cell r="B2737">
            <v>2736</v>
          </cell>
          <cell r="G2737" t="str">
            <v>Jerrycan HDPE - 4 L - Cap - Black</v>
          </cell>
          <cell r="K2737">
            <v>0</v>
          </cell>
          <cell r="L2737">
            <v>250</v>
          </cell>
          <cell r="U2737">
            <v>250</v>
          </cell>
        </row>
        <row r="2738">
          <cell r="B2738">
            <v>2737</v>
          </cell>
          <cell r="G2738" t="str">
            <v>Sticker Markup 480 SL - 4 L</v>
          </cell>
          <cell r="K2738">
            <v>0</v>
          </cell>
          <cell r="L2738">
            <v>657</v>
          </cell>
          <cell r="U2738">
            <v>250</v>
          </cell>
        </row>
        <row r="2739">
          <cell r="B2739">
            <v>2738</v>
          </cell>
          <cell r="G2739" t="str">
            <v>Karton Box Markup 480 SL - 4 L</v>
          </cell>
          <cell r="K2739">
            <v>0</v>
          </cell>
          <cell r="L2739">
            <v>4146.05</v>
          </cell>
          <cell r="U2739">
            <v>63</v>
          </cell>
        </row>
        <row r="2740">
          <cell r="B2740">
            <v>2739</v>
          </cell>
          <cell r="G2740" t="str">
            <v>Mark Up 480 SL @4 ltr</v>
          </cell>
          <cell r="K2740">
            <v>0</v>
          </cell>
          <cell r="L2740">
            <v>25372.4022</v>
          </cell>
          <cell r="U2740">
            <v>1008</v>
          </cell>
        </row>
        <row r="2741">
          <cell r="B2741">
            <v>2740</v>
          </cell>
          <cell r="G2741" t="str">
            <v>Mark Up 480 SL @4 ltr</v>
          </cell>
          <cell r="K2741">
            <v>25920.904828282833</v>
          </cell>
          <cell r="L2741">
            <v>0</v>
          </cell>
          <cell r="U2741">
            <v>6000</v>
          </cell>
        </row>
        <row r="2742">
          <cell r="B2742">
            <v>2741</v>
          </cell>
          <cell r="G2742" t="str">
            <v>Agrisol 445 N</v>
          </cell>
          <cell r="K2742">
            <v>0</v>
          </cell>
          <cell r="L2742">
            <v>15240</v>
          </cell>
          <cell r="U2742">
            <v>400</v>
          </cell>
        </row>
        <row r="2743">
          <cell r="B2743">
            <v>2742</v>
          </cell>
          <cell r="G2743" t="str">
            <v>Karton Box Fenomin 865 SL - 0,25 L</v>
          </cell>
          <cell r="K2743">
            <v>0</v>
          </cell>
          <cell r="L2743">
            <v>4870</v>
          </cell>
          <cell r="U2743">
            <v>223</v>
          </cell>
        </row>
        <row r="2744">
          <cell r="B2744">
            <v>2743</v>
          </cell>
          <cell r="G2744" t="str">
            <v>Bottle PET - 0,5 L</v>
          </cell>
          <cell r="K2744">
            <v>0</v>
          </cell>
          <cell r="L2744">
            <v>2000</v>
          </cell>
          <cell r="U2744">
            <v>20000</v>
          </cell>
        </row>
        <row r="2745">
          <cell r="B2745">
            <v>2744</v>
          </cell>
          <cell r="G2745" t="str">
            <v>Bottle PET - 0,5 L - Plug</v>
          </cell>
          <cell r="K2745">
            <v>0</v>
          </cell>
          <cell r="L2745">
            <v>200</v>
          </cell>
          <cell r="U2745">
            <v>20000</v>
          </cell>
        </row>
        <row r="2746">
          <cell r="B2746">
            <v>2745</v>
          </cell>
          <cell r="G2746" t="str">
            <v>Bottle PET - 0,5 L - Cap</v>
          </cell>
          <cell r="K2746">
            <v>0</v>
          </cell>
          <cell r="L2746">
            <v>224</v>
          </cell>
          <cell r="U2746">
            <v>20000</v>
          </cell>
        </row>
        <row r="2747">
          <cell r="B2747">
            <v>2746</v>
          </cell>
          <cell r="G2747" t="str">
            <v>Layer FP Curthane</v>
          </cell>
          <cell r="K2747">
            <v>0</v>
          </cell>
          <cell r="L2747">
            <v>3819</v>
          </cell>
          <cell r="U2747">
            <v>340</v>
          </cell>
        </row>
        <row r="2748">
          <cell r="B2748">
            <v>2747</v>
          </cell>
          <cell r="G2748" t="str">
            <v>Isopropylamine Glyphosate 62% TA</v>
          </cell>
          <cell r="K2748">
            <v>0</v>
          </cell>
          <cell r="L2748">
            <v>28946</v>
          </cell>
          <cell r="U2748">
            <v>628</v>
          </cell>
        </row>
        <row r="2749">
          <cell r="B2749">
            <v>2748</v>
          </cell>
          <cell r="G2749" t="str">
            <v>Agnique BL 7051</v>
          </cell>
          <cell r="K2749">
            <v>0</v>
          </cell>
          <cell r="L2749">
            <v>14769</v>
          </cell>
          <cell r="U2749">
            <v>80</v>
          </cell>
        </row>
        <row r="2750">
          <cell r="B2750">
            <v>2749</v>
          </cell>
          <cell r="G2750" t="str">
            <v>Tartrazine</v>
          </cell>
          <cell r="K2750">
            <v>0</v>
          </cell>
          <cell r="L2750">
            <v>59812.2</v>
          </cell>
          <cell r="U2750">
            <v>0.6</v>
          </cell>
        </row>
        <row r="2751">
          <cell r="B2751">
            <v>2750</v>
          </cell>
          <cell r="G2751" t="str">
            <v>Jerrycan HDPE - 20 L</v>
          </cell>
          <cell r="K2751">
            <v>0</v>
          </cell>
          <cell r="L2751">
            <v>23000</v>
          </cell>
          <cell r="U2751">
            <v>50</v>
          </cell>
        </row>
        <row r="2752">
          <cell r="B2752">
            <v>2751</v>
          </cell>
          <cell r="G2752" t="str">
            <v>Jerrycan HDPE - 20 L - Cap - Black</v>
          </cell>
          <cell r="K2752">
            <v>0</v>
          </cell>
          <cell r="L2752">
            <v>620</v>
          </cell>
          <cell r="U2752">
            <v>50</v>
          </cell>
        </row>
        <row r="2753">
          <cell r="B2753">
            <v>2752</v>
          </cell>
          <cell r="G2753" t="str">
            <v>Jerrycan HDPE - 20 L - Plug</v>
          </cell>
          <cell r="K2753">
            <v>0</v>
          </cell>
          <cell r="L2753">
            <v>620</v>
          </cell>
          <cell r="U2753">
            <v>50</v>
          </cell>
        </row>
        <row r="2754">
          <cell r="B2754">
            <v>2753</v>
          </cell>
          <cell r="G2754" t="str">
            <v>Sticker Markup 480 SL - 20 L</v>
          </cell>
          <cell r="K2754">
            <v>0</v>
          </cell>
          <cell r="L2754">
            <v>960</v>
          </cell>
          <cell r="U2754">
            <v>50</v>
          </cell>
        </row>
        <row r="2755">
          <cell r="B2755">
            <v>2754</v>
          </cell>
          <cell r="G2755" t="str">
            <v>Mark Up 480 SL @20 ltr</v>
          </cell>
          <cell r="K2755">
            <v>0</v>
          </cell>
          <cell r="L2755">
            <v>28267</v>
          </cell>
          <cell r="U2755">
            <v>1000</v>
          </cell>
        </row>
        <row r="2756">
          <cell r="B2756">
            <v>2755</v>
          </cell>
          <cell r="G2756" t="str">
            <v>Isopropylamine Glyphosate 62% TA</v>
          </cell>
          <cell r="K2756">
            <v>0</v>
          </cell>
          <cell r="L2756">
            <v>28946</v>
          </cell>
          <cell r="U2756">
            <v>628</v>
          </cell>
        </row>
        <row r="2757">
          <cell r="B2757">
            <v>2756</v>
          </cell>
          <cell r="G2757" t="str">
            <v>Agnique BL 7051</v>
          </cell>
          <cell r="K2757">
            <v>0</v>
          </cell>
          <cell r="L2757">
            <v>14769</v>
          </cell>
          <cell r="U2757">
            <v>80</v>
          </cell>
        </row>
        <row r="2758">
          <cell r="B2758">
            <v>2757</v>
          </cell>
          <cell r="G2758" t="str">
            <v>Tartrazine</v>
          </cell>
          <cell r="K2758">
            <v>0</v>
          </cell>
          <cell r="L2758">
            <v>59812.2</v>
          </cell>
          <cell r="U2758">
            <v>0.6</v>
          </cell>
        </row>
        <row r="2759">
          <cell r="B2759">
            <v>2758</v>
          </cell>
          <cell r="G2759" t="str">
            <v>Jerrycan HDPE - 20 L</v>
          </cell>
          <cell r="K2759">
            <v>0</v>
          </cell>
          <cell r="L2759">
            <v>23000</v>
          </cell>
          <cell r="U2759">
            <v>50</v>
          </cell>
        </row>
        <row r="2760">
          <cell r="B2760">
            <v>2759</v>
          </cell>
          <cell r="G2760" t="str">
            <v>Jerrycan HDPE - 20 L - Cap - Black</v>
          </cell>
          <cell r="K2760">
            <v>0</v>
          </cell>
          <cell r="L2760">
            <v>620</v>
          </cell>
          <cell r="U2760">
            <v>50</v>
          </cell>
        </row>
        <row r="2761">
          <cell r="B2761">
            <v>2760</v>
          </cell>
          <cell r="G2761" t="str">
            <v>Jerrycan HDPE - 20 L - Plug</v>
          </cell>
          <cell r="K2761">
            <v>0</v>
          </cell>
          <cell r="L2761">
            <v>620</v>
          </cell>
          <cell r="U2761">
            <v>50</v>
          </cell>
        </row>
        <row r="2762">
          <cell r="B2762">
            <v>2761</v>
          </cell>
          <cell r="G2762" t="str">
            <v>Sticker Markup 480 SL - 20 L</v>
          </cell>
          <cell r="K2762">
            <v>0</v>
          </cell>
          <cell r="L2762">
            <v>960</v>
          </cell>
          <cell r="U2762">
            <v>50</v>
          </cell>
        </row>
        <row r="2763">
          <cell r="B2763">
            <v>2762</v>
          </cell>
          <cell r="G2763" t="str">
            <v>Mark Up 480 SL @20 ltr</v>
          </cell>
          <cell r="K2763">
            <v>0</v>
          </cell>
          <cell r="L2763">
            <v>28267</v>
          </cell>
          <cell r="U2763">
            <v>1000</v>
          </cell>
        </row>
        <row r="2764">
          <cell r="B2764">
            <v>2763</v>
          </cell>
          <cell r="G2764" t="str">
            <v>Isopropylamine Glyphosate 62% TA</v>
          </cell>
          <cell r="K2764">
            <v>0</v>
          </cell>
          <cell r="L2764">
            <v>28946</v>
          </cell>
          <cell r="U2764">
            <v>628</v>
          </cell>
        </row>
        <row r="2765">
          <cell r="B2765">
            <v>2764</v>
          </cell>
          <cell r="G2765" t="str">
            <v>Agnique BL 7051</v>
          </cell>
          <cell r="K2765">
            <v>0</v>
          </cell>
          <cell r="L2765">
            <v>14769</v>
          </cell>
          <cell r="U2765">
            <v>80</v>
          </cell>
        </row>
        <row r="2766">
          <cell r="B2766">
            <v>2765</v>
          </cell>
          <cell r="G2766" t="str">
            <v>Tartrazine</v>
          </cell>
          <cell r="K2766">
            <v>0</v>
          </cell>
          <cell r="L2766">
            <v>59812.2</v>
          </cell>
          <cell r="U2766">
            <v>0.6</v>
          </cell>
        </row>
        <row r="2767">
          <cell r="B2767">
            <v>2766</v>
          </cell>
          <cell r="G2767" t="str">
            <v>Jerrycan HDPE - 20 L</v>
          </cell>
          <cell r="K2767">
            <v>0</v>
          </cell>
          <cell r="L2767">
            <v>23000</v>
          </cell>
          <cell r="U2767">
            <v>50</v>
          </cell>
        </row>
        <row r="2768">
          <cell r="B2768">
            <v>2767</v>
          </cell>
          <cell r="G2768" t="str">
            <v>Jerrycan HDPE - 20 L - Cap - Black</v>
          </cell>
          <cell r="K2768">
            <v>0</v>
          </cell>
          <cell r="L2768">
            <v>620</v>
          </cell>
          <cell r="U2768">
            <v>50</v>
          </cell>
        </row>
        <row r="2769">
          <cell r="B2769">
            <v>2768</v>
          </cell>
          <cell r="G2769" t="str">
            <v>Jerrycan HDPE - 20 L - Plug</v>
          </cell>
          <cell r="K2769">
            <v>0</v>
          </cell>
          <cell r="L2769">
            <v>620</v>
          </cell>
          <cell r="U2769">
            <v>50</v>
          </cell>
        </row>
        <row r="2770">
          <cell r="B2770">
            <v>2769</v>
          </cell>
          <cell r="G2770" t="str">
            <v>Sticker Markup 480 SL - 20 L</v>
          </cell>
          <cell r="K2770">
            <v>0</v>
          </cell>
          <cell r="L2770">
            <v>960</v>
          </cell>
          <cell r="U2770">
            <v>50</v>
          </cell>
        </row>
        <row r="2771">
          <cell r="B2771">
            <v>2770</v>
          </cell>
          <cell r="G2771" t="str">
            <v>Mark Up 480 SL @20 ltr</v>
          </cell>
          <cell r="K2771">
            <v>0</v>
          </cell>
          <cell r="L2771">
            <v>28267</v>
          </cell>
          <cell r="U2771">
            <v>1000</v>
          </cell>
        </row>
        <row r="2772">
          <cell r="B2772">
            <v>2771</v>
          </cell>
          <cell r="G2772" t="str">
            <v>Isopropylamine Glyphosate 62% TA</v>
          </cell>
          <cell r="K2772">
            <v>0</v>
          </cell>
          <cell r="L2772">
            <v>28946</v>
          </cell>
          <cell r="U2772">
            <v>628</v>
          </cell>
        </row>
        <row r="2773">
          <cell r="B2773">
            <v>2772</v>
          </cell>
          <cell r="G2773" t="str">
            <v>Agnique BL 7051</v>
          </cell>
          <cell r="K2773">
            <v>0</v>
          </cell>
          <cell r="L2773">
            <v>14769</v>
          </cell>
          <cell r="U2773">
            <v>80</v>
          </cell>
        </row>
        <row r="2774">
          <cell r="B2774">
            <v>2773</v>
          </cell>
          <cell r="G2774" t="str">
            <v>Tartrazine</v>
          </cell>
          <cell r="K2774">
            <v>0</v>
          </cell>
          <cell r="L2774">
            <v>59812.2</v>
          </cell>
          <cell r="U2774">
            <v>0.6</v>
          </cell>
        </row>
        <row r="2775">
          <cell r="B2775">
            <v>2774</v>
          </cell>
          <cell r="G2775" t="str">
            <v>Jerrycan HDPE - 20 L</v>
          </cell>
          <cell r="K2775">
            <v>0</v>
          </cell>
          <cell r="L2775">
            <v>23000</v>
          </cell>
          <cell r="U2775">
            <v>50</v>
          </cell>
        </row>
        <row r="2776">
          <cell r="B2776">
            <v>2775</v>
          </cell>
          <cell r="G2776" t="str">
            <v>Jerrycan HDPE - 20 L - Cap - Black</v>
          </cell>
          <cell r="K2776">
            <v>0</v>
          </cell>
          <cell r="L2776">
            <v>620</v>
          </cell>
          <cell r="U2776">
            <v>50</v>
          </cell>
        </row>
        <row r="2777">
          <cell r="B2777">
            <v>2776</v>
          </cell>
          <cell r="G2777" t="str">
            <v>Jerrycan HDPE - 20 L - Plug</v>
          </cell>
          <cell r="K2777">
            <v>0</v>
          </cell>
          <cell r="L2777">
            <v>620</v>
          </cell>
          <cell r="U2777">
            <v>50</v>
          </cell>
        </row>
        <row r="2778">
          <cell r="B2778">
            <v>2777</v>
          </cell>
          <cell r="G2778" t="str">
            <v>Sticker Markup 480 SL - 20 L</v>
          </cell>
          <cell r="K2778">
            <v>0</v>
          </cell>
          <cell r="L2778">
            <v>960</v>
          </cell>
          <cell r="U2778">
            <v>50</v>
          </cell>
        </row>
        <row r="2779">
          <cell r="B2779">
            <v>2778</v>
          </cell>
          <cell r="G2779" t="str">
            <v>Mark Up 480 SL @20 ltr</v>
          </cell>
          <cell r="K2779">
            <v>0</v>
          </cell>
          <cell r="L2779">
            <v>28267</v>
          </cell>
          <cell r="U2779">
            <v>1000</v>
          </cell>
        </row>
        <row r="2780">
          <cell r="B2780">
            <v>2779</v>
          </cell>
          <cell r="G2780" t="str">
            <v>Isopropylamine Glyphosate 62% TA</v>
          </cell>
          <cell r="K2780">
            <v>0</v>
          </cell>
          <cell r="L2780">
            <v>28946</v>
          </cell>
          <cell r="U2780">
            <v>628</v>
          </cell>
        </row>
        <row r="2781">
          <cell r="B2781">
            <v>2780</v>
          </cell>
          <cell r="G2781" t="str">
            <v>Agnique BL 7051</v>
          </cell>
          <cell r="K2781">
            <v>0</v>
          </cell>
          <cell r="L2781">
            <v>14769</v>
          </cell>
          <cell r="U2781">
            <v>80</v>
          </cell>
        </row>
        <row r="2782">
          <cell r="B2782">
            <v>2781</v>
          </cell>
          <cell r="G2782" t="str">
            <v>Tartrazine</v>
          </cell>
          <cell r="K2782">
            <v>0</v>
          </cell>
          <cell r="L2782">
            <v>59812.2</v>
          </cell>
          <cell r="U2782">
            <v>0.6</v>
          </cell>
        </row>
        <row r="2783">
          <cell r="B2783">
            <v>2782</v>
          </cell>
          <cell r="G2783" t="str">
            <v>Jerrycan HDPE - 20 L</v>
          </cell>
          <cell r="K2783">
            <v>0</v>
          </cell>
          <cell r="L2783">
            <v>23000</v>
          </cell>
          <cell r="U2783">
            <v>50</v>
          </cell>
        </row>
        <row r="2784">
          <cell r="B2784">
            <v>2783</v>
          </cell>
          <cell r="G2784" t="str">
            <v>Jerrycan HDPE - 20 L - Cap - Black</v>
          </cell>
          <cell r="K2784">
            <v>0</v>
          </cell>
          <cell r="L2784">
            <v>620</v>
          </cell>
          <cell r="U2784">
            <v>50</v>
          </cell>
        </row>
        <row r="2785">
          <cell r="B2785">
            <v>2784</v>
          </cell>
          <cell r="G2785" t="str">
            <v>Jerrycan HDPE - 20 L - Plug</v>
          </cell>
          <cell r="K2785">
            <v>0</v>
          </cell>
          <cell r="L2785">
            <v>620</v>
          </cell>
          <cell r="U2785">
            <v>50</v>
          </cell>
        </row>
        <row r="2786">
          <cell r="B2786">
            <v>2785</v>
          </cell>
          <cell r="G2786" t="str">
            <v>Sticker Markup 480 SL - 20 L</v>
          </cell>
          <cell r="K2786">
            <v>0</v>
          </cell>
          <cell r="L2786">
            <v>960</v>
          </cell>
          <cell r="U2786">
            <v>50</v>
          </cell>
        </row>
        <row r="2787">
          <cell r="B2787">
            <v>2786</v>
          </cell>
          <cell r="G2787" t="str">
            <v>Mark Up 480 SL @20 ltr</v>
          </cell>
          <cell r="K2787">
            <v>0</v>
          </cell>
          <cell r="L2787">
            <v>28267</v>
          </cell>
          <cell r="U2787">
            <v>1000</v>
          </cell>
        </row>
        <row r="2788">
          <cell r="B2788">
            <v>2787</v>
          </cell>
          <cell r="G2788" t="str">
            <v>Isopropylamine Glyphosate 62% TA</v>
          </cell>
          <cell r="K2788">
            <v>0</v>
          </cell>
          <cell r="L2788">
            <v>28946</v>
          </cell>
          <cell r="U2788">
            <v>628</v>
          </cell>
        </row>
        <row r="2789">
          <cell r="B2789">
            <v>2788</v>
          </cell>
          <cell r="G2789" t="str">
            <v>Agnique BL 7051</v>
          </cell>
          <cell r="K2789">
            <v>0</v>
          </cell>
          <cell r="L2789">
            <v>14769</v>
          </cell>
          <cell r="U2789">
            <v>80</v>
          </cell>
        </row>
        <row r="2790">
          <cell r="B2790">
            <v>2789</v>
          </cell>
          <cell r="G2790" t="str">
            <v>Tartrazine</v>
          </cell>
          <cell r="K2790">
            <v>0</v>
          </cell>
          <cell r="L2790">
            <v>59812.2</v>
          </cell>
          <cell r="U2790">
            <v>0.6</v>
          </cell>
        </row>
        <row r="2791">
          <cell r="B2791">
            <v>2790</v>
          </cell>
          <cell r="G2791" t="str">
            <v>Jerrycan HDPE - 20 L</v>
          </cell>
          <cell r="K2791">
            <v>0</v>
          </cell>
          <cell r="L2791">
            <v>23000</v>
          </cell>
          <cell r="U2791">
            <v>50</v>
          </cell>
        </row>
        <row r="2792">
          <cell r="B2792">
            <v>2791</v>
          </cell>
          <cell r="G2792" t="str">
            <v>Jerrycan HDPE - 20 L - Cap - Black</v>
          </cell>
          <cell r="K2792">
            <v>0</v>
          </cell>
          <cell r="L2792">
            <v>620</v>
          </cell>
          <cell r="U2792">
            <v>50</v>
          </cell>
        </row>
        <row r="2793">
          <cell r="B2793">
            <v>2792</v>
          </cell>
          <cell r="G2793" t="str">
            <v>Jerrycan HDPE - 20 L - Plug</v>
          </cell>
          <cell r="K2793">
            <v>0</v>
          </cell>
          <cell r="L2793">
            <v>620</v>
          </cell>
          <cell r="U2793">
            <v>50</v>
          </cell>
        </row>
        <row r="2794">
          <cell r="B2794">
            <v>2793</v>
          </cell>
          <cell r="G2794" t="str">
            <v>Sticker Markup 480 SL - 20 L</v>
          </cell>
          <cell r="K2794">
            <v>0</v>
          </cell>
          <cell r="L2794">
            <v>960</v>
          </cell>
          <cell r="U2794">
            <v>50</v>
          </cell>
        </row>
        <row r="2795">
          <cell r="B2795">
            <v>2794</v>
          </cell>
          <cell r="G2795" t="str">
            <v>Mark Up 480 SL @20 ltr</v>
          </cell>
          <cell r="K2795">
            <v>0</v>
          </cell>
          <cell r="L2795">
            <v>28267</v>
          </cell>
          <cell r="U2795">
            <v>1000</v>
          </cell>
        </row>
        <row r="2796">
          <cell r="B2796">
            <v>2795</v>
          </cell>
          <cell r="G2796" t="str">
            <v>Isopropylamine Glyphosate 62% TA</v>
          </cell>
          <cell r="K2796">
            <v>0</v>
          </cell>
          <cell r="L2796">
            <v>28946</v>
          </cell>
          <cell r="U2796">
            <v>628</v>
          </cell>
        </row>
        <row r="2797">
          <cell r="B2797">
            <v>2796</v>
          </cell>
          <cell r="G2797" t="str">
            <v>Agnique BL 7051</v>
          </cell>
          <cell r="K2797">
            <v>0</v>
          </cell>
          <cell r="L2797">
            <v>14769</v>
          </cell>
          <cell r="U2797">
            <v>80</v>
          </cell>
        </row>
        <row r="2798">
          <cell r="B2798">
            <v>2797</v>
          </cell>
          <cell r="G2798" t="str">
            <v>Tartrazine</v>
          </cell>
          <cell r="K2798">
            <v>0</v>
          </cell>
          <cell r="L2798">
            <v>59812.2</v>
          </cell>
          <cell r="U2798">
            <v>0.6</v>
          </cell>
        </row>
        <row r="2799">
          <cell r="B2799">
            <v>2798</v>
          </cell>
          <cell r="G2799" t="str">
            <v>Jerrycan HDPE - 20 L</v>
          </cell>
          <cell r="K2799">
            <v>0</v>
          </cell>
          <cell r="L2799">
            <v>23000</v>
          </cell>
          <cell r="U2799">
            <v>50</v>
          </cell>
        </row>
        <row r="2800">
          <cell r="B2800">
            <v>2799</v>
          </cell>
          <cell r="G2800" t="str">
            <v>Jerrycan HDPE - 20 L - Cap - Black</v>
          </cell>
          <cell r="K2800">
            <v>0</v>
          </cell>
          <cell r="L2800">
            <v>620</v>
          </cell>
          <cell r="U2800">
            <v>50</v>
          </cell>
        </row>
        <row r="2801">
          <cell r="B2801">
            <v>2800</v>
          </cell>
          <cell r="G2801" t="str">
            <v>Jerrycan HDPE - 20 L - Plug</v>
          </cell>
          <cell r="K2801">
            <v>0</v>
          </cell>
          <cell r="L2801">
            <v>620</v>
          </cell>
          <cell r="U2801">
            <v>50</v>
          </cell>
        </row>
        <row r="2802">
          <cell r="B2802">
            <v>2801</v>
          </cell>
          <cell r="G2802" t="str">
            <v>Sticker Markup 480 SL - 20 L</v>
          </cell>
          <cell r="K2802">
            <v>0</v>
          </cell>
          <cell r="L2802">
            <v>960</v>
          </cell>
          <cell r="U2802">
            <v>50</v>
          </cell>
        </row>
        <row r="2803">
          <cell r="B2803">
            <v>2802</v>
          </cell>
          <cell r="G2803" t="str">
            <v>Mark Up 480 SL @20 ltr</v>
          </cell>
          <cell r="K2803">
            <v>0</v>
          </cell>
          <cell r="L2803">
            <v>28267</v>
          </cell>
          <cell r="U2803">
            <v>1000</v>
          </cell>
        </row>
        <row r="2804">
          <cell r="B2804">
            <v>2803</v>
          </cell>
          <cell r="G2804" t="str">
            <v>Scrap - Isopropylamine Glyphosate 62% TA</v>
          </cell>
          <cell r="K2804">
            <v>0</v>
          </cell>
          <cell r="L2804">
            <v>32323</v>
          </cell>
          <cell r="U2804">
            <v>2310</v>
          </cell>
        </row>
        <row r="2805">
          <cell r="B2805">
            <v>2804</v>
          </cell>
          <cell r="G2805" t="str">
            <v xml:space="preserve">Scrap - Markup 480 SL </v>
          </cell>
          <cell r="K2805">
            <v>0</v>
          </cell>
          <cell r="L2805">
            <v>28946</v>
          </cell>
          <cell r="U2805">
            <v>1000</v>
          </cell>
        </row>
        <row r="2806">
          <cell r="B2806">
            <v>2805</v>
          </cell>
          <cell r="G2806" t="str">
            <v xml:space="preserve">Scrap - Markup 480 SL </v>
          </cell>
          <cell r="K2806">
            <v>0</v>
          </cell>
          <cell r="L2806">
            <v>28946</v>
          </cell>
          <cell r="U2806">
            <v>1000</v>
          </cell>
        </row>
        <row r="2807">
          <cell r="B2807">
            <v>2806</v>
          </cell>
          <cell r="G2807" t="str">
            <v>Jerrycan HDPE - 4 L</v>
          </cell>
          <cell r="K2807">
            <v>0</v>
          </cell>
          <cell r="L2807">
            <v>4500</v>
          </cell>
          <cell r="U2807">
            <v>250</v>
          </cell>
        </row>
        <row r="2808">
          <cell r="B2808">
            <v>2807</v>
          </cell>
          <cell r="G2808" t="str">
            <v>Jerrycan HDPE - 4 L - Plug</v>
          </cell>
          <cell r="K2808">
            <v>0</v>
          </cell>
          <cell r="L2808">
            <v>250</v>
          </cell>
          <cell r="U2808">
            <v>250</v>
          </cell>
        </row>
        <row r="2809">
          <cell r="B2809">
            <v>2808</v>
          </cell>
          <cell r="G2809" t="str">
            <v>Jerrycan HDPE - 4 L - Cap - Black</v>
          </cell>
          <cell r="K2809">
            <v>0</v>
          </cell>
          <cell r="L2809">
            <v>250</v>
          </cell>
          <cell r="U2809">
            <v>250</v>
          </cell>
        </row>
        <row r="2810">
          <cell r="B2810">
            <v>2809</v>
          </cell>
          <cell r="G2810" t="str">
            <v>Sticker Markup 480 SL - 4 L</v>
          </cell>
          <cell r="K2810">
            <v>0</v>
          </cell>
          <cell r="L2810">
            <v>657</v>
          </cell>
          <cell r="U2810">
            <v>250</v>
          </cell>
        </row>
        <row r="2811">
          <cell r="B2811">
            <v>2810</v>
          </cell>
          <cell r="G2811" t="str">
            <v>Karton Box Markup 480 SL - 4 L</v>
          </cell>
          <cell r="K2811">
            <v>0</v>
          </cell>
          <cell r="L2811">
            <v>4146.05</v>
          </cell>
          <cell r="U2811">
            <v>62</v>
          </cell>
        </row>
        <row r="2812">
          <cell r="B2812">
            <v>2811</v>
          </cell>
          <cell r="G2812" t="str">
            <v>Mark Up 480 SL @4 ltr</v>
          </cell>
          <cell r="K2812">
            <v>0</v>
          </cell>
          <cell r="L2812">
            <v>25372.4022</v>
          </cell>
          <cell r="U2812">
            <v>992</v>
          </cell>
        </row>
        <row r="2813">
          <cell r="B2813">
            <v>2812</v>
          </cell>
          <cell r="G2813" t="str">
            <v>Mark Up 480 SL @20 ltr</v>
          </cell>
          <cell r="K2813">
            <v>25406.5807542088</v>
          </cell>
          <cell r="L2813">
            <v>0</v>
          </cell>
          <cell r="U2813">
            <v>7000</v>
          </cell>
        </row>
        <row r="2814">
          <cell r="B2814">
            <v>2813</v>
          </cell>
          <cell r="G2814" t="str">
            <v>Mark Up 480 SL @4 ltr</v>
          </cell>
          <cell r="K2814">
            <v>25920.904828282833</v>
          </cell>
          <cell r="L2814">
            <v>0</v>
          </cell>
          <cell r="U2814">
            <v>992</v>
          </cell>
        </row>
        <row r="2815">
          <cell r="B2815">
            <v>2814</v>
          </cell>
          <cell r="G2815" t="str">
            <v>Isopropylamine Glyphosate 62% TA</v>
          </cell>
          <cell r="K2815">
            <v>0</v>
          </cell>
          <cell r="L2815">
            <v>28946</v>
          </cell>
          <cell r="U2815">
            <v>628</v>
          </cell>
        </row>
        <row r="2816">
          <cell r="B2816">
            <v>2815</v>
          </cell>
          <cell r="G2816" t="str">
            <v>Agnique BL 7051</v>
          </cell>
          <cell r="K2816">
            <v>0</v>
          </cell>
          <cell r="L2816">
            <v>14769</v>
          </cell>
          <cell r="U2816">
            <v>80</v>
          </cell>
        </row>
        <row r="2817">
          <cell r="B2817">
            <v>2816</v>
          </cell>
          <cell r="G2817" t="str">
            <v>Tartrazine</v>
          </cell>
          <cell r="K2817">
            <v>0</v>
          </cell>
          <cell r="L2817">
            <v>59812.2</v>
          </cell>
          <cell r="U2817">
            <v>0.6</v>
          </cell>
        </row>
        <row r="2818">
          <cell r="B2818">
            <v>2817</v>
          </cell>
          <cell r="G2818" t="str">
            <v>Jerrycan HDPE - 20 L</v>
          </cell>
          <cell r="K2818">
            <v>0</v>
          </cell>
          <cell r="L2818">
            <v>23000</v>
          </cell>
          <cell r="U2818">
            <v>50</v>
          </cell>
        </row>
        <row r="2819">
          <cell r="B2819">
            <v>2818</v>
          </cell>
          <cell r="G2819" t="str">
            <v>Jerrycan HDPE - 20 L - Cap - Black</v>
          </cell>
          <cell r="K2819">
            <v>0</v>
          </cell>
          <cell r="L2819">
            <v>620</v>
          </cell>
          <cell r="U2819">
            <v>50</v>
          </cell>
        </row>
        <row r="2820">
          <cell r="B2820">
            <v>2819</v>
          </cell>
          <cell r="G2820" t="str">
            <v>Jerrycan HDPE - 20 L - Plug</v>
          </cell>
          <cell r="K2820">
            <v>0</v>
          </cell>
          <cell r="L2820">
            <v>620</v>
          </cell>
          <cell r="U2820">
            <v>50</v>
          </cell>
        </row>
        <row r="2821">
          <cell r="B2821">
            <v>2820</v>
          </cell>
          <cell r="G2821" t="str">
            <v>Sticker Markup 480 SL - 20 L</v>
          </cell>
          <cell r="K2821">
            <v>0</v>
          </cell>
          <cell r="L2821">
            <v>960</v>
          </cell>
          <cell r="U2821">
            <v>50</v>
          </cell>
        </row>
        <row r="2822">
          <cell r="B2822">
            <v>2821</v>
          </cell>
          <cell r="G2822" t="str">
            <v>Mark Up 480 SL @20 ltr</v>
          </cell>
          <cell r="K2822">
            <v>0</v>
          </cell>
          <cell r="L2822">
            <v>28267</v>
          </cell>
          <cell r="U2822">
            <v>1000</v>
          </cell>
        </row>
        <row r="2823">
          <cell r="B2823">
            <v>2822</v>
          </cell>
          <cell r="G2823" t="str">
            <v>Isopropylamine Glyphosate 62% TA</v>
          </cell>
          <cell r="K2823">
            <v>0</v>
          </cell>
          <cell r="L2823">
            <v>28946</v>
          </cell>
          <cell r="U2823">
            <v>628</v>
          </cell>
        </row>
        <row r="2824">
          <cell r="B2824">
            <v>2823</v>
          </cell>
          <cell r="G2824" t="str">
            <v>Agnique BL 7051</v>
          </cell>
          <cell r="K2824">
            <v>0</v>
          </cell>
          <cell r="L2824">
            <v>14769</v>
          </cell>
          <cell r="U2824">
            <v>80</v>
          </cell>
        </row>
        <row r="2825">
          <cell r="B2825">
            <v>2824</v>
          </cell>
          <cell r="G2825" t="str">
            <v>Tartrazine</v>
          </cell>
          <cell r="K2825">
            <v>0</v>
          </cell>
          <cell r="L2825">
            <v>59812.2</v>
          </cell>
          <cell r="U2825">
            <v>0.6</v>
          </cell>
        </row>
        <row r="2826">
          <cell r="B2826">
            <v>2825</v>
          </cell>
          <cell r="G2826" t="str">
            <v>Jerrycan HDPE - 20 L</v>
          </cell>
          <cell r="K2826">
            <v>0</v>
          </cell>
          <cell r="L2826">
            <v>23000</v>
          </cell>
          <cell r="U2826">
            <v>50</v>
          </cell>
        </row>
        <row r="2827">
          <cell r="B2827">
            <v>2826</v>
          </cell>
          <cell r="G2827" t="str">
            <v>Jerrycan HDPE - 20 L - Cap - Black</v>
          </cell>
          <cell r="K2827">
            <v>0</v>
          </cell>
          <cell r="L2827">
            <v>620</v>
          </cell>
          <cell r="U2827">
            <v>50</v>
          </cell>
        </row>
        <row r="2828">
          <cell r="B2828">
            <v>2827</v>
          </cell>
          <cell r="G2828" t="str">
            <v>Jerrycan HDPE - 20 L - Plug</v>
          </cell>
          <cell r="K2828">
            <v>0</v>
          </cell>
          <cell r="L2828">
            <v>620</v>
          </cell>
          <cell r="U2828">
            <v>50</v>
          </cell>
        </row>
        <row r="2829">
          <cell r="B2829">
            <v>2828</v>
          </cell>
          <cell r="G2829" t="str">
            <v>Sticker Markup 480 SL - 20 L</v>
          </cell>
          <cell r="K2829">
            <v>0</v>
          </cell>
          <cell r="L2829">
            <v>960</v>
          </cell>
          <cell r="U2829">
            <v>50</v>
          </cell>
        </row>
        <row r="2830">
          <cell r="B2830">
            <v>2829</v>
          </cell>
          <cell r="G2830" t="str">
            <v>Mark Up 480 SL @20 ltr</v>
          </cell>
          <cell r="K2830">
            <v>0</v>
          </cell>
          <cell r="L2830">
            <v>28267</v>
          </cell>
          <cell r="U2830">
            <v>1000</v>
          </cell>
        </row>
        <row r="2831">
          <cell r="B2831">
            <v>2830</v>
          </cell>
          <cell r="G2831" t="str">
            <v>Isopropylamine Glyphosate 62% TA</v>
          </cell>
          <cell r="K2831">
            <v>0</v>
          </cell>
          <cell r="L2831">
            <v>28946</v>
          </cell>
          <cell r="U2831">
            <v>628</v>
          </cell>
        </row>
        <row r="2832">
          <cell r="B2832">
            <v>2831</v>
          </cell>
          <cell r="G2832" t="str">
            <v>Agnique BL 7051</v>
          </cell>
          <cell r="K2832">
            <v>0</v>
          </cell>
          <cell r="L2832">
            <v>14769</v>
          </cell>
          <cell r="U2832">
            <v>80</v>
          </cell>
        </row>
        <row r="2833">
          <cell r="B2833">
            <v>2832</v>
          </cell>
          <cell r="G2833" t="str">
            <v>Tartrazine</v>
          </cell>
          <cell r="K2833">
            <v>0</v>
          </cell>
          <cell r="L2833">
            <v>59812.2</v>
          </cell>
          <cell r="U2833">
            <v>0.6</v>
          </cell>
        </row>
        <row r="2834">
          <cell r="B2834">
            <v>2833</v>
          </cell>
          <cell r="G2834" t="str">
            <v>Jerrycan HDPE - 20 L</v>
          </cell>
          <cell r="K2834">
            <v>0</v>
          </cell>
          <cell r="L2834">
            <v>23000</v>
          </cell>
          <cell r="U2834">
            <v>50</v>
          </cell>
        </row>
        <row r="2835">
          <cell r="B2835">
            <v>2834</v>
          </cell>
          <cell r="G2835" t="str">
            <v>Jerrycan HDPE - 20 L - Cap - Black</v>
          </cell>
          <cell r="K2835">
            <v>0</v>
          </cell>
          <cell r="L2835">
            <v>620</v>
          </cell>
          <cell r="U2835">
            <v>50</v>
          </cell>
        </row>
        <row r="2836">
          <cell r="B2836">
            <v>2835</v>
          </cell>
          <cell r="G2836" t="str">
            <v>Jerrycan HDPE - 20 L - Plug</v>
          </cell>
          <cell r="K2836">
            <v>0</v>
          </cell>
          <cell r="L2836">
            <v>620</v>
          </cell>
          <cell r="U2836">
            <v>50</v>
          </cell>
        </row>
        <row r="2837">
          <cell r="B2837">
            <v>2836</v>
          </cell>
          <cell r="G2837" t="str">
            <v>Sticker Markup 480 SL - 20 L</v>
          </cell>
          <cell r="K2837">
            <v>0</v>
          </cell>
          <cell r="L2837">
            <v>960</v>
          </cell>
          <cell r="U2837">
            <v>50</v>
          </cell>
        </row>
        <row r="2838">
          <cell r="B2838">
            <v>2837</v>
          </cell>
          <cell r="G2838" t="str">
            <v>Mark Up 480 SL @20 ltr</v>
          </cell>
          <cell r="K2838">
            <v>0</v>
          </cell>
          <cell r="L2838">
            <v>28267</v>
          </cell>
          <cell r="U2838">
            <v>1000</v>
          </cell>
        </row>
        <row r="2839">
          <cell r="B2839">
            <v>2838</v>
          </cell>
          <cell r="G2839" t="str">
            <v>Scrap - Isopropylamine Glyphosate 62% TA</v>
          </cell>
          <cell r="K2839">
            <v>0</v>
          </cell>
          <cell r="L2839">
            <v>32323</v>
          </cell>
          <cell r="U2839">
            <v>628</v>
          </cell>
        </row>
        <row r="2840">
          <cell r="B2840">
            <v>2839</v>
          </cell>
          <cell r="G2840" t="str">
            <v>Agnique BL 7051</v>
          </cell>
          <cell r="K2840">
            <v>0</v>
          </cell>
          <cell r="L2840">
            <v>14769</v>
          </cell>
          <cell r="U2840">
            <v>80</v>
          </cell>
        </row>
        <row r="2841">
          <cell r="B2841">
            <v>2840</v>
          </cell>
          <cell r="G2841" t="str">
            <v>Tartrazine</v>
          </cell>
          <cell r="K2841">
            <v>0</v>
          </cell>
          <cell r="L2841">
            <v>59812.2</v>
          </cell>
          <cell r="U2841">
            <v>0.6</v>
          </cell>
        </row>
        <row r="2842">
          <cell r="B2842">
            <v>2841</v>
          </cell>
          <cell r="G2842" t="str">
            <v>Jerrycan HDPE - 20 L</v>
          </cell>
          <cell r="K2842">
            <v>0</v>
          </cell>
          <cell r="L2842">
            <v>23000</v>
          </cell>
          <cell r="U2842">
            <v>50</v>
          </cell>
        </row>
        <row r="2843">
          <cell r="B2843">
            <v>2842</v>
          </cell>
          <cell r="G2843" t="str">
            <v>Jerrycan HDPE - 20 L - Cap - Black</v>
          </cell>
          <cell r="K2843">
            <v>0</v>
          </cell>
          <cell r="L2843">
            <v>620</v>
          </cell>
          <cell r="U2843">
            <v>50</v>
          </cell>
        </row>
        <row r="2844">
          <cell r="B2844">
            <v>2843</v>
          </cell>
          <cell r="G2844" t="str">
            <v>Jerrycan HDPE - 20 L - Plug</v>
          </cell>
          <cell r="K2844">
            <v>0</v>
          </cell>
          <cell r="L2844">
            <v>620</v>
          </cell>
          <cell r="U2844">
            <v>50</v>
          </cell>
        </row>
        <row r="2845">
          <cell r="B2845">
            <v>2844</v>
          </cell>
          <cell r="G2845" t="str">
            <v>Sticker Markup 480 SL - 20 L</v>
          </cell>
          <cell r="K2845">
            <v>0</v>
          </cell>
          <cell r="L2845">
            <v>960</v>
          </cell>
          <cell r="U2845">
            <v>50</v>
          </cell>
        </row>
        <row r="2846">
          <cell r="B2846">
            <v>2845</v>
          </cell>
          <cell r="G2846" t="str">
            <v>Mark Up 480 SL @20 ltr</v>
          </cell>
          <cell r="K2846">
            <v>0</v>
          </cell>
          <cell r="L2846">
            <v>28267</v>
          </cell>
          <cell r="U2846">
            <v>1000</v>
          </cell>
        </row>
        <row r="2847">
          <cell r="B2847">
            <v>2846</v>
          </cell>
          <cell r="G2847" t="str">
            <v>Scrap - Isopropylamine Glyphosate 62% TA</v>
          </cell>
          <cell r="K2847">
            <v>0</v>
          </cell>
          <cell r="L2847">
            <v>32323</v>
          </cell>
          <cell r="U2847">
            <v>628</v>
          </cell>
        </row>
        <row r="2848">
          <cell r="B2848">
            <v>2847</v>
          </cell>
          <cell r="G2848" t="str">
            <v>Agnique BL 7051</v>
          </cell>
          <cell r="K2848">
            <v>0</v>
          </cell>
          <cell r="L2848">
            <v>14769</v>
          </cell>
          <cell r="U2848">
            <v>80</v>
          </cell>
        </row>
        <row r="2849">
          <cell r="B2849">
            <v>2848</v>
          </cell>
          <cell r="G2849" t="str">
            <v>Tartrazine</v>
          </cell>
          <cell r="K2849">
            <v>0</v>
          </cell>
          <cell r="L2849">
            <v>59812.2</v>
          </cell>
          <cell r="U2849">
            <v>0.6</v>
          </cell>
        </row>
        <row r="2850">
          <cell r="B2850">
            <v>2849</v>
          </cell>
          <cell r="G2850" t="str">
            <v>Jerrycan HDPE - 20 L</v>
          </cell>
          <cell r="K2850">
            <v>0</v>
          </cell>
          <cell r="L2850">
            <v>23000</v>
          </cell>
          <cell r="U2850">
            <v>50</v>
          </cell>
        </row>
        <row r="2851">
          <cell r="B2851">
            <v>2850</v>
          </cell>
          <cell r="G2851" t="str">
            <v>Jerrycan HDPE - 20 L - Cap - Black</v>
          </cell>
          <cell r="K2851">
            <v>0</v>
          </cell>
          <cell r="L2851">
            <v>620</v>
          </cell>
          <cell r="U2851">
            <v>50</v>
          </cell>
        </row>
        <row r="2852">
          <cell r="B2852">
            <v>2851</v>
          </cell>
          <cell r="G2852" t="str">
            <v>Jerrycan HDPE - 20 L - Plug</v>
          </cell>
          <cell r="K2852">
            <v>0</v>
          </cell>
          <cell r="L2852">
            <v>620</v>
          </cell>
          <cell r="U2852">
            <v>50</v>
          </cell>
        </row>
        <row r="2853">
          <cell r="B2853">
            <v>2852</v>
          </cell>
          <cell r="G2853" t="str">
            <v>Sticker Markup 480 SL - 20 L</v>
          </cell>
          <cell r="K2853">
            <v>0</v>
          </cell>
          <cell r="L2853">
            <v>960</v>
          </cell>
          <cell r="U2853">
            <v>50</v>
          </cell>
        </row>
        <row r="2854">
          <cell r="B2854">
            <v>2853</v>
          </cell>
          <cell r="G2854" t="str">
            <v>Mark Up 480 SL @20 ltr</v>
          </cell>
          <cell r="K2854">
            <v>0</v>
          </cell>
          <cell r="L2854">
            <v>28267</v>
          </cell>
          <cell r="U2854">
            <v>1000</v>
          </cell>
        </row>
        <row r="2855">
          <cell r="B2855">
            <v>2854</v>
          </cell>
          <cell r="G2855" t="str">
            <v>Scrap - Isopropylamine Glyphosate 62% TA</v>
          </cell>
          <cell r="K2855">
            <v>0</v>
          </cell>
          <cell r="L2855">
            <v>32323</v>
          </cell>
          <cell r="U2855">
            <v>628</v>
          </cell>
        </row>
        <row r="2856">
          <cell r="B2856">
            <v>2855</v>
          </cell>
          <cell r="G2856" t="str">
            <v>Agnique BL 7051</v>
          </cell>
          <cell r="K2856">
            <v>0</v>
          </cell>
          <cell r="L2856">
            <v>14769</v>
          </cell>
          <cell r="U2856">
            <v>80</v>
          </cell>
        </row>
        <row r="2857">
          <cell r="B2857">
            <v>2856</v>
          </cell>
          <cell r="G2857" t="str">
            <v>Tartrazine</v>
          </cell>
          <cell r="K2857">
            <v>0</v>
          </cell>
          <cell r="L2857">
            <v>59812.2</v>
          </cell>
          <cell r="U2857">
            <v>0.6</v>
          </cell>
        </row>
        <row r="2858">
          <cell r="B2858">
            <v>2857</v>
          </cell>
          <cell r="G2858" t="str">
            <v>Jerrycan HDPE - 20 L</v>
          </cell>
          <cell r="K2858">
            <v>0</v>
          </cell>
          <cell r="L2858">
            <v>23000</v>
          </cell>
          <cell r="U2858">
            <v>50</v>
          </cell>
        </row>
        <row r="2859">
          <cell r="B2859">
            <v>2858</v>
          </cell>
          <cell r="G2859" t="str">
            <v>Jerrycan HDPE - 20 L - Cap - Black</v>
          </cell>
          <cell r="K2859">
            <v>0</v>
          </cell>
          <cell r="L2859">
            <v>620</v>
          </cell>
          <cell r="U2859">
            <v>50</v>
          </cell>
        </row>
        <row r="2860">
          <cell r="B2860">
            <v>2859</v>
          </cell>
          <cell r="G2860" t="str">
            <v>Jerrycan HDPE - 20 L - Plug</v>
          </cell>
          <cell r="K2860">
            <v>0</v>
          </cell>
          <cell r="L2860">
            <v>620</v>
          </cell>
          <cell r="U2860">
            <v>50</v>
          </cell>
        </row>
        <row r="2861">
          <cell r="B2861">
            <v>2860</v>
          </cell>
          <cell r="G2861" t="str">
            <v>Sticker Markup 480 SL - 20 L</v>
          </cell>
          <cell r="K2861">
            <v>0</v>
          </cell>
          <cell r="L2861">
            <v>960</v>
          </cell>
          <cell r="U2861">
            <v>50</v>
          </cell>
        </row>
        <row r="2862">
          <cell r="B2862">
            <v>2861</v>
          </cell>
          <cell r="G2862" t="str">
            <v>Mark Up 480 SL @20 ltr</v>
          </cell>
          <cell r="K2862">
            <v>0</v>
          </cell>
          <cell r="L2862">
            <v>28267</v>
          </cell>
          <cell r="U2862">
            <v>1000</v>
          </cell>
        </row>
        <row r="2863">
          <cell r="B2863">
            <v>2862</v>
          </cell>
          <cell r="G2863" t="str">
            <v>Isopropylamine Glyphosate 62% TA</v>
          </cell>
          <cell r="K2863">
            <v>0</v>
          </cell>
          <cell r="L2863">
            <v>28946</v>
          </cell>
          <cell r="U2863">
            <v>160</v>
          </cell>
        </row>
        <row r="2864">
          <cell r="B2864">
            <v>2863</v>
          </cell>
          <cell r="G2864" t="str">
            <v>Scrap - Isopropylamine Glyphosate 62% TA</v>
          </cell>
          <cell r="K2864">
            <v>0</v>
          </cell>
          <cell r="L2864">
            <v>32323</v>
          </cell>
          <cell r="U2864">
            <v>426</v>
          </cell>
        </row>
        <row r="2865">
          <cell r="B2865">
            <v>2864</v>
          </cell>
          <cell r="G2865" t="str">
            <v>Agnique BL 7051</v>
          </cell>
          <cell r="K2865">
            <v>0</v>
          </cell>
          <cell r="L2865">
            <v>14769</v>
          </cell>
          <cell r="U2865">
            <v>80</v>
          </cell>
        </row>
        <row r="2866">
          <cell r="B2866">
            <v>2865</v>
          </cell>
          <cell r="G2866" t="str">
            <v>Tartrazine</v>
          </cell>
          <cell r="K2866">
            <v>0</v>
          </cell>
          <cell r="L2866">
            <v>59812.2</v>
          </cell>
          <cell r="U2866">
            <v>0.6</v>
          </cell>
        </row>
        <row r="2867">
          <cell r="B2867">
            <v>2866</v>
          </cell>
          <cell r="G2867" t="str">
            <v>Jerrycan HDPE - 20 L</v>
          </cell>
          <cell r="K2867">
            <v>0</v>
          </cell>
          <cell r="L2867">
            <v>23000</v>
          </cell>
          <cell r="U2867">
            <v>50</v>
          </cell>
        </row>
        <row r="2868">
          <cell r="B2868">
            <v>2867</v>
          </cell>
          <cell r="G2868" t="str">
            <v>Jerrycan HDPE - 20 L - Cap - Black</v>
          </cell>
          <cell r="K2868">
            <v>0</v>
          </cell>
          <cell r="L2868">
            <v>620</v>
          </cell>
          <cell r="U2868">
            <v>50</v>
          </cell>
        </row>
        <row r="2869">
          <cell r="B2869">
            <v>2868</v>
          </cell>
          <cell r="G2869" t="str">
            <v>Jerrycan HDPE - 20 L - Plug</v>
          </cell>
          <cell r="K2869">
            <v>0</v>
          </cell>
          <cell r="L2869">
            <v>620</v>
          </cell>
          <cell r="U2869">
            <v>50</v>
          </cell>
        </row>
        <row r="2870">
          <cell r="B2870">
            <v>2869</v>
          </cell>
          <cell r="G2870" t="str">
            <v>Sticker Markup 480 SL - 20 L</v>
          </cell>
          <cell r="K2870">
            <v>0</v>
          </cell>
          <cell r="L2870">
            <v>960</v>
          </cell>
          <cell r="U2870">
            <v>50</v>
          </cell>
        </row>
        <row r="2871">
          <cell r="B2871">
            <v>2870</v>
          </cell>
          <cell r="G2871" t="str">
            <v>Mark Up 480 SL @20 ltr</v>
          </cell>
          <cell r="K2871">
            <v>0</v>
          </cell>
          <cell r="L2871">
            <v>28267</v>
          </cell>
          <cell r="U2871">
            <v>1000</v>
          </cell>
        </row>
        <row r="2872">
          <cell r="B2872">
            <v>2871</v>
          </cell>
          <cell r="G2872" t="str">
            <v>Mark Up 480 SL @20 ltr</v>
          </cell>
          <cell r="K2872">
            <v>25406.5807542088</v>
          </cell>
          <cell r="L2872">
            <v>0</v>
          </cell>
          <cell r="U2872">
            <v>7000</v>
          </cell>
        </row>
        <row r="2873">
          <cell r="B2873">
            <v>2872</v>
          </cell>
          <cell r="G2873" t="str">
            <v>Paraquat Dichloride 42% TA</v>
          </cell>
          <cell r="K2873">
            <v>0</v>
          </cell>
          <cell r="L2873">
            <v>24090</v>
          </cell>
          <cell r="U2873">
            <v>682</v>
          </cell>
        </row>
        <row r="2874">
          <cell r="B2874">
            <v>2873</v>
          </cell>
          <cell r="G2874" t="str">
            <v>Agrisol 445 N</v>
          </cell>
          <cell r="K2874">
            <v>0</v>
          </cell>
          <cell r="L2874">
            <v>15240</v>
          </cell>
          <cell r="U2874">
            <v>150</v>
          </cell>
        </row>
        <row r="2875">
          <cell r="B2875">
            <v>2874</v>
          </cell>
          <cell r="G2875" t="str">
            <v>Scrap - Blue FD 48</v>
          </cell>
          <cell r="K2875">
            <v>0</v>
          </cell>
          <cell r="L2875">
            <v>0</v>
          </cell>
          <cell r="U2875">
            <v>1.32</v>
          </cell>
        </row>
        <row r="2876">
          <cell r="B2876">
            <v>2875</v>
          </cell>
          <cell r="G2876" t="str">
            <v>Bottle PET - 1 L</v>
          </cell>
          <cell r="K2876">
            <v>0</v>
          </cell>
          <cell r="L2876">
            <v>1919</v>
          </cell>
          <cell r="U2876">
            <v>1000</v>
          </cell>
        </row>
        <row r="2877">
          <cell r="B2877">
            <v>2876</v>
          </cell>
          <cell r="G2877" t="str">
            <v>Bottle PET - 1 L - Cap</v>
          </cell>
          <cell r="K2877">
            <v>0</v>
          </cell>
          <cell r="L2877">
            <v>404</v>
          </cell>
          <cell r="U2877">
            <v>1000</v>
          </cell>
        </row>
        <row r="2878">
          <cell r="B2878">
            <v>2877</v>
          </cell>
          <cell r="G2878" t="str">
            <v>Bottle PET - 1 L - Plug</v>
          </cell>
          <cell r="K2878">
            <v>0</v>
          </cell>
          <cell r="L2878">
            <v>202</v>
          </cell>
          <cell r="U2878">
            <v>1000</v>
          </cell>
        </row>
        <row r="2879">
          <cell r="B2879">
            <v>2878</v>
          </cell>
          <cell r="G2879" t="str">
            <v>Sticker ProQuat 276 SL - 1 L</v>
          </cell>
          <cell r="K2879">
            <v>0</v>
          </cell>
          <cell r="L2879">
            <v>455</v>
          </cell>
          <cell r="U2879">
            <v>1000</v>
          </cell>
        </row>
        <row r="2880">
          <cell r="B2880">
            <v>2879</v>
          </cell>
          <cell r="G2880" t="str">
            <v>PVC Shrink Wrap Logo Nathani</v>
          </cell>
          <cell r="K2880">
            <v>0</v>
          </cell>
          <cell r="L2880">
            <v>16.16</v>
          </cell>
          <cell r="U2880">
            <v>1000</v>
          </cell>
        </row>
        <row r="2881">
          <cell r="B2881">
            <v>2880</v>
          </cell>
          <cell r="G2881" t="str">
            <v>Karton Box ProQuat 276 SL - 1 L</v>
          </cell>
          <cell r="K2881">
            <v>0</v>
          </cell>
          <cell r="L2881">
            <v>4492</v>
          </cell>
          <cell r="U2881">
            <v>83</v>
          </cell>
        </row>
        <row r="2882">
          <cell r="B2882">
            <v>2881</v>
          </cell>
          <cell r="G2882" t="str">
            <v>ProQuat 276 SL @1 Ltr</v>
          </cell>
          <cell r="K2882">
            <v>0</v>
          </cell>
          <cell r="L2882">
            <v>20655.495200000001</v>
          </cell>
          <cell r="U2882">
            <v>996</v>
          </cell>
        </row>
        <row r="2883">
          <cell r="B2883">
            <v>2882</v>
          </cell>
          <cell r="G2883" t="str">
            <v>Paraquat Dichloride 42% TA</v>
          </cell>
          <cell r="K2883">
            <v>0</v>
          </cell>
          <cell r="L2883">
            <v>24090</v>
          </cell>
          <cell r="U2883">
            <v>682</v>
          </cell>
        </row>
        <row r="2884">
          <cell r="B2884">
            <v>2883</v>
          </cell>
          <cell r="G2884" t="str">
            <v>Agrisol 445 N</v>
          </cell>
          <cell r="K2884">
            <v>0</v>
          </cell>
          <cell r="L2884">
            <v>15240</v>
          </cell>
          <cell r="U2884">
            <v>150</v>
          </cell>
        </row>
        <row r="2885">
          <cell r="B2885">
            <v>2884</v>
          </cell>
          <cell r="G2885" t="str">
            <v>Scrap - Blue FD 48</v>
          </cell>
          <cell r="K2885">
            <v>0</v>
          </cell>
          <cell r="L2885">
            <v>0</v>
          </cell>
          <cell r="U2885">
            <v>1.32</v>
          </cell>
        </row>
        <row r="2886">
          <cell r="B2886">
            <v>2885</v>
          </cell>
          <cell r="G2886" t="str">
            <v>Bottle PET - 1 L</v>
          </cell>
          <cell r="K2886">
            <v>0</v>
          </cell>
          <cell r="L2886">
            <v>1919</v>
          </cell>
          <cell r="U2886">
            <v>1000</v>
          </cell>
        </row>
        <row r="2887">
          <cell r="B2887">
            <v>2886</v>
          </cell>
          <cell r="G2887" t="str">
            <v>Bottle PET - 1 L - Cap</v>
          </cell>
          <cell r="K2887">
            <v>0</v>
          </cell>
          <cell r="L2887">
            <v>404</v>
          </cell>
          <cell r="U2887">
            <v>1000</v>
          </cell>
        </row>
        <row r="2888">
          <cell r="B2888">
            <v>2887</v>
          </cell>
          <cell r="G2888" t="str">
            <v>Bottle PET - 1 L - Plug</v>
          </cell>
          <cell r="K2888">
            <v>0</v>
          </cell>
          <cell r="L2888">
            <v>202</v>
          </cell>
          <cell r="U2888">
            <v>1000</v>
          </cell>
        </row>
        <row r="2889">
          <cell r="B2889">
            <v>2888</v>
          </cell>
          <cell r="G2889" t="str">
            <v>Sticker ProQuat 276 SL - 1 L</v>
          </cell>
          <cell r="K2889">
            <v>0</v>
          </cell>
          <cell r="L2889">
            <v>455</v>
          </cell>
          <cell r="U2889">
            <v>1000</v>
          </cell>
        </row>
        <row r="2890">
          <cell r="B2890">
            <v>2889</v>
          </cell>
          <cell r="G2890" t="str">
            <v>PVC Shrink Wrap Logo Nathani</v>
          </cell>
          <cell r="K2890">
            <v>0</v>
          </cell>
          <cell r="L2890">
            <v>16.16</v>
          </cell>
          <cell r="U2890">
            <v>1000</v>
          </cell>
        </row>
        <row r="2891">
          <cell r="B2891">
            <v>2890</v>
          </cell>
          <cell r="G2891" t="str">
            <v>Karton Box ProQuat 276 SL - 1 L</v>
          </cell>
          <cell r="K2891">
            <v>0</v>
          </cell>
          <cell r="L2891">
            <v>4492</v>
          </cell>
          <cell r="U2891">
            <v>83</v>
          </cell>
        </row>
        <row r="2892">
          <cell r="B2892">
            <v>2891</v>
          </cell>
          <cell r="G2892" t="str">
            <v>ProQuat 276 SL @1 Ltr</v>
          </cell>
          <cell r="K2892">
            <v>0</v>
          </cell>
          <cell r="L2892">
            <v>20655.495200000001</v>
          </cell>
          <cell r="U2892">
            <v>996</v>
          </cell>
        </row>
        <row r="2893">
          <cell r="B2893">
            <v>2892</v>
          </cell>
          <cell r="G2893" t="str">
            <v>Paraquat Dichloride 42% TA</v>
          </cell>
          <cell r="K2893">
            <v>0</v>
          </cell>
          <cell r="L2893">
            <v>24090</v>
          </cell>
          <cell r="U2893">
            <v>682</v>
          </cell>
        </row>
        <row r="2894">
          <cell r="B2894">
            <v>2893</v>
          </cell>
          <cell r="G2894" t="str">
            <v>Agrisol 445 N</v>
          </cell>
          <cell r="K2894">
            <v>0</v>
          </cell>
          <cell r="L2894">
            <v>15240</v>
          </cell>
          <cell r="U2894">
            <v>150</v>
          </cell>
        </row>
        <row r="2895">
          <cell r="B2895">
            <v>2894</v>
          </cell>
          <cell r="G2895" t="str">
            <v>Scrap - Blue FD 48</v>
          </cell>
          <cell r="K2895">
            <v>0</v>
          </cell>
          <cell r="L2895">
            <v>0</v>
          </cell>
          <cell r="U2895">
            <v>1.32</v>
          </cell>
        </row>
        <row r="2896">
          <cell r="B2896">
            <v>2895</v>
          </cell>
          <cell r="G2896" t="str">
            <v>Bottle PET - 1 L</v>
          </cell>
          <cell r="K2896">
            <v>0</v>
          </cell>
          <cell r="L2896">
            <v>1919</v>
          </cell>
          <cell r="U2896">
            <v>1000</v>
          </cell>
        </row>
        <row r="2897">
          <cell r="B2897">
            <v>2896</v>
          </cell>
          <cell r="G2897" t="str">
            <v>Bottle PET - 1 L - Cap</v>
          </cell>
          <cell r="K2897">
            <v>0</v>
          </cell>
          <cell r="L2897">
            <v>404</v>
          </cell>
          <cell r="U2897">
            <v>1000</v>
          </cell>
        </row>
        <row r="2898">
          <cell r="B2898">
            <v>2897</v>
          </cell>
          <cell r="G2898" t="str">
            <v>Bottle PET - 1 L - Plug</v>
          </cell>
          <cell r="K2898">
            <v>0</v>
          </cell>
          <cell r="L2898">
            <v>202</v>
          </cell>
          <cell r="U2898">
            <v>1000</v>
          </cell>
        </row>
        <row r="2899">
          <cell r="B2899">
            <v>2898</v>
          </cell>
          <cell r="G2899" t="str">
            <v>Sticker ProQuat 276 SL - 1 L</v>
          </cell>
          <cell r="K2899">
            <v>0</v>
          </cell>
          <cell r="L2899">
            <v>455</v>
          </cell>
          <cell r="U2899">
            <v>1000</v>
          </cell>
        </row>
        <row r="2900">
          <cell r="B2900">
            <v>2899</v>
          </cell>
          <cell r="G2900" t="str">
            <v>PVC Shrink Wrap Logo Nathani</v>
          </cell>
          <cell r="K2900">
            <v>0</v>
          </cell>
          <cell r="L2900">
            <v>16.16</v>
          </cell>
          <cell r="U2900">
            <v>1000</v>
          </cell>
        </row>
        <row r="2901">
          <cell r="B2901">
            <v>2900</v>
          </cell>
          <cell r="G2901" t="str">
            <v>Karton Box ProQuat 276 SL - 1 L</v>
          </cell>
          <cell r="K2901">
            <v>0</v>
          </cell>
          <cell r="L2901">
            <v>4492</v>
          </cell>
          <cell r="U2901">
            <v>84</v>
          </cell>
        </row>
        <row r="2902">
          <cell r="B2902">
            <v>2901</v>
          </cell>
          <cell r="G2902" t="str">
            <v>ProQuat 276 SL @1 Ltr</v>
          </cell>
          <cell r="K2902">
            <v>0</v>
          </cell>
          <cell r="L2902">
            <v>20655.495200000001</v>
          </cell>
          <cell r="U2902">
            <v>1008</v>
          </cell>
        </row>
        <row r="2903">
          <cell r="B2903">
            <v>2902</v>
          </cell>
          <cell r="G2903" t="str">
            <v>ProQuat 276 SL @1 Ltr</v>
          </cell>
          <cell r="K2903">
            <v>29111.084607407403</v>
          </cell>
          <cell r="L2903">
            <v>0</v>
          </cell>
          <cell r="U2903">
            <v>3000</v>
          </cell>
        </row>
        <row r="2904">
          <cell r="B2904">
            <v>2903</v>
          </cell>
          <cell r="G2904" t="str">
            <v>Scrap - Paraquat Dichloride 42% TA</v>
          </cell>
          <cell r="K2904">
            <v>0</v>
          </cell>
          <cell r="L2904">
            <v>19395.494999999999</v>
          </cell>
          <cell r="U2904">
            <v>20411</v>
          </cell>
        </row>
        <row r="2905">
          <cell r="B2905">
            <v>2904</v>
          </cell>
          <cell r="G2905" t="str">
            <v>Mancozeb 80 WP</v>
          </cell>
          <cell r="K2905">
            <v>0</v>
          </cell>
          <cell r="L2905">
            <v>28616.33</v>
          </cell>
          <cell r="U2905">
            <v>1000</v>
          </cell>
        </row>
        <row r="2906">
          <cell r="B2906">
            <v>2905</v>
          </cell>
          <cell r="G2906" t="str">
            <v>FP Curthane @1 kg (160/250+10)x 350mm</v>
          </cell>
          <cell r="K2906">
            <v>0</v>
          </cell>
          <cell r="L2906">
            <v>1414</v>
          </cell>
          <cell r="U2906">
            <v>1000</v>
          </cell>
        </row>
        <row r="2907">
          <cell r="B2907">
            <v>2906</v>
          </cell>
          <cell r="G2907" t="str">
            <v xml:space="preserve">Karton Box FP Curthane @1 kg </v>
          </cell>
          <cell r="K2907">
            <v>0</v>
          </cell>
          <cell r="L2907">
            <v>14784</v>
          </cell>
          <cell r="U2907">
            <v>50</v>
          </cell>
        </row>
        <row r="2908">
          <cell r="B2908">
            <v>2907</v>
          </cell>
          <cell r="G2908" t="str">
            <v>Layer FP Curthane</v>
          </cell>
          <cell r="K2908">
            <v>0</v>
          </cell>
          <cell r="L2908">
            <v>3819</v>
          </cell>
          <cell r="U2908">
            <v>50</v>
          </cell>
        </row>
        <row r="2909">
          <cell r="B2909">
            <v>2908</v>
          </cell>
          <cell r="G2909" t="str">
            <v>Curthane 80 WP @ 1Kg</v>
          </cell>
          <cell r="K2909">
            <v>0</v>
          </cell>
          <cell r="L2909">
            <v>22333.346653333334</v>
          </cell>
          <cell r="U2909">
            <v>1000</v>
          </cell>
        </row>
        <row r="2910">
          <cell r="B2910">
            <v>2909</v>
          </cell>
          <cell r="G2910" t="str">
            <v>Curthane 80 WP @ 1Kg</v>
          </cell>
          <cell r="K2910">
            <v>34350.637485970823</v>
          </cell>
          <cell r="L2910">
            <v>0</v>
          </cell>
          <cell r="U2910">
            <v>1000</v>
          </cell>
        </row>
        <row r="2911">
          <cell r="B2911">
            <v>2910</v>
          </cell>
          <cell r="G2911" t="str">
            <v>Gramoxone @250 ml</v>
          </cell>
          <cell r="K2911">
            <v>0</v>
          </cell>
          <cell r="L2911">
            <v>24090</v>
          </cell>
          <cell r="U2911">
            <v>200</v>
          </cell>
        </row>
        <row r="2912">
          <cell r="B2912">
            <v>2911</v>
          </cell>
          <cell r="G2912" t="str">
            <v>Gramoxone @200 ltr</v>
          </cell>
          <cell r="K2912">
            <v>0</v>
          </cell>
          <cell r="L2912">
            <v>24090</v>
          </cell>
          <cell r="U2912">
            <v>379.5</v>
          </cell>
        </row>
        <row r="2913">
          <cell r="B2913">
            <v>2912</v>
          </cell>
          <cell r="G2913" t="str">
            <v>Bottle PET - 0,5 L</v>
          </cell>
          <cell r="K2913">
            <v>0</v>
          </cell>
          <cell r="L2913">
            <v>2000</v>
          </cell>
          <cell r="U2913">
            <v>4341</v>
          </cell>
        </row>
        <row r="2914">
          <cell r="B2914">
            <v>2913</v>
          </cell>
          <cell r="G2914" t="str">
            <v>Bottle PET - 0,5 L - Plug</v>
          </cell>
          <cell r="K2914">
            <v>0</v>
          </cell>
          <cell r="L2914">
            <v>200</v>
          </cell>
          <cell r="U2914">
            <v>4341</v>
          </cell>
        </row>
        <row r="2915">
          <cell r="B2915">
            <v>2914</v>
          </cell>
          <cell r="G2915" t="str">
            <v>Bottle PET - 0,5 L - Cap</v>
          </cell>
          <cell r="K2915">
            <v>0</v>
          </cell>
          <cell r="L2915">
            <v>224</v>
          </cell>
          <cell r="U2915">
            <v>4341</v>
          </cell>
        </row>
        <row r="2916">
          <cell r="B2916">
            <v>2915</v>
          </cell>
          <cell r="G2916" t="str">
            <v>Layer FP Curthane</v>
          </cell>
          <cell r="K2916">
            <v>0</v>
          </cell>
          <cell r="L2916">
            <v>3819</v>
          </cell>
          <cell r="U2916">
            <v>1700</v>
          </cell>
        </row>
        <row r="2917">
          <cell r="B2917">
            <v>2916</v>
          </cell>
          <cell r="G2917" t="str">
            <v>Paraquat Dichloride 42% TA</v>
          </cell>
          <cell r="K2917">
            <v>0</v>
          </cell>
          <cell r="L2917">
            <v>24090</v>
          </cell>
          <cell r="U2917">
            <v>682</v>
          </cell>
        </row>
        <row r="2918">
          <cell r="B2918">
            <v>2917</v>
          </cell>
          <cell r="G2918" t="str">
            <v>Agrisol 445 N</v>
          </cell>
          <cell r="K2918">
            <v>0</v>
          </cell>
          <cell r="L2918">
            <v>15240</v>
          </cell>
          <cell r="U2918">
            <v>150</v>
          </cell>
        </row>
        <row r="2919">
          <cell r="B2919">
            <v>2918</v>
          </cell>
          <cell r="G2919" t="str">
            <v>Scrap - Blue FD 48</v>
          </cell>
          <cell r="K2919">
            <v>0</v>
          </cell>
          <cell r="L2919">
            <v>0</v>
          </cell>
          <cell r="U2919">
            <v>1.32</v>
          </cell>
        </row>
        <row r="2920">
          <cell r="B2920">
            <v>2919</v>
          </cell>
          <cell r="G2920" t="str">
            <v>Jerrycan HDPE - 4 L</v>
          </cell>
          <cell r="K2920">
            <v>0</v>
          </cell>
          <cell r="L2920">
            <v>4500</v>
          </cell>
          <cell r="U2920">
            <v>250</v>
          </cell>
        </row>
        <row r="2921">
          <cell r="B2921">
            <v>2920</v>
          </cell>
          <cell r="G2921" t="str">
            <v>Jerrycan HDPE - 4 L - Cap - Black</v>
          </cell>
          <cell r="K2921">
            <v>0</v>
          </cell>
          <cell r="L2921">
            <v>250</v>
          </cell>
          <cell r="U2921">
            <v>250</v>
          </cell>
        </row>
        <row r="2922">
          <cell r="B2922">
            <v>2921</v>
          </cell>
          <cell r="G2922" t="str">
            <v>Jerrycan HDPE - 4 L - Plug</v>
          </cell>
          <cell r="K2922">
            <v>0</v>
          </cell>
          <cell r="L2922">
            <v>250</v>
          </cell>
          <cell r="U2922">
            <v>250</v>
          </cell>
        </row>
        <row r="2923">
          <cell r="B2923">
            <v>2922</v>
          </cell>
          <cell r="G2923" t="str">
            <v>Sticker ProQuat 276 SL - 4 L</v>
          </cell>
          <cell r="K2923">
            <v>0</v>
          </cell>
          <cell r="L2923">
            <v>657</v>
          </cell>
          <cell r="U2923">
            <v>250</v>
          </cell>
        </row>
        <row r="2924">
          <cell r="B2924">
            <v>2923</v>
          </cell>
          <cell r="G2924" t="str">
            <v>Karton Box ProQuat 276 SL - 4 L</v>
          </cell>
          <cell r="K2924">
            <v>0</v>
          </cell>
          <cell r="L2924">
            <v>6572</v>
          </cell>
          <cell r="U2924">
            <v>63</v>
          </cell>
        </row>
        <row r="2925">
          <cell r="B2925">
            <v>2924</v>
          </cell>
          <cell r="G2925" t="str">
            <v>ProQuat 276 SL @4 ltr</v>
          </cell>
          <cell r="K2925">
            <v>0</v>
          </cell>
          <cell r="L2925">
            <v>30960.48</v>
          </cell>
          <cell r="U2925">
            <v>1008</v>
          </cell>
        </row>
        <row r="2926">
          <cell r="B2926">
            <v>2925</v>
          </cell>
          <cell r="G2926" t="str">
            <v>Paraquat Dichloride 42% TA</v>
          </cell>
          <cell r="K2926">
            <v>0</v>
          </cell>
          <cell r="L2926">
            <v>24090</v>
          </cell>
          <cell r="U2926">
            <v>159</v>
          </cell>
        </row>
        <row r="2927">
          <cell r="B2927">
            <v>2926</v>
          </cell>
          <cell r="G2927" t="str">
            <v>Scrap - Paraquat Dichloride 42% TA</v>
          </cell>
          <cell r="K2927">
            <v>0</v>
          </cell>
          <cell r="L2927">
            <v>19395.494999999999</v>
          </cell>
          <cell r="U2927">
            <v>523</v>
          </cell>
        </row>
        <row r="2928">
          <cell r="B2928">
            <v>2927</v>
          </cell>
          <cell r="G2928" t="str">
            <v>Agrisol 445 N</v>
          </cell>
          <cell r="K2928">
            <v>0</v>
          </cell>
          <cell r="L2928">
            <v>15240</v>
          </cell>
          <cell r="U2928">
            <v>150</v>
          </cell>
        </row>
        <row r="2929">
          <cell r="B2929">
            <v>2928</v>
          </cell>
          <cell r="G2929" t="str">
            <v>Scrap - Blue FD 48</v>
          </cell>
          <cell r="K2929">
            <v>0</v>
          </cell>
          <cell r="L2929">
            <v>0</v>
          </cell>
          <cell r="U2929">
            <v>1.32</v>
          </cell>
        </row>
        <row r="2930">
          <cell r="B2930">
            <v>2929</v>
          </cell>
          <cell r="G2930" t="str">
            <v>Jerrycan HDPE - 4 L</v>
          </cell>
          <cell r="K2930">
            <v>0</v>
          </cell>
          <cell r="L2930">
            <v>4500</v>
          </cell>
          <cell r="U2930">
            <v>250</v>
          </cell>
        </row>
        <row r="2931">
          <cell r="B2931">
            <v>2930</v>
          </cell>
          <cell r="G2931" t="str">
            <v>Jerrycan HDPE - 4 L - Cap - Black</v>
          </cell>
          <cell r="K2931">
            <v>0</v>
          </cell>
          <cell r="L2931">
            <v>250</v>
          </cell>
          <cell r="U2931">
            <v>250</v>
          </cell>
        </row>
        <row r="2932">
          <cell r="B2932">
            <v>2931</v>
          </cell>
          <cell r="G2932" t="str">
            <v>Jerrycan HDPE - 4 L - Plug</v>
          </cell>
          <cell r="K2932">
            <v>0</v>
          </cell>
          <cell r="L2932">
            <v>250</v>
          </cell>
          <cell r="U2932">
            <v>250</v>
          </cell>
        </row>
        <row r="2933">
          <cell r="B2933">
            <v>2932</v>
          </cell>
          <cell r="G2933" t="str">
            <v>Sticker ProQuat 276 SL - 4 L</v>
          </cell>
          <cell r="K2933">
            <v>0</v>
          </cell>
          <cell r="L2933">
            <v>657</v>
          </cell>
          <cell r="U2933">
            <v>250</v>
          </cell>
        </row>
        <row r="2934">
          <cell r="B2934">
            <v>2933</v>
          </cell>
          <cell r="G2934" t="str">
            <v>Karton Box ProQuat 276 SL - 4 L</v>
          </cell>
          <cell r="K2934">
            <v>0</v>
          </cell>
          <cell r="L2934">
            <v>6572</v>
          </cell>
          <cell r="U2934">
            <v>62</v>
          </cell>
        </row>
        <row r="2935">
          <cell r="B2935">
            <v>2934</v>
          </cell>
          <cell r="G2935" t="str">
            <v>ProQuat 276 SL @4 ltr</v>
          </cell>
          <cell r="K2935">
            <v>0</v>
          </cell>
          <cell r="L2935">
            <v>30960.48</v>
          </cell>
          <cell r="U2935">
            <v>992</v>
          </cell>
        </row>
        <row r="2936">
          <cell r="B2936">
            <v>2935</v>
          </cell>
          <cell r="G2936" t="str">
            <v>Scrap - Paraquat Dichloride 42% TA</v>
          </cell>
          <cell r="K2936">
            <v>0</v>
          </cell>
          <cell r="L2936">
            <v>19395.494999999999</v>
          </cell>
          <cell r="U2936">
            <v>682</v>
          </cell>
        </row>
        <row r="2937">
          <cell r="B2937">
            <v>2936</v>
          </cell>
          <cell r="G2937" t="str">
            <v>Agrisol 445 N</v>
          </cell>
          <cell r="K2937">
            <v>0</v>
          </cell>
          <cell r="L2937">
            <v>15240</v>
          </cell>
          <cell r="U2937">
            <v>150</v>
          </cell>
        </row>
        <row r="2938">
          <cell r="B2938">
            <v>2937</v>
          </cell>
          <cell r="G2938" t="str">
            <v>Scrap - Blue FD 48</v>
          </cell>
          <cell r="K2938">
            <v>0</v>
          </cell>
          <cell r="L2938">
            <v>0</v>
          </cell>
          <cell r="U2938">
            <v>1.32</v>
          </cell>
        </row>
        <row r="2939">
          <cell r="B2939">
            <v>2938</v>
          </cell>
          <cell r="G2939" t="str">
            <v>Jerrycan HDPE - 4 L</v>
          </cell>
          <cell r="K2939">
            <v>0</v>
          </cell>
          <cell r="L2939">
            <v>4500</v>
          </cell>
          <cell r="U2939">
            <v>250</v>
          </cell>
        </row>
        <row r="2940">
          <cell r="B2940">
            <v>2939</v>
          </cell>
          <cell r="G2940" t="str">
            <v>Jerrycan HDPE - 4 L - Cap - Black</v>
          </cell>
          <cell r="K2940">
            <v>0</v>
          </cell>
          <cell r="L2940">
            <v>250</v>
          </cell>
          <cell r="U2940">
            <v>250</v>
          </cell>
        </row>
        <row r="2941">
          <cell r="B2941">
            <v>2940</v>
          </cell>
          <cell r="G2941" t="str">
            <v>Jerrycan HDPE - 4 L - Plug</v>
          </cell>
          <cell r="K2941">
            <v>0</v>
          </cell>
          <cell r="L2941">
            <v>250</v>
          </cell>
          <cell r="U2941">
            <v>250</v>
          </cell>
        </row>
        <row r="2942">
          <cell r="B2942">
            <v>2941</v>
          </cell>
          <cell r="G2942" t="str">
            <v>Sticker ProQuat 276 SL - 4 L</v>
          </cell>
          <cell r="K2942">
            <v>0</v>
          </cell>
          <cell r="L2942">
            <v>657</v>
          </cell>
          <cell r="U2942">
            <v>250</v>
          </cell>
        </row>
        <row r="2943">
          <cell r="B2943">
            <v>2942</v>
          </cell>
          <cell r="G2943" t="str">
            <v>Karton Box ProQuat 276 SL - 4 L</v>
          </cell>
          <cell r="K2943">
            <v>0</v>
          </cell>
          <cell r="L2943">
            <v>6572</v>
          </cell>
          <cell r="U2943">
            <v>63</v>
          </cell>
        </row>
        <row r="2944">
          <cell r="B2944">
            <v>2943</v>
          </cell>
          <cell r="G2944" t="str">
            <v>ProQuat 276 SL @4 ltr</v>
          </cell>
          <cell r="K2944">
            <v>0</v>
          </cell>
          <cell r="L2944">
            <v>30960.48</v>
          </cell>
          <cell r="U2944">
            <v>1008</v>
          </cell>
        </row>
        <row r="2945">
          <cell r="B2945">
            <v>2944</v>
          </cell>
          <cell r="G2945" t="str">
            <v>Scrap - Proquat 276 SL</v>
          </cell>
          <cell r="K2945">
            <v>0</v>
          </cell>
          <cell r="L2945">
            <v>24090</v>
          </cell>
          <cell r="U2945">
            <v>6000</v>
          </cell>
        </row>
        <row r="2946">
          <cell r="B2946">
            <v>2945</v>
          </cell>
          <cell r="G2946" t="str">
            <v>Scrap - Paraquat Dichloride 42% TA</v>
          </cell>
          <cell r="K2946">
            <v>0</v>
          </cell>
          <cell r="L2946">
            <v>19395.494999999999</v>
          </cell>
          <cell r="U2946">
            <v>682</v>
          </cell>
        </row>
        <row r="2947">
          <cell r="B2947">
            <v>2946</v>
          </cell>
          <cell r="G2947" t="str">
            <v>Agrisol 445 N</v>
          </cell>
          <cell r="K2947">
            <v>0</v>
          </cell>
          <cell r="L2947">
            <v>15240</v>
          </cell>
          <cell r="U2947">
            <v>150</v>
          </cell>
        </row>
        <row r="2948">
          <cell r="B2948">
            <v>2947</v>
          </cell>
          <cell r="G2948" t="str">
            <v>Scrap - Blue FD 48</v>
          </cell>
          <cell r="K2948">
            <v>0</v>
          </cell>
          <cell r="L2948">
            <v>0</v>
          </cell>
          <cell r="U2948">
            <v>1.32</v>
          </cell>
        </row>
        <row r="2949">
          <cell r="B2949">
            <v>2948</v>
          </cell>
          <cell r="G2949" t="str">
            <v>Jerrycan HDPE - 20 L</v>
          </cell>
          <cell r="K2949">
            <v>0</v>
          </cell>
          <cell r="L2949">
            <v>23000</v>
          </cell>
          <cell r="U2949">
            <v>50</v>
          </cell>
        </row>
        <row r="2950">
          <cell r="B2950">
            <v>2949</v>
          </cell>
          <cell r="G2950" t="str">
            <v>Jerrycan HDPE - 20 L - Cap - Black</v>
          </cell>
          <cell r="K2950">
            <v>0</v>
          </cell>
          <cell r="L2950">
            <v>620</v>
          </cell>
          <cell r="U2950">
            <v>50</v>
          </cell>
        </row>
        <row r="2951">
          <cell r="B2951">
            <v>2950</v>
          </cell>
          <cell r="G2951" t="str">
            <v>Jerrycan HDPE - 20 L - Plug</v>
          </cell>
          <cell r="K2951">
            <v>0</v>
          </cell>
          <cell r="L2951">
            <v>620</v>
          </cell>
          <cell r="U2951">
            <v>50</v>
          </cell>
        </row>
        <row r="2952">
          <cell r="B2952">
            <v>2951</v>
          </cell>
          <cell r="G2952" t="str">
            <v>Sticker ProQuat 276 SL - 20 L</v>
          </cell>
          <cell r="K2952">
            <v>0</v>
          </cell>
          <cell r="L2952">
            <v>960</v>
          </cell>
          <cell r="U2952">
            <v>50</v>
          </cell>
        </row>
        <row r="2953">
          <cell r="B2953">
            <v>2952</v>
          </cell>
          <cell r="G2953" t="str">
            <v>ProQuat 276 SL @20 ltr</v>
          </cell>
          <cell r="K2953">
            <v>0</v>
          </cell>
          <cell r="L2953">
            <v>20241</v>
          </cell>
          <cell r="U2953">
            <v>1000</v>
          </cell>
        </row>
        <row r="2954">
          <cell r="B2954">
            <v>2953</v>
          </cell>
          <cell r="G2954" t="str">
            <v>Scrap - Paraquat Dichloride 42% TA</v>
          </cell>
          <cell r="K2954">
            <v>0</v>
          </cell>
          <cell r="L2954">
            <v>19395.494999999999</v>
          </cell>
          <cell r="U2954">
            <v>682</v>
          </cell>
        </row>
        <row r="2955">
          <cell r="B2955">
            <v>2954</v>
          </cell>
          <cell r="G2955" t="str">
            <v>Agrisol 445 N</v>
          </cell>
          <cell r="K2955">
            <v>0</v>
          </cell>
          <cell r="L2955">
            <v>15240</v>
          </cell>
          <cell r="U2955">
            <v>150</v>
          </cell>
        </row>
        <row r="2956">
          <cell r="B2956">
            <v>2955</v>
          </cell>
          <cell r="G2956" t="str">
            <v>Scrap - Blue FD 48</v>
          </cell>
          <cell r="K2956">
            <v>0</v>
          </cell>
          <cell r="L2956">
            <v>0</v>
          </cell>
          <cell r="U2956">
            <v>1.32</v>
          </cell>
        </row>
        <row r="2957">
          <cell r="B2957">
            <v>2956</v>
          </cell>
          <cell r="G2957" t="str">
            <v>Jerrycan HDPE - 20 L</v>
          </cell>
          <cell r="K2957">
            <v>0</v>
          </cell>
          <cell r="L2957">
            <v>23000</v>
          </cell>
          <cell r="U2957">
            <v>50</v>
          </cell>
        </row>
        <row r="2958">
          <cell r="B2958">
            <v>2957</v>
          </cell>
          <cell r="G2958" t="str">
            <v>Jerrycan HDPE - 20 L - Cap - Black</v>
          </cell>
          <cell r="K2958">
            <v>0</v>
          </cell>
          <cell r="L2958">
            <v>620</v>
          </cell>
          <cell r="U2958">
            <v>50</v>
          </cell>
        </row>
        <row r="2959">
          <cell r="B2959">
            <v>2958</v>
          </cell>
          <cell r="G2959" t="str">
            <v>Jerrycan HDPE - 20 L - Plug</v>
          </cell>
          <cell r="K2959">
            <v>0</v>
          </cell>
          <cell r="L2959">
            <v>620</v>
          </cell>
          <cell r="U2959">
            <v>50</v>
          </cell>
        </row>
        <row r="2960">
          <cell r="B2960">
            <v>2959</v>
          </cell>
          <cell r="G2960" t="str">
            <v>Sticker ProQuat 276 SL - 20 L</v>
          </cell>
          <cell r="K2960">
            <v>0</v>
          </cell>
          <cell r="L2960">
            <v>960</v>
          </cell>
          <cell r="U2960">
            <v>50</v>
          </cell>
        </row>
        <row r="2961">
          <cell r="B2961">
            <v>2960</v>
          </cell>
          <cell r="G2961" t="str">
            <v>ProQuat 276 SL @20 ltr</v>
          </cell>
          <cell r="K2961">
            <v>0</v>
          </cell>
          <cell r="L2961">
            <v>20241</v>
          </cell>
          <cell r="U2961">
            <v>1000</v>
          </cell>
        </row>
        <row r="2962">
          <cell r="B2962">
            <v>2961</v>
          </cell>
          <cell r="G2962" t="str">
            <v>Scrap - Paraquat Dichloride 42% TA</v>
          </cell>
          <cell r="K2962">
            <v>0</v>
          </cell>
          <cell r="L2962">
            <v>19395.494999999999</v>
          </cell>
          <cell r="U2962">
            <v>682</v>
          </cell>
        </row>
        <row r="2963">
          <cell r="B2963">
            <v>2962</v>
          </cell>
          <cell r="G2963" t="str">
            <v>Agrisol 445 N</v>
          </cell>
          <cell r="K2963">
            <v>0</v>
          </cell>
          <cell r="L2963">
            <v>15240</v>
          </cell>
          <cell r="U2963">
            <v>150</v>
          </cell>
        </row>
        <row r="2964">
          <cell r="B2964">
            <v>2963</v>
          </cell>
          <cell r="G2964" t="str">
            <v>Scrap - Blue FD 48</v>
          </cell>
          <cell r="K2964">
            <v>0</v>
          </cell>
          <cell r="L2964">
            <v>0</v>
          </cell>
          <cell r="U2964">
            <v>1.32</v>
          </cell>
        </row>
        <row r="2965">
          <cell r="B2965">
            <v>2964</v>
          </cell>
          <cell r="G2965" t="str">
            <v>Jerrycan HDPE - 20 L</v>
          </cell>
          <cell r="K2965">
            <v>0</v>
          </cell>
          <cell r="L2965">
            <v>23000</v>
          </cell>
          <cell r="U2965">
            <v>50</v>
          </cell>
        </row>
        <row r="2966">
          <cell r="B2966">
            <v>2965</v>
          </cell>
          <cell r="G2966" t="str">
            <v>Jerrycan HDPE - 20 L - Cap - Black</v>
          </cell>
          <cell r="K2966">
            <v>0</v>
          </cell>
          <cell r="L2966">
            <v>620</v>
          </cell>
          <cell r="U2966">
            <v>50</v>
          </cell>
        </row>
        <row r="2967">
          <cell r="B2967">
            <v>2966</v>
          </cell>
          <cell r="G2967" t="str">
            <v>Jerrycan HDPE - 20 L - Plug</v>
          </cell>
          <cell r="K2967">
            <v>0</v>
          </cell>
          <cell r="L2967">
            <v>620</v>
          </cell>
          <cell r="U2967">
            <v>50</v>
          </cell>
        </row>
        <row r="2968">
          <cell r="B2968">
            <v>2967</v>
          </cell>
          <cell r="G2968" t="str">
            <v>Sticker ProQuat 276 SL - 20 L</v>
          </cell>
          <cell r="K2968">
            <v>0</v>
          </cell>
          <cell r="L2968">
            <v>960</v>
          </cell>
          <cell r="U2968">
            <v>50</v>
          </cell>
        </row>
        <row r="2969">
          <cell r="B2969">
            <v>2968</v>
          </cell>
          <cell r="G2969" t="str">
            <v>ProQuat 276 SL @20 ltr</v>
          </cell>
          <cell r="K2969">
            <v>0</v>
          </cell>
          <cell r="L2969">
            <v>20241</v>
          </cell>
          <cell r="U2969">
            <v>1000</v>
          </cell>
        </row>
        <row r="2970">
          <cell r="B2970">
            <v>2969</v>
          </cell>
          <cell r="G2970" t="str">
            <v>Scrap - Proquat 276 SL</v>
          </cell>
          <cell r="K2970">
            <v>0</v>
          </cell>
          <cell r="L2970">
            <v>24090</v>
          </cell>
          <cell r="U2970">
            <v>1000</v>
          </cell>
        </row>
        <row r="2971">
          <cell r="B2971">
            <v>2970</v>
          </cell>
          <cell r="G2971" t="str">
            <v>Jerrycan HDPE - 20 L</v>
          </cell>
          <cell r="K2971">
            <v>0</v>
          </cell>
          <cell r="L2971">
            <v>23000</v>
          </cell>
          <cell r="U2971">
            <v>50</v>
          </cell>
        </row>
        <row r="2972">
          <cell r="B2972">
            <v>2971</v>
          </cell>
          <cell r="G2972" t="str">
            <v>Jerrycan HDPE - 20 L - Cap - Black</v>
          </cell>
          <cell r="K2972">
            <v>0</v>
          </cell>
          <cell r="L2972">
            <v>620</v>
          </cell>
          <cell r="U2972">
            <v>50</v>
          </cell>
        </row>
        <row r="2973">
          <cell r="B2973">
            <v>2972</v>
          </cell>
          <cell r="G2973" t="str">
            <v>Jerrycan HDPE - 20 L - Plug</v>
          </cell>
          <cell r="K2973">
            <v>0</v>
          </cell>
          <cell r="L2973">
            <v>620</v>
          </cell>
          <cell r="U2973">
            <v>50</v>
          </cell>
        </row>
        <row r="2974">
          <cell r="B2974">
            <v>2973</v>
          </cell>
          <cell r="G2974" t="str">
            <v>Sticker ProQuat 276 SL - 20 L</v>
          </cell>
          <cell r="K2974">
            <v>0</v>
          </cell>
          <cell r="L2974">
            <v>960</v>
          </cell>
          <cell r="U2974">
            <v>50</v>
          </cell>
        </row>
        <row r="2975">
          <cell r="B2975">
            <v>2974</v>
          </cell>
          <cell r="G2975" t="str">
            <v>ProQuat 276 SL @20 ltr</v>
          </cell>
          <cell r="K2975">
            <v>0</v>
          </cell>
          <cell r="L2975">
            <v>20241</v>
          </cell>
          <cell r="U2975">
            <v>1000</v>
          </cell>
        </row>
        <row r="2976">
          <cell r="B2976">
            <v>2975</v>
          </cell>
          <cell r="G2976" t="str">
            <v>Scrap - Proquat 276 SL</v>
          </cell>
          <cell r="K2976">
            <v>0</v>
          </cell>
          <cell r="L2976">
            <v>24090</v>
          </cell>
          <cell r="U2976">
            <v>1000</v>
          </cell>
        </row>
        <row r="2977">
          <cell r="B2977">
            <v>2976</v>
          </cell>
          <cell r="G2977" t="str">
            <v>Jerrycan HDPE - 20 L</v>
          </cell>
          <cell r="K2977">
            <v>0</v>
          </cell>
          <cell r="L2977">
            <v>23000</v>
          </cell>
          <cell r="U2977">
            <v>50</v>
          </cell>
        </row>
        <row r="2978">
          <cell r="B2978">
            <v>2977</v>
          </cell>
          <cell r="G2978" t="str">
            <v>Jerrycan HDPE - 20 L - Cap - Black</v>
          </cell>
          <cell r="K2978">
            <v>0</v>
          </cell>
          <cell r="L2978">
            <v>620</v>
          </cell>
          <cell r="U2978">
            <v>50</v>
          </cell>
        </row>
        <row r="2979">
          <cell r="B2979">
            <v>2978</v>
          </cell>
          <cell r="G2979" t="str">
            <v>Jerrycan HDPE - 20 L - Plug</v>
          </cell>
          <cell r="K2979">
            <v>0</v>
          </cell>
          <cell r="L2979">
            <v>620</v>
          </cell>
          <cell r="U2979">
            <v>50</v>
          </cell>
        </row>
        <row r="2980">
          <cell r="B2980">
            <v>2979</v>
          </cell>
          <cell r="G2980" t="str">
            <v>Sticker ProQuat 276 SL - 20 L</v>
          </cell>
          <cell r="K2980">
            <v>0</v>
          </cell>
          <cell r="L2980">
            <v>960</v>
          </cell>
          <cell r="U2980">
            <v>50</v>
          </cell>
        </row>
        <row r="2981">
          <cell r="B2981">
            <v>2980</v>
          </cell>
          <cell r="G2981" t="str">
            <v>ProQuat 276 SL @20 ltr</v>
          </cell>
          <cell r="K2981">
            <v>0</v>
          </cell>
          <cell r="L2981">
            <v>20241</v>
          </cell>
          <cell r="U2981">
            <v>1000</v>
          </cell>
        </row>
        <row r="2982">
          <cell r="B2982">
            <v>2981</v>
          </cell>
          <cell r="G2982" t="str">
            <v>ProQuat 276 SL @4 ltr</v>
          </cell>
          <cell r="K2982">
            <v>27157.149422222221</v>
          </cell>
          <cell r="L2982">
            <v>0</v>
          </cell>
          <cell r="U2982">
            <v>3008</v>
          </cell>
        </row>
        <row r="2983">
          <cell r="B2983">
            <v>2982</v>
          </cell>
          <cell r="G2983" t="str">
            <v>ProQuat 276 SL @20 ltr</v>
          </cell>
          <cell r="K2983">
            <v>26642.825348148148</v>
          </cell>
          <cell r="L2983">
            <v>0</v>
          </cell>
          <cell r="U2983">
            <v>5000</v>
          </cell>
        </row>
        <row r="2984">
          <cell r="B2984">
            <v>2983</v>
          </cell>
          <cell r="G2984" t="str">
            <v>2,4-D Dimethylamine 865 SL</v>
          </cell>
          <cell r="K2984">
            <v>0</v>
          </cell>
          <cell r="L2984">
            <v>28807</v>
          </cell>
          <cell r="U2984">
            <v>1000</v>
          </cell>
        </row>
        <row r="2985">
          <cell r="B2985">
            <v>2984</v>
          </cell>
          <cell r="G2985" t="str">
            <v>Bottle PET - 0,5 L</v>
          </cell>
          <cell r="K2985">
            <v>0</v>
          </cell>
          <cell r="L2985">
            <v>1800</v>
          </cell>
          <cell r="U2985">
            <v>2000</v>
          </cell>
        </row>
        <row r="2986">
          <cell r="B2986">
            <v>2985</v>
          </cell>
          <cell r="G2986" t="str">
            <v>Bottle PET - 0,5 L - Plug</v>
          </cell>
          <cell r="K2986">
            <v>0</v>
          </cell>
          <cell r="L2986">
            <v>150</v>
          </cell>
          <cell r="U2986">
            <v>2000</v>
          </cell>
        </row>
        <row r="2987">
          <cell r="B2987">
            <v>2986</v>
          </cell>
          <cell r="G2987" t="str">
            <v>Bottle PET - 0,5 L - Cap</v>
          </cell>
          <cell r="K2987">
            <v>0</v>
          </cell>
          <cell r="L2987">
            <v>171</v>
          </cell>
          <cell r="U2987">
            <v>2000</v>
          </cell>
        </row>
        <row r="2988">
          <cell r="B2988">
            <v>2987</v>
          </cell>
          <cell r="G2988" t="str">
            <v>Sticker Fenomin 865 SL - 0,5 L</v>
          </cell>
          <cell r="K2988">
            <v>0</v>
          </cell>
          <cell r="L2988">
            <v>253</v>
          </cell>
          <cell r="U2988">
            <v>2000</v>
          </cell>
        </row>
        <row r="2989">
          <cell r="B2989">
            <v>2988</v>
          </cell>
          <cell r="G2989" t="str">
            <v>PVC Shrink Wrap Logo Nathani</v>
          </cell>
          <cell r="K2989">
            <v>0</v>
          </cell>
          <cell r="L2989">
            <v>16.16</v>
          </cell>
          <cell r="U2989">
            <v>2000</v>
          </cell>
        </row>
        <row r="2990">
          <cell r="B2990">
            <v>2989</v>
          </cell>
          <cell r="G2990" t="str">
            <v>Karton Box Fenomin 865 SL - 0,5 L</v>
          </cell>
          <cell r="K2990">
            <v>0</v>
          </cell>
          <cell r="L2990">
            <v>7181</v>
          </cell>
          <cell r="U2990">
            <v>83</v>
          </cell>
        </row>
        <row r="2991">
          <cell r="B2991">
            <v>2990</v>
          </cell>
          <cell r="G2991" t="str">
            <v>Fenomin 865 SL @500 ml</v>
          </cell>
          <cell r="K2991">
            <v>0</v>
          </cell>
          <cell r="L2991">
            <v>20788.013320000002</v>
          </cell>
          <cell r="U2991">
            <v>996</v>
          </cell>
        </row>
        <row r="2992">
          <cell r="B2992">
            <v>2991</v>
          </cell>
          <cell r="G2992" t="str">
            <v>2,4-D Dimethylamine 865 SL</v>
          </cell>
          <cell r="K2992">
            <v>0</v>
          </cell>
          <cell r="L2992">
            <v>28807</v>
          </cell>
          <cell r="U2992">
            <v>1000</v>
          </cell>
        </row>
        <row r="2993">
          <cell r="B2993">
            <v>2992</v>
          </cell>
          <cell r="G2993" t="str">
            <v>Bottle PET - 0,5 L</v>
          </cell>
          <cell r="K2993">
            <v>0</v>
          </cell>
          <cell r="L2993">
            <v>1800</v>
          </cell>
          <cell r="U2993">
            <v>660</v>
          </cell>
        </row>
        <row r="2994">
          <cell r="B2994">
            <v>2993</v>
          </cell>
          <cell r="G2994" t="str">
            <v>Bottle PET - 0,5 L</v>
          </cell>
          <cell r="K2994">
            <v>0</v>
          </cell>
          <cell r="L2994">
            <v>2000</v>
          </cell>
          <cell r="U2994">
            <v>1340</v>
          </cell>
        </row>
        <row r="2995">
          <cell r="B2995">
            <v>2994</v>
          </cell>
          <cell r="G2995" t="str">
            <v>Bottle PET - 0,5 L - Plug</v>
          </cell>
          <cell r="K2995">
            <v>0</v>
          </cell>
          <cell r="L2995">
            <v>150</v>
          </cell>
          <cell r="U2995">
            <v>660</v>
          </cell>
        </row>
        <row r="2996">
          <cell r="B2996">
            <v>2995</v>
          </cell>
          <cell r="G2996" t="str">
            <v>Bottle PET - 0,5 L - Plug</v>
          </cell>
          <cell r="K2996">
            <v>0</v>
          </cell>
          <cell r="L2996">
            <v>200</v>
          </cell>
          <cell r="U2996">
            <v>1340</v>
          </cell>
        </row>
        <row r="2997">
          <cell r="B2997">
            <v>2996</v>
          </cell>
          <cell r="G2997" t="str">
            <v>Bottle PET - 0,5 L - Cap</v>
          </cell>
          <cell r="K2997">
            <v>0</v>
          </cell>
          <cell r="L2997">
            <v>171</v>
          </cell>
          <cell r="U2997">
            <v>660</v>
          </cell>
        </row>
        <row r="2998">
          <cell r="B2998">
            <v>2997</v>
          </cell>
          <cell r="G2998" t="str">
            <v>Bottle PET - 0,5 L - Cap</v>
          </cell>
          <cell r="K2998">
            <v>0</v>
          </cell>
          <cell r="L2998">
            <v>224</v>
          </cell>
          <cell r="U2998">
            <v>1340</v>
          </cell>
        </row>
        <row r="2999">
          <cell r="B2999">
            <v>2998</v>
          </cell>
          <cell r="G2999" t="str">
            <v>Sticker Fenomin 865 SL - 0,5 L</v>
          </cell>
          <cell r="K2999">
            <v>0</v>
          </cell>
          <cell r="L2999">
            <v>253</v>
          </cell>
          <cell r="U2999">
            <v>2000</v>
          </cell>
        </row>
        <row r="3000">
          <cell r="B3000">
            <v>2999</v>
          </cell>
          <cell r="G3000" t="str">
            <v>PVC Shrink Wrap Logo Nathani</v>
          </cell>
          <cell r="K3000">
            <v>0</v>
          </cell>
          <cell r="L3000">
            <v>16.16</v>
          </cell>
          <cell r="U3000">
            <v>2000</v>
          </cell>
        </row>
        <row r="3001">
          <cell r="B3001">
            <v>3000</v>
          </cell>
          <cell r="G3001" t="str">
            <v>Karton Box Fenomin 865 SL - 0,5 L</v>
          </cell>
          <cell r="K3001">
            <v>0</v>
          </cell>
          <cell r="L3001">
            <v>7181</v>
          </cell>
          <cell r="U3001">
            <v>83</v>
          </cell>
        </row>
        <row r="3002">
          <cell r="B3002">
            <v>3001</v>
          </cell>
          <cell r="G3002" t="str">
            <v>Fenomin 865 SL @500 ml</v>
          </cell>
          <cell r="K3002">
            <v>0</v>
          </cell>
          <cell r="L3002">
            <v>34437</v>
          </cell>
          <cell r="U3002">
            <v>996</v>
          </cell>
        </row>
        <row r="3003">
          <cell r="B3003">
            <v>3002</v>
          </cell>
          <cell r="G3003" t="str">
            <v>Fenomin 865 SL @500 ml</v>
          </cell>
          <cell r="K3003">
            <v>38530.864646464644</v>
          </cell>
          <cell r="L3003">
            <v>0</v>
          </cell>
          <cell r="U3003">
            <v>996</v>
          </cell>
        </row>
        <row r="3004">
          <cell r="B3004">
            <v>3003</v>
          </cell>
          <cell r="G3004" t="str">
            <v>Fenomin 865 SL @500 ml</v>
          </cell>
          <cell r="K3004">
            <v>38530.864646464644</v>
          </cell>
          <cell r="L3004">
            <v>0</v>
          </cell>
          <cell r="U3004">
            <v>996</v>
          </cell>
        </row>
        <row r="3005">
          <cell r="B3005">
            <v>3004</v>
          </cell>
          <cell r="G3005" t="str">
            <v>Scrap - Proquat 276 SL</v>
          </cell>
          <cell r="K3005">
            <v>0</v>
          </cell>
          <cell r="L3005">
            <v>24090</v>
          </cell>
          <cell r="U3005">
            <v>1000</v>
          </cell>
        </row>
        <row r="3006">
          <cell r="B3006">
            <v>3005</v>
          </cell>
          <cell r="G3006" t="str">
            <v>Jerrycan HDPE - 20 L</v>
          </cell>
          <cell r="K3006">
            <v>0</v>
          </cell>
          <cell r="L3006">
            <v>23000</v>
          </cell>
          <cell r="U3006">
            <v>50</v>
          </cell>
        </row>
        <row r="3007">
          <cell r="B3007">
            <v>3006</v>
          </cell>
          <cell r="G3007" t="str">
            <v>Jerrycan HDPE - 20 L - Cap - Black</v>
          </cell>
          <cell r="K3007">
            <v>0</v>
          </cell>
          <cell r="L3007">
            <v>620</v>
          </cell>
          <cell r="U3007">
            <v>50</v>
          </cell>
        </row>
        <row r="3008">
          <cell r="B3008">
            <v>3007</v>
          </cell>
          <cell r="G3008" t="str">
            <v>Jerrycan HDPE - 20 L - Plug</v>
          </cell>
          <cell r="K3008">
            <v>0</v>
          </cell>
          <cell r="L3008">
            <v>620</v>
          </cell>
          <cell r="U3008">
            <v>50</v>
          </cell>
        </row>
        <row r="3009">
          <cell r="B3009">
            <v>3008</v>
          </cell>
          <cell r="G3009" t="str">
            <v>Sticker ProQuat 276 SL - 20 L</v>
          </cell>
          <cell r="K3009">
            <v>0</v>
          </cell>
          <cell r="L3009">
            <v>960</v>
          </cell>
          <cell r="U3009">
            <v>50</v>
          </cell>
        </row>
        <row r="3010">
          <cell r="B3010">
            <v>3009</v>
          </cell>
          <cell r="G3010" t="str">
            <v>ProQuat 276 SL @20 ltr</v>
          </cell>
          <cell r="K3010">
            <v>0</v>
          </cell>
          <cell r="L3010">
            <v>20241</v>
          </cell>
          <cell r="U3010">
            <v>1000</v>
          </cell>
        </row>
        <row r="3011">
          <cell r="B3011">
            <v>3010</v>
          </cell>
          <cell r="G3011" t="str">
            <v>Scrap - Proquat 276 SL</v>
          </cell>
          <cell r="K3011">
            <v>0</v>
          </cell>
          <cell r="L3011">
            <v>24090</v>
          </cell>
          <cell r="U3011">
            <v>1000</v>
          </cell>
        </row>
        <row r="3012">
          <cell r="B3012">
            <v>3011</v>
          </cell>
          <cell r="G3012" t="str">
            <v>Jerrycan HDPE - 20 L</v>
          </cell>
          <cell r="K3012">
            <v>0</v>
          </cell>
          <cell r="L3012">
            <v>23000</v>
          </cell>
          <cell r="U3012">
            <v>50</v>
          </cell>
        </row>
        <row r="3013">
          <cell r="B3013">
            <v>3012</v>
          </cell>
          <cell r="G3013" t="str">
            <v>Jerrycan HDPE - 20 L - Cap - Black</v>
          </cell>
          <cell r="K3013">
            <v>0</v>
          </cell>
          <cell r="L3013">
            <v>620</v>
          </cell>
          <cell r="U3013">
            <v>50</v>
          </cell>
        </row>
        <row r="3014">
          <cell r="B3014">
            <v>3013</v>
          </cell>
          <cell r="G3014" t="str">
            <v>Jerrycan HDPE - 20 L - Plug</v>
          </cell>
          <cell r="K3014">
            <v>0</v>
          </cell>
          <cell r="L3014">
            <v>620</v>
          </cell>
          <cell r="U3014">
            <v>50</v>
          </cell>
        </row>
        <row r="3015">
          <cell r="B3015">
            <v>3014</v>
          </cell>
          <cell r="G3015" t="str">
            <v>Sticker ProQuat 276 SL - 20 L</v>
          </cell>
          <cell r="K3015">
            <v>0</v>
          </cell>
          <cell r="L3015">
            <v>960</v>
          </cell>
          <cell r="U3015">
            <v>50</v>
          </cell>
        </row>
        <row r="3016">
          <cell r="B3016">
            <v>3015</v>
          </cell>
          <cell r="G3016" t="str">
            <v>ProQuat 276 SL @20 ltr</v>
          </cell>
          <cell r="K3016">
            <v>0</v>
          </cell>
          <cell r="L3016">
            <v>20241</v>
          </cell>
          <cell r="U3016">
            <v>1000</v>
          </cell>
        </row>
        <row r="3017">
          <cell r="B3017">
            <v>3016</v>
          </cell>
          <cell r="G3017" t="str">
            <v>Scrap - Proquat 276 SL</v>
          </cell>
          <cell r="K3017">
            <v>0</v>
          </cell>
          <cell r="L3017">
            <v>24090</v>
          </cell>
          <cell r="U3017">
            <v>1000</v>
          </cell>
        </row>
        <row r="3018">
          <cell r="B3018">
            <v>3017</v>
          </cell>
          <cell r="G3018" t="str">
            <v>Jerrycan HDPE - 20 L</v>
          </cell>
          <cell r="K3018">
            <v>0</v>
          </cell>
          <cell r="L3018">
            <v>23000</v>
          </cell>
          <cell r="U3018">
            <v>50</v>
          </cell>
        </row>
        <row r="3019">
          <cell r="B3019">
            <v>3018</v>
          </cell>
          <cell r="G3019" t="str">
            <v>Jerrycan HDPE - 20 L - Cap - Black</v>
          </cell>
          <cell r="K3019">
            <v>0</v>
          </cell>
          <cell r="L3019">
            <v>620</v>
          </cell>
          <cell r="U3019">
            <v>50</v>
          </cell>
        </row>
        <row r="3020">
          <cell r="B3020">
            <v>3019</v>
          </cell>
          <cell r="G3020" t="str">
            <v>Jerrycan HDPE - 20 L - Plug</v>
          </cell>
          <cell r="K3020">
            <v>0</v>
          </cell>
          <cell r="L3020">
            <v>620</v>
          </cell>
          <cell r="U3020">
            <v>50</v>
          </cell>
        </row>
        <row r="3021">
          <cell r="B3021">
            <v>3020</v>
          </cell>
          <cell r="G3021" t="str">
            <v>Sticker ProQuat 276 SL - 20 L</v>
          </cell>
          <cell r="K3021">
            <v>0</v>
          </cell>
          <cell r="L3021">
            <v>960</v>
          </cell>
          <cell r="U3021">
            <v>50</v>
          </cell>
        </row>
        <row r="3022">
          <cell r="B3022">
            <v>3021</v>
          </cell>
          <cell r="G3022" t="str">
            <v>ProQuat 276 SL @20 ltr</v>
          </cell>
          <cell r="K3022">
            <v>0</v>
          </cell>
          <cell r="L3022">
            <v>20241</v>
          </cell>
          <cell r="U3022">
            <v>1000</v>
          </cell>
        </row>
        <row r="3023">
          <cell r="B3023">
            <v>3022</v>
          </cell>
          <cell r="G3023" t="str">
            <v>Scrap - Proquat 276 SL</v>
          </cell>
          <cell r="K3023">
            <v>0</v>
          </cell>
          <cell r="L3023">
            <v>24090</v>
          </cell>
          <cell r="U3023">
            <v>1000</v>
          </cell>
        </row>
        <row r="3024">
          <cell r="B3024">
            <v>3023</v>
          </cell>
          <cell r="G3024" t="str">
            <v>Jerrycan HDPE - 20 L</v>
          </cell>
          <cell r="K3024">
            <v>0</v>
          </cell>
          <cell r="L3024">
            <v>23000</v>
          </cell>
          <cell r="U3024">
            <v>50</v>
          </cell>
        </row>
        <row r="3025">
          <cell r="B3025">
            <v>3024</v>
          </cell>
          <cell r="G3025" t="str">
            <v>Jerrycan HDPE - 20 L - Cap - Black</v>
          </cell>
          <cell r="K3025">
            <v>0</v>
          </cell>
          <cell r="L3025">
            <v>620</v>
          </cell>
          <cell r="U3025">
            <v>50</v>
          </cell>
        </row>
        <row r="3026">
          <cell r="B3026">
            <v>3025</v>
          </cell>
          <cell r="G3026" t="str">
            <v>Jerrycan HDPE - 20 L - Plug</v>
          </cell>
          <cell r="K3026">
            <v>0</v>
          </cell>
          <cell r="L3026">
            <v>620</v>
          </cell>
          <cell r="U3026">
            <v>50</v>
          </cell>
        </row>
        <row r="3027">
          <cell r="B3027">
            <v>3026</v>
          </cell>
          <cell r="G3027" t="str">
            <v>Sticker ProQuat 276 SL - 20 L</v>
          </cell>
          <cell r="K3027">
            <v>0</v>
          </cell>
          <cell r="L3027">
            <v>960</v>
          </cell>
          <cell r="U3027">
            <v>50</v>
          </cell>
        </row>
        <row r="3028">
          <cell r="B3028">
            <v>3027</v>
          </cell>
          <cell r="G3028" t="str">
            <v>ProQuat 276 SL @20 ltr</v>
          </cell>
          <cell r="K3028">
            <v>0</v>
          </cell>
          <cell r="L3028">
            <v>20241</v>
          </cell>
          <cell r="U3028">
            <v>1000</v>
          </cell>
        </row>
        <row r="3029">
          <cell r="B3029">
            <v>3028</v>
          </cell>
          <cell r="G3029" t="str">
            <v>ProQuat 276 SL @20 ltr</v>
          </cell>
          <cell r="K3029">
            <v>26642.825348148148</v>
          </cell>
          <cell r="L3029">
            <v>0</v>
          </cell>
          <cell r="U3029">
            <v>4000</v>
          </cell>
        </row>
        <row r="3030">
          <cell r="B3030">
            <v>3029</v>
          </cell>
          <cell r="G3030" t="str">
            <v>Sticker Fenomin 865 SL - 0,5 L</v>
          </cell>
          <cell r="K3030">
            <v>0</v>
          </cell>
          <cell r="L3030">
            <v>253</v>
          </cell>
          <cell r="U3030">
            <v>8100</v>
          </cell>
        </row>
        <row r="3031">
          <cell r="B3031">
            <v>3030</v>
          </cell>
          <cell r="G3031" t="str">
            <v>Layer FP Curthane</v>
          </cell>
          <cell r="K3031">
            <v>0</v>
          </cell>
          <cell r="L3031">
            <v>3819</v>
          </cell>
          <cell r="U3031">
            <v>1090</v>
          </cell>
        </row>
        <row r="3032">
          <cell r="B3032">
            <v>3031</v>
          </cell>
          <cell r="G3032" t="str">
            <v>2,4-D Dimethylamine 865 SL</v>
          </cell>
          <cell r="K3032">
            <v>0</v>
          </cell>
          <cell r="L3032">
            <v>28807</v>
          </cell>
          <cell r="U3032">
            <v>1000</v>
          </cell>
        </row>
        <row r="3033">
          <cell r="B3033">
            <v>3032</v>
          </cell>
          <cell r="G3033" t="str">
            <v>Bottle PET - 0,5 L</v>
          </cell>
          <cell r="K3033">
            <v>0</v>
          </cell>
          <cell r="L3033">
            <v>2000</v>
          </cell>
          <cell r="U3033">
            <v>2000</v>
          </cell>
        </row>
        <row r="3034">
          <cell r="B3034">
            <v>3033</v>
          </cell>
          <cell r="G3034" t="str">
            <v>Bottle PET - 0,5 L - Plug</v>
          </cell>
          <cell r="K3034">
            <v>0</v>
          </cell>
          <cell r="L3034">
            <v>200</v>
          </cell>
          <cell r="U3034">
            <v>2000</v>
          </cell>
        </row>
        <row r="3035">
          <cell r="B3035">
            <v>3034</v>
          </cell>
          <cell r="G3035" t="str">
            <v>Bottle PET - 0,5 L - Cap</v>
          </cell>
          <cell r="K3035">
            <v>0</v>
          </cell>
          <cell r="L3035">
            <v>224</v>
          </cell>
          <cell r="U3035">
            <v>2000</v>
          </cell>
        </row>
        <row r="3036">
          <cell r="B3036">
            <v>3035</v>
          </cell>
          <cell r="G3036" t="str">
            <v>Sticker Fenomin 865 SL - 0,5 L</v>
          </cell>
          <cell r="K3036">
            <v>0</v>
          </cell>
          <cell r="L3036">
            <v>253</v>
          </cell>
          <cell r="U3036">
            <v>2000</v>
          </cell>
        </row>
        <row r="3037">
          <cell r="B3037">
            <v>3036</v>
          </cell>
          <cell r="G3037" t="str">
            <v>PVC Shrink Wrap Logo Nathani</v>
          </cell>
          <cell r="K3037">
            <v>0</v>
          </cell>
          <cell r="L3037">
            <v>16.16</v>
          </cell>
          <cell r="U3037">
            <v>2000</v>
          </cell>
        </row>
        <row r="3038">
          <cell r="B3038">
            <v>3037</v>
          </cell>
          <cell r="G3038" t="str">
            <v>Karton Box Fenomin 865 SL - 0,5 L</v>
          </cell>
          <cell r="K3038">
            <v>0</v>
          </cell>
          <cell r="L3038">
            <v>7181</v>
          </cell>
          <cell r="U3038">
            <v>84</v>
          </cell>
        </row>
        <row r="3039">
          <cell r="B3039">
            <v>3038</v>
          </cell>
          <cell r="G3039" t="str">
            <v>Fenomin 865 SL @500 ml</v>
          </cell>
          <cell r="K3039">
            <v>0</v>
          </cell>
          <cell r="L3039">
            <v>34843.756666666668</v>
          </cell>
          <cell r="U3039">
            <v>1008</v>
          </cell>
        </row>
        <row r="3040">
          <cell r="B3040">
            <v>3039</v>
          </cell>
          <cell r="G3040" t="str">
            <v>Fenomin 865 SL @500 ml</v>
          </cell>
          <cell r="K3040">
            <v>38530.864646464644</v>
          </cell>
          <cell r="L3040">
            <v>0</v>
          </cell>
          <cell r="U3040">
            <v>1008</v>
          </cell>
        </row>
        <row r="3041">
          <cell r="B3041">
            <v>3040</v>
          </cell>
          <cell r="G3041" t="str">
            <v>2,4-D Dimethylamine 865 SL</v>
          </cell>
          <cell r="K3041">
            <v>0</v>
          </cell>
          <cell r="L3041">
            <v>28807</v>
          </cell>
          <cell r="U3041">
            <v>1000</v>
          </cell>
        </row>
        <row r="3042">
          <cell r="B3042">
            <v>3041</v>
          </cell>
          <cell r="G3042" t="str">
            <v>Bottle PET - 0,5 L</v>
          </cell>
          <cell r="K3042">
            <v>0</v>
          </cell>
          <cell r="L3042">
            <v>2000</v>
          </cell>
          <cell r="U3042">
            <v>2000</v>
          </cell>
        </row>
        <row r="3043">
          <cell r="B3043">
            <v>3042</v>
          </cell>
          <cell r="G3043" t="str">
            <v>Bottle PET - 0,5 L - Plug</v>
          </cell>
          <cell r="K3043">
            <v>0</v>
          </cell>
          <cell r="L3043">
            <v>200</v>
          </cell>
          <cell r="U3043">
            <v>2000</v>
          </cell>
        </row>
        <row r="3044">
          <cell r="B3044">
            <v>3043</v>
          </cell>
          <cell r="G3044" t="str">
            <v>Bottle PET - 0,5 L - Cap</v>
          </cell>
          <cell r="K3044">
            <v>0</v>
          </cell>
          <cell r="L3044">
            <v>224</v>
          </cell>
          <cell r="U3044">
            <v>2000</v>
          </cell>
        </row>
        <row r="3045">
          <cell r="B3045">
            <v>3044</v>
          </cell>
          <cell r="G3045" t="str">
            <v>Sticker Fenomin 865 SL - 0,5 L</v>
          </cell>
          <cell r="K3045">
            <v>0</v>
          </cell>
          <cell r="L3045">
            <v>253</v>
          </cell>
          <cell r="U3045">
            <v>2000</v>
          </cell>
        </row>
        <row r="3046">
          <cell r="B3046">
            <v>3045</v>
          </cell>
          <cell r="G3046" t="str">
            <v>PVC Shrink Wrap Logo Nathani</v>
          </cell>
          <cell r="K3046">
            <v>0</v>
          </cell>
          <cell r="L3046">
            <v>16.16</v>
          </cell>
          <cell r="U3046">
            <v>2000</v>
          </cell>
        </row>
        <row r="3047">
          <cell r="B3047">
            <v>3046</v>
          </cell>
          <cell r="G3047" t="str">
            <v>Karton Box Fenomin 865 SL - 0,5 L</v>
          </cell>
          <cell r="K3047">
            <v>0</v>
          </cell>
          <cell r="L3047">
            <v>7181</v>
          </cell>
          <cell r="U3047">
            <v>83</v>
          </cell>
        </row>
        <row r="3048">
          <cell r="B3048">
            <v>3047</v>
          </cell>
          <cell r="G3048" t="str">
            <v>Fenomin 865 SL @500 ml</v>
          </cell>
          <cell r="K3048">
            <v>0</v>
          </cell>
          <cell r="L3048">
            <v>34843.756666666668</v>
          </cell>
          <cell r="U3048">
            <v>996</v>
          </cell>
        </row>
        <row r="3049">
          <cell r="B3049">
            <v>3048</v>
          </cell>
          <cell r="G3049" t="str">
            <v>2,4-D Dimethylamine 865 SL</v>
          </cell>
          <cell r="K3049">
            <v>0</v>
          </cell>
          <cell r="L3049">
            <v>28807</v>
          </cell>
          <cell r="U3049">
            <v>1000</v>
          </cell>
        </row>
        <row r="3050">
          <cell r="B3050">
            <v>3049</v>
          </cell>
          <cell r="G3050" t="str">
            <v>Bottle PET - 0,5 L</v>
          </cell>
          <cell r="K3050">
            <v>0</v>
          </cell>
          <cell r="L3050">
            <v>2000</v>
          </cell>
          <cell r="U3050">
            <v>2000</v>
          </cell>
        </row>
        <row r="3051">
          <cell r="B3051">
            <v>3050</v>
          </cell>
          <cell r="G3051" t="str">
            <v>Bottle PET - 0,5 L - Plug</v>
          </cell>
          <cell r="K3051">
            <v>0</v>
          </cell>
          <cell r="L3051">
            <v>200</v>
          </cell>
          <cell r="U3051">
            <v>2000</v>
          </cell>
        </row>
        <row r="3052">
          <cell r="B3052">
            <v>3051</v>
          </cell>
          <cell r="G3052" t="str">
            <v>Bottle PET - 0,5 L - Cap</v>
          </cell>
          <cell r="K3052">
            <v>0</v>
          </cell>
          <cell r="L3052">
            <v>224</v>
          </cell>
          <cell r="U3052">
            <v>2000</v>
          </cell>
        </row>
        <row r="3053">
          <cell r="B3053">
            <v>3052</v>
          </cell>
          <cell r="G3053" t="str">
            <v>Sticker Fenomin 865 SL - 0,5 L</v>
          </cell>
          <cell r="K3053">
            <v>0</v>
          </cell>
          <cell r="L3053">
            <v>253</v>
          </cell>
          <cell r="U3053">
            <v>2000</v>
          </cell>
        </row>
        <row r="3054">
          <cell r="B3054">
            <v>3053</v>
          </cell>
          <cell r="G3054" t="str">
            <v>PVC Shrink Wrap Logo Nathani</v>
          </cell>
          <cell r="K3054">
            <v>0</v>
          </cell>
          <cell r="L3054">
            <v>16.16</v>
          </cell>
          <cell r="U3054">
            <v>2000</v>
          </cell>
        </row>
        <row r="3055">
          <cell r="B3055">
            <v>3054</v>
          </cell>
          <cell r="G3055" t="str">
            <v>Karton Box Fenomin 865 SL - 0,5 L</v>
          </cell>
          <cell r="K3055">
            <v>0</v>
          </cell>
          <cell r="L3055">
            <v>7181</v>
          </cell>
          <cell r="U3055">
            <v>83</v>
          </cell>
        </row>
        <row r="3056">
          <cell r="B3056">
            <v>3055</v>
          </cell>
          <cell r="G3056" t="str">
            <v>Fenomin 865 SL @500 ml</v>
          </cell>
          <cell r="K3056">
            <v>0</v>
          </cell>
          <cell r="L3056">
            <v>34843.756666666668</v>
          </cell>
          <cell r="U3056">
            <v>996</v>
          </cell>
        </row>
        <row r="3057">
          <cell r="B3057">
            <v>3056</v>
          </cell>
          <cell r="G3057" t="str">
            <v>Fenomin 865 SL @500 ml</v>
          </cell>
          <cell r="K3057">
            <v>38530.864646464644</v>
          </cell>
          <cell r="L3057">
            <v>0</v>
          </cell>
          <cell r="U3057">
            <v>1992</v>
          </cell>
        </row>
        <row r="3058">
          <cell r="B3058">
            <v>3057</v>
          </cell>
          <cell r="G3058" t="str">
            <v>Scrap - Lambda Cyhalothrin 25 EC</v>
          </cell>
          <cell r="K3058">
            <v>0</v>
          </cell>
          <cell r="L3058">
            <v>22495</v>
          </cell>
          <cell r="U3058">
            <v>800</v>
          </cell>
        </row>
        <row r="3059">
          <cell r="B3059">
            <v>3058</v>
          </cell>
          <cell r="G3059" t="str">
            <v>Lambda Cyhalothrin 25 EC</v>
          </cell>
          <cell r="K3059">
            <v>0</v>
          </cell>
          <cell r="L3059">
            <v>303</v>
          </cell>
          <cell r="U3059">
            <v>200</v>
          </cell>
        </row>
        <row r="3060">
          <cell r="B3060">
            <v>3059</v>
          </cell>
          <cell r="G3060" t="str">
            <v>Scrap - Lambda Cyhalothrin 25 EC</v>
          </cell>
          <cell r="K3060">
            <v>0</v>
          </cell>
          <cell r="L3060">
            <v>22495</v>
          </cell>
          <cell r="U3060">
            <v>800</v>
          </cell>
        </row>
        <row r="3061">
          <cell r="B3061">
            <v>3060</v>
          </cell>
          <cell r="G3061" t="str">
            <v xml:space="preserve">Bottle PET - 0,1 L </v>
          </cell>
          <cell r="K3061">
            <v>0</v>
          </cell>
          <cell r="L3061">
            <v>707</v>
          </cell>
          <cell r="U3061">
            <v>10000</v>
          </cell>
        </row>
        <row r="3062">
          <cell r="B3062">
            <v>3061</v>
          </cell>
          <cell r="G3062" t="str">
            <v>Bottle PET - 0,1 L - Cap</v>
          </cell>
          <cell r="K3062">
            <v>0</v>
          </cell>
          <cell r="L3062">
            <v>354</v>
          </cell>
          <cell r="U3062">
            <v>10000</v>
          </cell>
        </row>
        <row r="3063">
          <cell r="B3063">
            <v>3062</v>
          </cell>
          <cell r="G3063" t="str">
            <v>Bottle PET - 0,1 L - Plug</v>
          </cell>
          <cell r="K3063">
            <v>0</v>
          </cell>
          <cell r="L3063">
            <v>152</v>
          </cell>
          <cell r="U3063">
            <v>10000</v>
          </cell>
        </row>
        <row r="3064">
          <cell r="B3064">
            <v>3063</v>
          </cell>
          <cell r="G3064" t="str">
            <v>Sticker Pandora 25 EC @ 100 ml</v>
          </cell>
          <cell r="K3064">
            <v>0</v>
          </cell>
          <cell r="L3064">
            <v>184</v>
          </cell>
          <cell r="U3064">
            <v>10000</v>
          </cell>
        </row>
        <row r="3065">
          <cell r="B3065">
            <v>3064</v>
          </cell>
          <cell r="G3065" t="str">
            <v>PVC Shrink Wrap Logo Nathani</v>
          </cell>
          <cell r="K3065">
            <v>0</v>
          </cell>
          <cell r="L3065">
            <v>16.16</v>
          </cell>
          <cell r="U3065">
            <v>10000</v>
          </cell>
        </row>
        <row r="3066">
          <cell r="B3066">
            <v>3065</v>
          </cell>
          <cell r="G3066" t="str">
            <v>Karton Box Pandora 25 EC - 0,1 L</v>
          </cell>
          <cell r="K3066">
            <v>0</v>
          </cell>
          <cell r="L3066">
            <v>14964</v>
          </cell>
          <cell r="U3066">
            <v>100</v>
          </cell>
        </row>
        <row r="3067">
          <cell r="B3067">
            <v>3066</v>
          </cell>
          <cell r="G3067" t="str">
            <v>Pandora 25 EC @ 100 ml</v>
          </cell>
          <cell r="K3067">
            <v>0</v>
          </cell>
          <cell r="L3067">
            <v>35043.736666666664</v>
          </cell>
          <cell r="U3067">
            <v>1000</v>
          </cell>
        </row>
        <row r="3068">
          <cell r="B3068">
            <v>3067</v>
          </cell>
          <cell r="G3068" t="str">
            <v>Pandora 25 EC @ 100 ml</v>
          </cell>
          <cell r="K3068">
            <v>73846.666666666672</v>
          </cell>
          <cell r="L3068">
            <v>0</v>
          </cell>
          <cell r="U3068">
            <v>1000</v>
          </cell>
        </row>
        <row r="3069">
          <cell r="B3069">
            <v>3068</v>
          </cell>
          <cell r="G3069" t="str">
            <v xml:space="preserve">Scrap - Grandup 480 SL </v>
          </cell>
          <cell r="K3069">
            <v>0</v>
          </cell>
          <cell r="L3069">
            <v>27846</v>
          </cell>
          <cell r="U3069">
            <v>660</v>
          </cell>
        </row>
        <row r="3070">
          <cell r="B3070">
            <v>3069</v>
          </cell>
          <cell r="G3070" t="str">
            <v xml:space="preserve">Scrap - Grandup 480 SL </v>
          </cell>
          <cell r="K3070">
            <v>0</v>
          </cell>
          <cell r="L3070">
            <v>27846</v>
          </cell>
          <cell r="U3070">
            <v>660</v>
          </cell>
        </row>
        <row r="3071">
          <cell r="B3071">
            <v>3070</v>
          </cell>
          <cell r="G3071" t="str">
            <v>Jerrycan HDPE - 20 L</v>
          </cell>
          <cell r="K3071">
            <v>0</v>
          </cell>
          <cell r="L3071">
            <v>23000</v>
          </cell>
          <cell r="U3071">
            <v>33</v>
          </cell>
        </row>
        <row r="3072">
          <cell r="B3072">
            <v>3071</v>
          </cell>
          <cell r="G3072" t="str">
            <v>Jerrycan HDPE - 20 L - Cap - Black</v>
          </cell>
          <cell r="K3072">
            <v>0</v>
          </cell>
          <cell r="L3072">
            <v>620</v>
          </cell>
          <cell r="U3072">
            <v>33</v>
          </cell>
        </row>
        <row r="3073">
          <cell r="B3073">
            <v>3072</v>
          </cell>
          <cell r="G3073" t="str">
            <v>Jerrycan HDPE - 20 L - Plug</v>
          </cell>
          <cell r="K3073">
            <v>0</v>
          </cell>
          <cell r="L3073">
            <v>620</v>
          </cell>
          <cell r="U3073">
            <v>33</v>
          </cell>
        </row>
        <row r="3074">
          <cell r="B3074">
            <v>3073</v>
          </cell>
          <cell r="G3074" t="str">
            <v>Sticker Grandup 480 SL - 20 L</v>
          </cell>
          <cell r="K3074">
            <v>0</v>
          </cell>
          <cell r="L3074">
            <v>808</v>
          </cell>
          <cell r="U3074">
            <v>33</v>
          </cell>
        </row>
        <row r="3075">
          <cell r="B3075">
            <v>3074</v>
          </cell>
          <cell r="G3075" t="str">
            <v>Grandup 480 SL @20 ltr</v>
          </cell>
          <cell r="K3075">
            <v>0</v>
          </cell>
          <cell r="L3075">
            <v>20223</v>
          </cell>
          <cell r="U3075">
            <v>660</v>
          </cell>
        </row>
        <row r="3076">
          <cell r="B3076">
            <v>3075</v>
          </cell>
          <cell r="G3076" t="str">
            <v>Mancozeb 80 WP</v>
          </cell>
          <cell r="K3076">
            <v>0</v>
          </cell>
          <cell r="L3076">
            <v>28616.33</v>
          </cell>
          <cell r="U3076">
            <v>1000</v>
          </cell>
        </row>
        <row r="3077">
          <cell r="B3077">
            <v>3076</v>
          </cell>
          <cell r="G3077" t="str">
            <v>FP Curthane @1 kg (160/250+10)x 350mm</v>
          </cell>
          <cell r="K3077">
            <v>0</v>
          </cell>
          <cell r="L3077">
            <v>1414</v>
          </cell>
          <cell r="U3077">
            <v>1000</v>
          </cell>
        </row>
        <row r="3078">
          <cell r="B3078">
            <v>3077</v>
          </cell>
          <cell r="G3078" t="str">
            <v xml:space="preserve">Karton Box FP Curthane @1 kg </v>
          </cell>
          <cell r="K3078">
            <v>0</v>
          </cell>
          <cell r="L3078">
            <v>14784</v>
          </cell>
          <cell r="U3078">
            <v>50</v>
          </cell>
        </row>
        <row r="3079">
          <cell r="B3079">
            <v>3078</v>
          </cell>
          <cell r="G3079" t="str">
            <v>Layer FP Curthane</v>
          </cell>
          <cell r="K3079">
            <v>0</v>
          </cell>
          <cell r="L3079">
            <v>3819</v>
          </cell>
          <cell r="U3079">
            <v>50</v>
          </cell>
        </row>
        <row r="3080">
          <cell r="B3080">
            <v>3079</v>
          </cell>
          <cell r="G3080" t="str">
            <v>Curthane 80 WP @ 1Kg</v>
          </cell>
          <cell r="K3080">
            <v>0</v>
          </cell>
          <cell r="L3080">
            <v>22333.346653333334</v>
          </cell>
          <cell r="U3080">
            <v>1000</v>
          </cell>
        </row>
        <row r="3081">
          <cell r="B3081">
            <v>3080</v>
          </cell>
          <cell r="G3081" t="str">
            <v>Grandup 480 SL @20 ltr</v>
          </cell>
          <cell r="K3081">
            <v>30575.042303030306</v>
          </cell>
          <cell r="L3081">
            <v>0</v>
          </cell>
          <cell r="U3081">
            <v>660</v>
          </cell>
        </row>
        <row r="3082">
          <cell r="B3082">
            <v>3081</v>
          </cell>
          <cell r="G3082" t="str">
            <v>Curthane 80 WP @ 1Kg</v>
          </cell>
          <cell r="K3082">
            <v>34350.637485970823</v>
          </cell>
          <cell r="L3082">
            <v>0</v>
          </cell>
          <cell r="U3082">
            <v>1000</v>
          </cell>
        </row>
        <row r="3083">
          <cell r="B3083">
            <v>3082</v>
          </cell>
          <cell r="G3083" t="str">
            <v>Mancozeb 80 WP</v>
          </cell>
          <cell r="K3083">
            <v>0</v>
          </cell>
          <cell r="L3083">
            <v>28616.33</v>
          </cell>
          <cell r="U3083">
            <v>1000</v>
          </cell>
        </row>
        <row r="3084">
          <cell r="B3084">
            <v>3083</v>
          </cell>
          <cell r="G3084" t="str">
            <v>FP Curthane @1 kg (160/250+10)x 350mm</v>
          </cell>
          <cell r="K3084">
            <v>0</v>
          </cell>
          <cell r="L3084">
            <v>1414</v>
          </cell>
          <cell r="U3084">
            <v>1000</v>
          </cell>
        </row>
        <row r="3085">
          <cell r="B3085">
            <v>3084</v>
          </cell>
          <cell r="G3085" t="str">
            <v xml:space="preserve">Karton Box FP Curthane @1 kg </v>
          </cell>
          <cell r="K3085">
            <v>0</v>
          </cell>
          <cell r="L3085">
            <v>14784</v>
          </cell>
          <cell r="U3085">
            <v>50</v>
          </cell>
        </row>
        <row r="3086">
          <cell r="B3086">
            <v>3085</v>
          </cell>
          <cell r="G3086" t="str">
            <v>Layer FP Curthane</v>
          </cell>
          <cell r="K3086">
            <v>0</v>
          </cell>
          <cell r="L3086">
            <v>3819</v>
          </cell>
          <cell r="U3086">
            <v>50</v>
          </cell>
        </row>
        <row r="3087">
          <cell r="B3087">
            <v>3086</v>
          </cell>
          <cell r="G3087" t="str">
            <v>Curthane 80 WP @ 1Kg</v>
          </cell>
          <cell r="K3087">
            <v>0</v>
          </cell>
          <cell r="L3087">
            <v>22333.346653333334</v>
          </cell>
          <cell r="U3087">
            <v>1000</v>
          </cell>
        </row>
        <row r="3088">
          <cell r="B3088">
            <v>3087</v>
          </cell>
          <cell r="G3088" t="str">
            <v>Mancozeb 80 WP</v>
          </cell>
          <cell r="K3088">
            <v>0</v>
          </cell>
          <cell r="L3088">
            <v>28616.33</v>
          </cell>
          <cell r="U3088">
            <v>1000</v>
          </cell>
        </row>
        <row r="3089">
          <cell r="B3089">
            <v>3088</v>
          </cell>
          <cell r="G3089" t="str">
            <v>FP Curthane @1 kg (160/250+10)x 350mm</v>
          </cell>
          <cell r="K3089">
            <v>0</v>
          </cell>
          <cell r="L3089">
            <v>1414</v>
          </cell>
          <cell r="U3089">
            <v>1000</v>
          </cell>
        </row>
        <row r="3090">
          <cell r="B3090">
            <v>3089</v>
          </cell>
          <cell r="G3090" t="str">
            <v xml:space="preserve">Karton Box FP Curthane @1 kg </v>
          </cell>
          <cell r="K3090">
            <v>0</v>
          </cell>
          <cell r="L3090">
            <v>14784</v>
          </cell>
          <cell r="U3090">
            <v>50</v>
          </cell>
        </row>
        <row r="3091">
          <cell r="B3091">
            <v>3090</v>
          </cell>
          <cell r="G3091" t="str">
            <v>Layer FP Curthane</v>
          </cell>
          <cell r="K3091">
            <v>0</v>
          </cell>
          <cell r="L3091">
            <v>3819</v>
          </cell>
          <cell r="U3091">
            <v>50</v>
          </cell>
        </row>
        <row r="3092">
          <cell r="B3092">
            <v>3091</v>
          </cell>
          <cell r="G3092" t="str">
            <v>Curthane 80 WP @ 1Kg</v>
          </cell>
          <cell r="K3092">
            <v>0</v>
          </cell>
          <cell r="L3092">
            <v>22333.346653333334</v>
          </cell>
          <cell r="U3092">
            <v>1000</v>
          </cell>
        </row>
        <row r="3093">
          <cell r="B3093">
            <v>3092</v>
          </cell>
          <cell r="G3093" t="str">
            <v>Curthane 80 WP @ 1Kg</v>
          </cell>
          <cell r="K3093">
            <v>34350.637485970823</v>
          </cell>
          <cell r="L3093">
            <v>0</v>
          </cell>
          <cell r="U3093">
            <v>2000</v>
          </cell>
        </row>
        <row r="3094">
          <cell r="B3094">
            <v>3093</v>
          </cell>
          <cell r="G3094" t="str">
            <v/>
          </cell>
          <cell r="K3094">
            <v>0</v>
          </cell>
          <cell r="L3094">
            <v>0</v>
          </cell>
        </row>
        <row r="3095">
          <cell r="B3095">
            <v>3094</v>
          </cell>
          <cell r="G3095" t="str">
            <v/>
          </cell>
          <cell r="K3095">
            <v>0</v>
          </cell>
          <cell r="L3095">
            <v>0</v>
          </cell>
        </row>
        <row r="3096">
          <cell r="B3096">
            <v>3095</v>
          </cell>
          <cell r="G3096" t="str">
            <v/>
          </cell>
          <cell r="K3096">
            <v>0</v>
          </cell>
          <cell r="L3096">
            <v>0</v>
          </cell>
        </row>
        <row r="3097">
          <cell r="B3097">
            <v>3096</v>
          </cell>
          <cell r="G3097" t="str">
            <v/>
          </cell>
          <cell r="K3097">
            <v>0</v>
          </cell>
          <cell r="L3097">
            <v>0</v>
          </cell>
        </row>
        <row r="3098">
          <cell r="B3098">
            <v>3097</v>
          </cell>
          <cell r="G3098" t="str">
            <v/>
          </cell>
          <cell r="K3098">
            <v>0</v>
          </cell>
          <cell r="L3098">
            <v>0</v>
          </cell>
        </row>
        <row r="3099">
          <cell r="B3099">
            <v>3098</v>
          </cell>
          <cell r="G3099" t="str">
            <v/>
          </cell>
          <cell r="K3099">
            <v>0</v>
          </cell>
          <cell r="L3099">
            <v>0</v>
          </cell>
        </row>
        <row r="3100">
          <cell r="B3100">
            <v>3099</v>
          </cell>
          <cell r="G3100" t="str">
            <v/>
          </cell>
          <cell r="K3100">
            <v>0</v>
          </cell>
          <cell r="L3100">
            <v>0</v>
          </cell>
        </row>
        <row r="3101">
          <cell r="B3101">
            <v>3100</v>
          </cell>
          <cell r="G3101" t="str">
            <v/>
          </cell>
          <cell r="K3101">
            <v>0</v>
          </cell>
          <cell r="L3101">
            <v>0</v>
          </cell>
        </row>
        <row r="3102">
          <cell r="B3102">
            <v>3101</v>
          </cell>
          <cell r="G3102" t="str">
            <v/>
          </cell>
          <cell r="K3102">
            <v>0</v>
          </cell>
          <cell r="L3102">
            <v>0</v>
          </cell>
        </row>
        <row r="3103">
          <cell r="B3103">
            <v>3102</v>
          </cell>
          <cell r="G3103" t="str">
            <v/>
          </cell>
          <cell r="K3103">
            <v>0</v>
          </cell>
          <cell r="L3103">
            <v>0</v>
          </cell>
        </row>
        <row r="3104">
          <cell r="B3104">
            <v>3103</v>
          </cell>
          <cell r="G3104" t="str">
            <v/>
          </cell>
          <cell r="K3104">
            <v>0</v>
          </cell>
          <cell r="L3104">
            <v>0</v>
          </cell>
        </row>
        <row r="3105">
          <cell r="B3105">
            <v>3104</v>
          </cell>
          <cell r="G3105" t="str">
            <v/>
          </cell>
          <cell r="K3105">
            <v>0</v>
          </cell>
          <cell r="L3105">
            <v>0</v>
          </cell>
        </row>
        <row r="3106">
          <cell r="B3106">
            <v>3105</v>
          </cell>
          <cell r="G3106" t="str">
            <v/>
          </cell>
          <cell r="K3106">
            <v>0</v>
          </cell>
          <cell r="L3106">
            <v>0</v>
          </cell>
        </row>
        <row r="3107">
          <cell r="B3107">
            <v>3106</v>
          </cell>
          <cell r="G3107" t="str">
            <v/>
          </cell>
          <cell r="K3107">
            <v>0</v>
          </cell>
          <cell r="L3107">
            <v>0</v>
          </cell>
        </row>
        <row r="3108">
          <cell r="B3108">
            <v>3107</v>
          </cell>
          <cell r="G3108" t="str">
            <v/>
          </cell>
          <cell r="K3108">
            <v>0</v>
          </cell>
          <cell r="L3108">
            <v>0</v>
          </cell>
        </row>
        <row r="3109">
          <cell r="B3109">
            <v>3108</v>
          </cell>
          <cell r="G3109" t="str">
            <v/>
          </cell>
          <cell r="K3109">
            <v>0</v>
          </cell>
          <cell r="L3109">
            <v>0</v>
          </cell>
        </row>
        <row r="3110">
          <cell r="B3110">
            <v>3109</v>
          </cell>
          <cell r="G3110" t="str">
            <v/>
          </cell>
          <cell r="K3110">
            <v>0</v>
          </cell>
          <cell r="L3110">
            <v>0</v>
          </cell>
        </row>
        <row r="3111">
          <cell r="B3111">
            <v>3110</v>
          </cell>
          <cell r="G3111" t="str">
            <v/>
          </cell>
          <cell r="K3111">
            <v>0</v>
          </cell>
          <cell r="L3111">
            <v>0</v>
          </cell>
        </row>
        <row r="3112">
          <cell r="B3112">
            <v>3111</v>
          </cell>
          <cell r="G3112" t="str">
            <v/>
          </cell>
          <cell r="K3112">
            <v>0</v>
          </cell>
          <cell r="L3112">
            <v>0</v>
          </cell>
        </row>
        <row r="3113">
          <cell r="B3113">
            <v>3112</v>
          </cell>
          <cell r="G3113" t="str">
            <v/>
          </cell>
          <cell r="K3113">
            <v>0</v>
          </cell>
          <cell r="L3113">
            <v>0</v>
          </cell>
        </row>
        <row r="3114">
          <cell r="B3114">
            <v>3113</v>
          </cell>
          <cell r="G3114" t="str">
            <v/>
          </cell>
          <cell r="K3114">
            <v>0</v>
          </cell>
          <cell r="L3114">
            <v>0</v>
          </cell>
        </row>
        <row r="3115">
          <cell r="B3115">
            <v>3114</v>
          </cell>
          <cell r="G3115" t="str">
            <v/>
          </cell>
          <cell r="K3115">
            <v>0</v>
          </cell>
          <cell r="L3115">
            <v>0</v>
          </cell>
        </row>
        <row r="3116">
          <cell r="B3116">
            <v>3115</v>
          </cell>
          <cell r="G3116" t="str">
            <v/>
          </cell>
          <cell r="K3116">
            <v>0</v>
          </cell>
          <cell r="L3116">
            <v>0</v>
          </cell>
        </row>
        <row r="3117">
          <cell r="B3117">
            <v>3116</v>
          </cell>
          <cell r="G3117" t="str">
            <v/>
          </cell>
          <cell r="K3117">
            <v>0</v>
          </cell>
          <cell r="L3117">
            <v>0</v>
          </cell>
        </row>
        <row r="3118">
          <cell r="B3118">
            <v>3117</v>
          </cell>
          <cell r="G3118" t="str">
            <v/>
          </cell>
          <cell r="K3118">
            <v>0</v>
          </cell>
          <cell r="L3118">
            <v>0</v>
          </cell>
        </row>
        <row r="3119">
          <cell r="B3119">
            <v>3118</v>
          </cell>
          <cell r="G3119" t="str">
            <v/>
          </cell>
          <cell r="K3119">
            <v>0</v>
          </cell>
          <cell r="L3119">
            <v>0</v>
          </cell>
        </row>
        <row r="3120">
          <cell r="B3120">
            <v>3119</v>
          </cell>
          <cell r="G3120" t="str">
            <v/>
          </cell>
          <cell r="K3120">
            <v>0</v>
          </cell>
          <cell r="L3120">
            <v>0</v>
          </cell>
        </row>
        <row r="3121">
          <cell r="B3121">
            <v>3120</v>
          </cell>
          <cell r="G3121" t="str">
            <v/>
          </cell>
          <cell r="K3121">
            <v>0</v>
          </cell>
          <cell r="L3121">
            <v>0</v>
          </cell>
        </row>
        <row r="3122">
          <cell r="B3122">
            <v>3121</v>
          </cell>
          <cell r="G3122" t="str">
            <v/>
          </cell>
          <cell r="K3122">
            <v>0</v>
          </cell>
          <cell r="L3122">
            <v>0</v>
          </cell>
        </row>
        <row r="3123">
          <cell r="B3123">
            <v>3122</v>
          </cell>
          <cell r="G3123" t="str">
            <v/>
          </cell>
          <cell r="K3123">
            <v>0</v>
          </cell>
          <cell r="L3123">
            <v>0</v>
          </cell>
        </row>
        <row r="3124">
          <cell r="B3124">
            <v>3123</v>
          </cell>
          <cell r="G3124" t="str">
            <v/>
          </cell>
          <cell r="K3124">
            <v>0</v>
          </cell>
          <cell r="L3124">
            <v>0</v>
          </cell>
        </row>
        <row r="3125">
          <cell r="B3125">
            <v>3124</v>
          </cell>
          <cell r="G3125" t="str">
            <v/>
          </cell>
          <cell r="K3125">
            <v>0</v>
          </cell>
          <cell r="L3125">
            <v>0</v>
          </cell>
        </row>
        <row r="3126">
          <cell r="B3126">
            <v>3125</v>
          </cell>
          <cell r="G3126" t="str">
            <v/>
          </cell>
          <cell r="K3126">
            <v>0</v>
          </cell>
          <cell r="L3126">
            <v>0</v>
          </cell>
        </row>
        <row r="3127">
          <cell r="B3127">
            <v>3126</v>
          </cell>
          <cell r="G3127" t="str">
            <v/>
          </cell>
          <cell r="K3127">
            <v>0</v>
          </cell>
          <cell r="L3127">
            <v>0</v>
          </cell>
        </row>
        <row r="3128">
          <cell r="B3128">
            <v>3127</v>
          </cell>
          <cell r="G3128" t="str">
            <v/>
          </cell>
          <cell r="K3128">
            <v>0</v>
          </cell>
          <cell r="L3128">
            <v>0</v>
          </cell>
        </row>
        <row r="3129">
          <cell r="B3129">
            <v>3128</v>
          </cell>
          <cell r="G3129" t="str">
            <v/>
          </cell>
          <cell r="K3129">
            <v>0</v>
          </cell>
          <cell r="L3129">
            <v>0</v>
          </cell>
        </row>
        <row r="3130">
          <cell r="B3130">
            <v>3129</v>
          </cell>
          <cell r="G3130" t="str">
            <v/>
          </cell>
          <cell r="K3130">
            <v>0</v>
          </cell>
          <cell r="L3130">
            <v>0</v>
          </cell>
        </row>
        <row r="3131">
          <cell r="B3131">
            <v>3130</v>
          </cell>
          <cell r="G3131" t="str">
            <v/>
          </cell>
          <cell r="K3131">
            <v>0</v>
          </cell>
          <cell r="L3131">
            <v>0</v>
          </cell>
        </row>
        <row r="3132">
          <cell r="B3132">
            <v>3131</v>
          </cell>
          <cell r="G3132" t="str">
            <v>Mancozeb 80 WP</v>
          </cell>
          <cell r="K3132">
            <v>0</v>
          </cell>
          <cell r="L3132">
            <v>28616.33</v>
          </cell>
          <cell r="U3132">
            <v>1000</v>
          </cell>
        </row>
        <row r="3133">
          <cell r="B3133">
            <v>3132</v>
          </cell>
          <cell r="G3133" t="str">
            <v>FP Curthane @1 kg (160/250+10)x 350mm</v>
          </cell>
          <cell r="K3133">
            <v>0</v>
          </cell>
          <cell r="L3133">
            <v>1414</v>
          </cell>
          <cell r="U3133">
            <v>1000</v>
          </cell>
        </row>
        <row r="3134">
          <cell r="B3134">
            <v>3133</v>
          </cell>
          <cell r="G3134" t="str">
            <v xml:space="preserve">Karton Box FP Curthane @1 kg </v>
          </cell>
          <cell r="K3134">
            <v>0</v>
          </cell>
          <cell r="L3134">
            <v>14784</v>
          </cell>
          <cell r="U3134">
            <v>50</v>
          </cell>
        </row>
        <row r="3135">
          <cell r="B3135">
            <v>3134</v>
          </cell>
          <cell r="G3135" t="str">
            <v>Layer FP Curthane</v>
          </cell>
          <cell r="K3135">
            <v>0</v>
          </cell>
          <cell r="L3135">
            <v>3819</v>
          </cell>
          <cell r="U3135">
            <v>50</v>
          </cell>
        </row>
        <row r="3136">
          <cell r="B3136">
            <v>3135</v>
          </cell>
          <cell r="G3136" t="str">
            <v>Curthane 80 WP @ 1Kg</v>
          </cell>
          <cell r="K3136">
            <v>0</v>
          </cell>
          <cell r="L3136">
            <v>22333.346653333334</v>
          </cell>
          <cell r="U3136">
            <v>1000</v>
          </cell>
        </row>
        <row r="3137">
          <cell r="B3137">
            <v>3136</v>
          </cell>
          <cell r="G3137" t="str">
            <v>Mancozeb 80 WP</v>
          </cell>
          <cell r="K3137">
            <v>0</v>
          </cell>
          <cell r="L3137">
            <v>28616.33</v>
          </cell>
          <cell r="U3137">
            <v>1000</v>
          </cell>
        </row>
        <row r="3138">
          <cell r="B3138">
            <v>3137</v>
          </cell>
          <cell r="G3138" t="str">
            <v>FP Curthane @1 kg (160/250+10)x 350mm</v>
          </cell>
          <cell r="K3138">
            <v>0</v>
          </cell>
          <cell r="L3138">
            <v>1414</v>
          </cell>
          <cell r="U3138">
            <v>1000</v>
          </cell>
        </row>
        <row r="3139">
          <cell r="B3139">
            <v>3138</v>
          </cell>
          <cell r="G3139" t="str">
            <v xml:space="preserve">Karton Box FP Curthane @1 kg </v>
          </cell>
          <cell r="K3139">
            <v>0</v>
          </cell>
          <cell r="L3139">
            <v>14784</v>
          </cell>
          <cell r="U3139">
            <v>26</v>
          </cell>
        </row>
        <row r="3140">
          <cell r="B3140">
            <v>3139</v>
          </cell>
          <cell r="G3140" t="str">
            <v xml:space="preserve">Karton Box FP Curthane @1 kg </v>
          </cell>
          <cell r="K3140">
            <v>0</v>
          </cell>
          <cell r="L3140">
            <v>14117</v>
          </cell>
          <cell r="U3140">
            <v>24</v>
          </cell>
        </row>
        <row r="3141">
          <cell r="B3141">
            <v>3140</v>
          </cell>
          <cell r="G3141" t="str">
            <v>Layer FP Curthane</v>
          </cell>
          <cell r="K3141">
            <v>0</v>
          </cell>
          <cell r="L3141">
            <v>3819</v>
          </cell>
          <cell r="U3141">
            <v>50</v>
          </cell>
        </row>
        <row r="3142">
          <cell r="B3142">
            <v>3141</v>
          </cell>
          <cell r="G3142" t="str">
            <v>Curthane 80 WP @ 1Kg</v>
          </cell>
          <cell r="K3142">
            <v>0</v>
          </cell>
          <cell r="L3142">
            <v>22333.346653333334</v>
          </cell>
          <cell r="U3142">
            <v>1000</v>
          </cell>
        </row>
        <row r="3143">
          <cell r="B3143">
            <v>3142</v>
          </cell>
          <cell r="G3143" t="str">
            <v>Curthane 80 WP @ 1Kg</v>
          </cell>
          <cell r="K3143">
            <v>34350.637485970823</v>
          </cell>
          <cell r="L3143">
            <v>0</v>
          </cell>
          <cell r="U3143">
            <v>2000</v>
          </cell>
        </row>
        <row r="3144">
          <cell r="B3144">
            <v>3143</v>
          </cell>
          <cell r="G3144" t="str">
            <v>Mancozeb 80 WP</v>
          </cell>
          <cell r="K3144">
            <v>0</v>
          </cell>
          <cell r="L3144">
            <v>28616.33</v>
          </cell>
          <cell r="U3144">
            <v>1000</v>
          </cell>
        </row>
        <row r="3145">
          <cell r="B3145">
            <v>3144</v>
          </cell>
          <cell r="G3145" t="str">
            <v>FP Curthane @1 kg (160/250+10)x 350mm</v>
          </cell>
          <cell r="K3145">
            <v>0</v>
          </cell>
          <cell r="L3145">
            <v>1414</v>
          </cell>
          <cell r="U3145">
            <v>1000</v>
          </cell>
        </row>
        <row r="3146">
          <cell r="B3146">
            <v>3145</v>
          </cell>
          <cell r="G3146" t="str">
            <v xml:space="preserve">Karton Box FP Curthane @1 kg </v>
          </cell>
          <cell r="K3146">
            <v>0</v>
          </cell>
          <cell r="L3146">
            <v>14117</v>
          </cell>
          <cell r="U3146">
            <v>50</v>
          </cell>
        </row>
        <row r="3147">
          <cell r="B3147">
            <v>3146</v>
          </cell>
          <cell r="G3147" t="str">
            <v>Layer FP Curthane</v>
          </cell>
          <cell r="K3147">
            <v>0</v>
          </cell>
          <cell r="L3147">
            <v>3819</v>
          </cell>
          <cell r="U3147">
            <v>50</v>
          </cell>
        </row>
        <row r="3148">
          <cell r="B3148">
            <v>3147</v>
          </cell>
          <cell r="G3148" t="str">
            <v>Curthane 80 WP @ 1Kg</v>
          </cell>
          <cell r="K3148">
            <v>0</v>
          </cell>
          <cell r="L3148">
            <v>43474</v>
          </cell>
          <cell r="U3148">
            <v>1000</v>
          </cell>
        </row>
        <row r="3149">
          <cell r="B3149">
            <v>3148</v>
          </cell>
          <cell r="G3149" t="str">
            <v>Mancozeb 80 WP</v>
          </cell>
          <cell r="K3149">
            <v>0</v>
          </cell>
          <cell r="L3149">
            <v>28616.33</v>
          </cell>
          <cell r="U3149">
            <v>1000</v>
          </cell>
        </row>
        <row r="3150">
          <cell r="B3150">
            <v>3149</v>
          </cell>
          <cell r="G3150" t="str">
            <v>FP Curthane @1 kg (160/250+10)x 350mm</v>
          </cell>
          <cell r="K3150">
            <v>0</v>
          </cell>
          <cell r="L3150">
            <v>1414</v>
          </cell>
          <cell r="U3150">
            <v>1000</v>
          </cell>
        </row>
        <row r="3151">
          <cell r="B3151">
            <v>3150</v>
          </cell>
          <cell r="G3151" t="str">
            <v xml:space="preserve">Karton Box FP Curthane @1 kg </v>
          </cell>
          <cell r="K3151">
            <v>0</v>
          </cell>
          <cell r="L3151">
            <v>14117</v>
          </cell>
          <cell r="U3151">
            <v>50</v>
          </cell>
        </row>
        <row r="3152">
          <cell r="B3152">
            <v>3151</v>
          </cell>
          <cell r="G3152" t="str">
            <v>Layer FP Curthane</v>
          </cell>
          <cell r="K3152">
            <v>0</v>
          </cell>
          <cell r="L3152">
            <v>3819</v>
          </cell>
          <cell r="U3152">
            <v>50</v>
          </cell>
        </row>
        <row r="3153">
          <cell r="B3153">
            <v>3152</v>
          </cell>
          <cell r="G3153" t="str">
            <v>Curthane 80 WP @ 1Kg</v>
          </cell>
          <cell r="K3153">
            <v>0</v>
          </cell>
          <cell r="L3153">
            <v>43474</v>
          </cell>
          <cell r="U3153">
            <v>1000</v>
          </cell>
        </row>
        <row r="3154">
          <cell r="B3154">
            <v>3153</v>
          </cell>
          <cell r="G3154" t="str">
            <v>Mancozeb 80 WP</v>
          </cell>
          <cell r="K3154">
            <v>0</v>
          </cell>
          <cell r="L3154">
            <v>28616.33</v>
          </cell>
          <cell r="U3154">
            <v>1000</v>
          </cell>
        </row>
        <row r="3155">
          <cell r="B3155">
            <v>3154</v>
          </cell>
          <cell r="G3155" t="str">
            <v>FP Curthane @1 kg (160/250+10)x 350mm</v>
          </cell>
          <cell r="K3155">
            <v>0</v>
          </cell>
          <cell r="L3155">
            <v>1414</v>
          </cell>
          <cell r="U3155">
            <v>1000</v>
          </cell>
        </row>
        <row r="3156">
          <cell r="B3156">
            <v>3155</v>
          </cell>
          <cell r="G3156" t="str">
            <v xml:space="preserve">Karton Box FP Curthane @1 kg </v>
          </cell>
          <cell r="K3156">
            <v>0</v>
          </cell>
          <cell r="L3156">
            <v>14117</v>
          </cell>
          <cell r="U3156">
            <v>50</v>
          </cell>
        </row>
        <row r="3157">
          <cell r="B3157">
            <v>3156</v>
          </cell>
          <cell r="G3157" t="str">
            <v>Layer FP Curthane</v>
          </cell>
          <cell r="K3157">
            <v>0</v>
          </cell>
          <cell r="L3157">
            <v>3819</v>
          </cell>
          <cell r="U3157">
            <v>50</v>
          </cell>
        </row>
        <row r="3158">
          <cell r="B3158">
            <v>3157</v>
          </cell>
          <cell r="G3158" t="str">
            <v>Curthane 80 WP @ 1Kg</v>
          </cell>
          <cell r="K3158">
            <v>0</v>
          </cell>
          <cell r="L3158">
            <v>43474</v>
          </cell>
          <cell r="U3158">
            <v>1000</v>
          </cell>
        </row>
        <row r="3159">
          <cell r="B3159">
            <v>3158</v>
          </cell>
          <cell r="G3159" t="str">
            <v>Mancozeb 80 WP</v>
          </cell>
          <cell r="K3159">
            <v>0</v>
          </cell>
          <cell r="L3159">
            <v>28616.33</v>
          </cell>
          <cell r="U3159">
            <v>1000</v>
          </cell>
        </row>
        <row r="3160">
          <cell r="B3160">
            <v>3159</v>
          </cell>
          <cell r="G3160" t="str">
            <v>FP Curthane @1 kg (160/250+10)x 350mm</v>
          </cell>
          <cell r="K3160">
            <v>0</v>
          </cell>
          <cell r="L3160">
            <v>1414</v>
          </cell>
          <cell r="U3160">
            <v>1000</v>
          </cell>
        </row>
        <row r="3161">
          <cell r="B3161">
            <v>3160</v>
          </cell>
          <cell r="G3161" t="str">
            <v xml:space="preserve">Karton Box FP Curthane @1 kg </v>
          </cell>
          <cell r="K3161">
            <v>0</v>
          </cell>
          <cell r="L3161">
            <v>14117</v>
          </cell>
          <cell r="U3161">
            <v>50</v>
          </cell>
        </row>
        <row r="3162">
          <cell r="B3162">
            <v>3161</v>
          </cell>
          <cell r="G3162" t="str">
            <v>Layer FP Curthane</v>
          </cell>
          <cell r="K3162">
            <v>0</v>
          </cell>
          <cell r="L3162">
            <v>3819</v>
          </cell>
          <cell r="U3162">
            <v>50</v>
          </cell>
        </row>
        <row r="3163">
          <cell r="B3163">
            <v>3162</v>
          </cell>
          <cell r="G3163" t="str">
            <v>Curthane 80 WP @ 1Kg</v>
          </cell>
          <cell r="K3163">
            <v>0</v>
          </cell>
          <cell r="L3163">
            <v>43474</v>
          </cell>
          <cell r="U3163">
            <v>1000</v>
          </cell>
        </row>
        <row r="3164">
          <cell r="B3164">
            <v>3163</v>
          </cell>
          <cell r="G3164" t="str">
            <v>Mancozeb 80 WP</v>
          </cell>
          <cell r="K3164">
            <v>0</v>
          </cell>
          <cell r="L3164">
            <v>28616.33</v>
          </cell>
          <cell r="U3164">
            <v>1000</v>
          </cell>
        </row>
        <row r="3165">
          <cell r="B3165">
            <v>3164</v>
          </cell>
          <cell r="G3165" t="str">
            <v>FP Curthane @1 kg (160/250+10)x 350mm</v>
          </cell>
          <cell r="K3165">
            <v>0</v>
          </cell>
          <cell r="L3165">
            <v>1414</v>
          </cell>
          <cell r="U3165">
            <v>1000</v>
          </cell>
        </row>
        <row r="3166">
          <cell r="B3166">
            <v>3165</v>
          </cell>
          <cell r="G3166" t="str">
            <v xml:space="preserve">Karton Box FP Curthane @1 kg </v>
          </cell>
          <cell r="K3166">
            <v>0</v>
          </cell>
          <cell r="L3166">
            <v>14117</v>
          </cell>
          <cell r="U3166">
            <v>50</v>
          </cell>
        </row>
        <row r="3167">
          <cell r="B3167">
            <v>3166</v>
          </cell>
          <cell r="G3167" t="str">
            <v>Layer FP Curthane</v>
          </cell>
          <cell r="K3167">
            <v>0</v>
          </cell>
          <cell r="L3167">
            <v>3819</v>
          </cell>
          <cell r="U3167">
            <v>50</v>
          </cell>
        </row>
        <row r="3168">
          <cell r="B3168">
            <v>3167</v>
          </cell>
          <cell r="G3168" t="str">
            <v>Curthane 80 WP @ 1Kg</v>
          </cell>
          <cell r="K3168">
            <v>0</v>
          </cell>
          <cell r="L3168">
            <v>43474</v>
          </cell>
          <cell r="U3168">
            <v>1000</v>
          </cell>
        </row>
        <row r="3169">
          <cell r="B3169">
            <v>3168</v>
          </cell>
          <cell r="G3169" t="str">
            <v>Mancozeb 80 WP</v>
          </cell>
          <cell r="K3169">
            <v>0</v>
          </cell>
          <cell r="L3169">
            <v>28616.33</v>
          </cell>
          <cell r="U3169">
            <v>1000</v>
          </cell>
        </row>
        <row r="3170">
          <cell r="B3170">
            <v>3169</v>
          </cell>
          <cell r="G3170" t="str">
            <v>FP Curthane @1 kg (160/250+10)x 350mm</v>
          </cell>
          <cell r="K3170">
            <v>0</v>
          </cell>
          <cell r="L3170">
            <v>1414</v>
          </cell>
          <cell r="U3170">
            <v>1000</v>
          </cell>
        </row>
        <row r="3171">
          <cell r="B3171">
            <v>3170</v>
          </cell>
          <cell r="G3171" t="str">
            <v xml:space="preserve">Karton Box FP Curthane @1 kg </v>
          </cell>
          <cell r="K3171">
            <v>0</v>
          </cell>
          <cell r="L3171">
            <v>14117</v>
          </cell>
          <cell r="U3171">
            <v>50</v>
          </cell>
        </row>
        <row r="3172">
          <cell r="B3172">
            <v>3171</v>
          </cell>
          <cell r="G3172" t="str">
            <v>Layer FP Curthane</v>
          </cell>
          <cell r="K3172">
            <v>0</v>
          </cell>
          <cell r="L3172">
            <v>3819</v>
          </cell>
          <cell r="U3172">
            <v>50</v>
          </cell>
        </row>
        <row r="3173">
          <cell r="B3173">
            <v>3172</v>
          </cell>
          <cell r="G3173" t="str">
            <v>Curthane 80 WP @ 1Kg</v>
          </cell>
          <cell r="K3173">
            <v>0</v>
          </cell>
          <cell r="L3173">
            <v>43474</v>
          </cell>
          <cell r="U3173">
            <v>1000</v>
          </cell>
        </row>
        <row r="3174">
          <cell r="B3174">
            <v>3173</v>
          </cell>
          <cell r="G3174" t="str">
            <v>Mancozeb 80 WP</v>
          </cell>
          <cell r="K3174">
            <v>0</v>
          </cell>
          <cell r="L3174">
            <v>28616.33</v>
          </cell>
          <cell r="U3174">
            <v>1000</v>
          </cell>
        </row>
        <row r="3175">
          <cell r="B3175">
            <v>3174</v>
          </cell>
          <cell r="G3175" t="str">
            <v>FP Curthane @1 kg (160/250+10)x 350mm</v>
          </cell>
          <cell r="K3175">
            <v>0</v>
          </cell>
          <cell r="L3175">
            <v>1414</v>
          </cell>
          <cell r="U3175">
            <v>1000</v>
          </cell>
        </row>
        <row r="3176">
          <cell r="B3176">
            <v>3175</v>
          </cell>
          <cell r="G3176" t="str">
            <v xml:space="preserve">Karton Box FP Curthane @1 kg </v>
          </cell>
          <cell r="K3176">
            <v>0</v>
          </cell>
          <cell r="L3176">
            <v>14117</v>
          </cell>
          <cell r="U3176">
            <v>50</v>
          </cell>
        </row>
        <row r="3177">
          <cell r="B3177">
            <v>3176</v>
          </cell>
          <cell r="G3177" t="str">
            <v>Layer FP Curthane</v>
          </cell>
          <cell r="K3177">
            <v>0</v>
          </cell>
          <cell r="L3177">
            <v>3819</v>
          </cell>
          <cell r="U3177">
            <v>50</v>
          </cell>
        </row>
        <row r="3178">
          <cell r="B3178">
            <v>3177</v>
          </cell>
          <cell r="G3178" t="str">
            <v>Curthane 80 WP @ 1Kg</v>
          </cell>
          <cell r="K3178">
            <v>0</v>
          </cell>
          <cell r="L3178">
            <v>43474</v>
          </cell>
          <cell r="U3178">
            <v>1000</v>
          </cell>
        </row>
        <row r="3179">
          <cell r="B3179">
            <v>3178</v>
          </cell>
          <cell r="G3179" t="str">
            <v>Curthane 80 WP @ 1Kg</v>
          </cell>
          <cell r="K3179">
            <v>34350.637485970823</v>
          </cell>
          <cell r="L3179">
            <v>0</v>
          </cell>
          <cell r="U3179">
            <v>7000</v>
          </cell>
        </row>
        <row r="3180">
          <cell r="B3180">
            <v>3179</v>
          </cell>
          <cell r="G3180" t="str">
            <v>Sticker Fenomin 865 SL - 0,5 L</v>
          </cell>
          <cell r="K3180">
            <v>0</v>
          </cell>
          <cell r="L3180">
            <v>253</v>
          </cell>
          <cell r="U3180">
            <v>18735</v>
          </cell>
        </row>
        <row r="3181">
          <cell r="B3181">
            <v>3180</v>
          </cell>
          <cell r="G3181" t="str">
            <v>Sticker Fenomin 865 SL - 0,25 L</v>
          </cell>
          <cell r="K3181">
            <v>0</v>
          </cell>
          <cell r="L3181">
            <v>253</v>
          </cell>
          <cell r="U3181">
            <v>4055</v>
          </cell>
        </row>
        <row r="3182">
          <cell r="B3182">
            <v>3181</v>
          </cell>
          <cell r="G3182" t="str">
            <v>Sticker ProQuat 276 SL - 0,25 L</v>
          </cell>
          <cell r="K3182">
            <v>0</v>
          </cell>
          <cell r="L3182">
            <v>253</v>
          </cell>
          <cell r="U3182">
            <v>8000</v>
          </cell>
        </row>
        <row r="3183">
          <cell r="B3183">
            <v>3182</v>
          </cell>
          <cell r="G3183" t="str">
            <v>Bottle PET - 0,5 L</v>
          </cell>
          <cell r="K3183">
            <v>0</v>
          </cell>
          <cell r="L3183">
            <v>2000</v>
          </cell>
          <cell r="U3183">
            <v>5000</v>
          </cell>
        </row>
        <row r="3184">
          <cell r="B3184">
            <v>3183</v>
          </cell>
          <cell r="G3184" t="str">
            <v>Bottle PET - 0,5 L - Plug</v>
          </cell>
          <cell r="K3184">
            <v>0</v>
          </cell>
          <cell r="L3184">
            <v>200</v>
          </cell>
          <cell r="U3184">
            <v>5000</v>
          </cell>
        </row>
        <row r="3185">
          <cell r="B3185">
            <v>3184</v>
          </cell>
          <cell r="G3185" t="str">
            <v>Bottle PET - 0,5 L - Cap</v>
          </cell>
          <cell r="K3185">
            <v>0</v>
          </cell>
          <cell r="L3185">
            <v>224</v>
          </cell>
          <cell r="U3185">
            <v>5000</v>
          </cell>
        </row>
        <row r="3186">
          <cell r="B3186">
            <v>3185</v>
          </cell>
          <cell r="G3186" t="str">
            <v>Bottle PET - 0,25 L</v>
          </cell>
          <cell r="K3186">
            <v>0</v>
          </cell>
          <cell r="L3186">
            <v>2000</v>
          </cell>
          <cell r="U3186">
            <v>20000</v>
          </cell>
        </row>
        <row r="3187">
          <cell r="B3187">
            <v>3186</v>
          </cell>
          <cell r="G3187" t="str">
            <v>Bottle PET - 0,25 L - Plug</v>
          </cell>
          <cell r="K3187">
            <v>0</v>
          </cell>
          <cell r="L3187">
            <v>163</v>
          </cell>
          <cell r="U3187">
            <v>20000</v>
          </cell>
        </row>
        <row r="3188">
          <cell r="B3188">
            <v>3187</v>
          </cell>
          <cell r="G3188" t="str">
            <v>Bottle PET - 0,25 L - Cap</v>
          </cell>
          <cell r="K3188">
            <v>0</v>
          </cell>
          <cell r="L3188">
            <v>160</v>
          </cell>
          <cell r="U3188">
            <v>20000</v>
          </cell>
        </row>
        <row r="3189">
          <cell r="B3189">
            <v>3188</v>
          </cell>
          <cell r="G3189" t="str">
            <v>Agnique BL 7051</v>
          </cell>
          <cell r="K3189">
            <v>0</v>
          </cell>
          <cell r="L3189">
            <v>14343</v>
          </cell>
          <cell r="U3189">
            <v>10000</v>
          </cell>
        </row>
        <row r="3190">
          <cell r="B3190">
            <v>3189</v>
          </cell>
          <cell r="G3190" t="str">
            <v>Lambda Cyhalothrin 25 EC</v>
          </cell>
          <cell r="K3190">
            <v>0</v>
          </cell>
          <cell r="L3190">
            <v>26502</v>
          </cell>
          <cell r="U3190">
            <v>15000</v>
          </cell>
        </row>
        <row r="3191">
          <cell r="B3191">
            <v>3190</v>
          </cell>
          <cell r="G3191" t="str">
            <v>2,4-D Dimethylamine 865 SL</v>
          </cell>
          <cell r="K3191">
            <v>0</v>
          </cell>
          <cell r="L3191">
            <v>27399</v>
          </cell>
          <cell r="U3191">
            <v>15600</v>
          </cell>
        </row>
        <row r="3192">
          <cell r="B3192">
            <v>3191</v>
          </cell>
          <cell r="G3192" t="str">
            <v>Layer FP Curthane</v>
          </cell>
          <cell r="K3192">
            <v>0</v>
          </cell>
          <cell r="L3192">
            <v>3819</v>
          </cell>
          <cell r="U3192">
            <v>346</v>
          </cell>
        </row>
        <row r="3193">
          <cell r="B3193">
            <v>3192</v>
          </cell>
          <cell r="G3193" t="str">
            <v>Mancozeb 80 WP</v>
          </cell>
          <cell r="K3193">
            <v>0</v>
          </cell>
          <cell r="L3193">
            <v>28616.33</v>
          </cell>
          <cell r="U3193">
            <v>1000</v>
          </cell>
        </row>
        <row r="3194">
          <cell r="B3194">
            <v>3193</v>
          </cell>
          <cell r="G3194" t="str">
            <v>FP Curthane @1 kg (160/250+10)x 350mm</v>
          </cell>
          <cell r="K3194">
            <v>0</v>
          </cell>
          <cell r="L3194">
            <v>1414</v>
          </cell>
          <cell r="U3194">
            <v>1000</v>
          </cell>
        </row>
        <row r="3195">
          <cell r="B3195">
            <v>3194</v>
          </cell>
          <cell r="G3195" t="str">
            <v xml:space="preserve">Karton Box FP Curthane @1 kg </v>
          </cell>
          <cell r="K3195">
            <v>0</v>
          </cell>
          <cell r="L3195">
            <v>14117</v>
          </cell>
          <cell r="U3195">
            <v>50</v>
          </cell>
        </row>
        <row r="3196">
          <cell r="B3196">
            <v>3195</v>
          </cell>
          <cell r="G3196" t="str">
            <v>Layer FP Curthane</v>
          </cell>
          <cell r="K3196">
            <v>0</v>
          </cell>
          <cell r="L3196">
            <v>3819</v>
          </cell>
          <cell r="U3196">
            <v>50</v>
          </cell>
        </row>
        <row r="3197">
          <cell r="B3197">
            <v>3196</v>
          </cell>
          <cell r="G3197" t="str">
            <v>Curthane 80 WP @ 1Kg</v>
          </cell>
          <cell r="K3197">
            <v>0</v>
          </cell>
          <cell r="L3197">
            <v>43474</v>
          </cell>
          <cell r="U3197">
            <v>1000</v>
          </cell>
        </row>
        <row r="3198">
          <cell r="B3198">
            <v>3197</v>
          </cell>
          <cell r="G3198" t="str">
            <v>Curthane 80 WP @ 1Kg</v>
          </cell>
          <cell r="K3198">
            <v>34350.637485970823</v>
          </cell>
          <cell r="L3198">
            <v>0</v>
          </cell>
          <cell r="U3198">
            <v>1000</v>
          </cell>
        </row>
        <row r="3199">
          <cell r="B3199">
            <v>3198</v>
          </cell>
          <cell r="G3199" t="str">
            <v>Mancozeb 80 WP</v>
          </cell>
          <cell r="K3199">
            <v>0</v>
          </cell>
          <cell r="L3199">
            <v>28616.33</v>
          </cell>
          <cell r="U3199">
            <v>1000</v>
          </cell>
        </row>
        <row r="3200">
          <cell r="B3200">
            <v>3199</v>
          </cell>
          <cell r="G3200" t="str">
            <v>FP Curthane @1 kg (160/250+10)x 350mm</v>
          </cell>
          <cell r="K3200">
            <v>0</v>
          </cell>
          <cell r="L3200">
            <v>1414</v>
          </cell>
          <cell r="U3200">
            <v>1000</v>
          </cell>
        </row>
        <row r="3201">
          <cell r="B3201">
            <v>3200</v>
          </cell>
          <cell r="G3201" t="str">
            <v xml:space="preserve">Karton Box FP Curthane @1 kg </v>
          </cell>
          <cell r="K3201">
            <v>0</v>
          </cell>
          <cell r="L3201">
            <v>14117</v>
          </cell>
          <cell r="U3201">
            <v>50</v>
          </cell>
        </row>
        <row r="3202">
          <cell r="B3202">
            <v>3201</v>
          </cell>
          <cell r="G3202" t="str">
            <v>Layer FP Curthane</v>
          </cell>
          <cell r="K3202">
            <v>0</v>
          </cell>
          <cell r="L3202">
            <v>3819</v>
          </cell>
          <cell r="U3202">
            <v>50</v>
          </cell>
        </row>
        <row r="3203">
          <cell r="B3203">
            <v>3202</v>
          </cell>
          <cell r="G3203" t="str">
            <v>Curthane 80 WP @ 1Kg</v>
          </cell>
          <cell r="K3203">
            <v>0</v>
          </cell>
          <cell r="L3203">
            <v>43474</v>
          </cell>
          <cell r="U3203">
            <v>1000</v>
          </cell>
        </row>
        <row r="3204">
          <cell r="B3204">
            <v>3203</v>
          </cell>
          <cell r="G3204" t="str">
            <v>Curthane 80 WP @ 1Kg</v>
          </cell>
          <cell r="K3204">
            <v>34350.637485970823</v>
          </cell>
          <cell r="L3204">
            <v>0</v>
          </cell>
          <cell r="U3204">
            <v>1000</v>
          </cell>
        </row>
        <row r="3205">
          <cell r="B3205">
            <v>3204</v>
          </cell>
          <cell r="G3205" t="str">
            <v>Bottle PET - 1 L</v>
          </cell>
          <cell r="K3205">
            <v>1919</v>
          </cell>
          <cell r="L3205">
            <v>0</v>
          </cell>
          <cell r="U3205">
            <v>800</v>
          </cell>
        </row>
        <row r="3206">
          <cell r="B3206">
            <v>3205</v>
          </cell>
          <cell r="G3206" t="str">
            <v>Bottle PET - 1 L - Cap</v>
          </cell>
          <cell r="K3206">
            <v>404</v>
          </cell>
          <cell r="L3206">
            <v>0</v>
          </cell>
          <cell r="U3206">
            <v>800</v>
          </cell>
        </row>
        <row r="3207">
          <cell r="B3207">
            <v>3206</v>
          </cell>
          <cell r="G3207" t="str">
            <v>Bottle PET - 1 L - Plug</v>
          </cell>
          <cell r="K3207">
            <v>202</v>
          </cell>
          <cell r="L3207">
            <v>0</v>
          </cell>
          <cell r="U3207">
            <v>800</v>
          </cell>
        </row>
        <row r="3208">
          <cell r="B3208">
            <v>3207</v>
          </cell>
          <cell r="G3208" t="str">
            <v>Sticker Grandup 480 SL - 1 L</v>
          </cell>
          <cell r="K3208">
            <v>455</v>
          </cell>
          <cell r="L3208">
            <v>0</v>
          </cell>
          <cell r="U3208">
            <v>800</v>
          </cell>
        </row>
        <row r="3209">
          <cell r="B3209">
            <v>3208</v>
          </cell>
          <cell r="G3209" t="str">
            <v>Karton Box Grandup 480 SL - 1 L</v>
          </cell>
          <cell r="K3209">
            <v>4224</v>
          </cell>
          <cell r="L3209">
            <v>0</v>
          </cell>
          <cell r="U3209">
            <v>66</v>
          </cell>
        </row>
        <row r="3210">
          <cell r="B3210">
            <v>3209</v>
          </cell>
          <cell r="G3210" t="str">
            <v>2,4-D Dimethylamine 865 SL</v>
          </cell>
          <cell r="K3210">
            <v>0</v>
          </cell>
          <cell r="L3210">
            <v>28807</v>
          </cell>
          <cell r="U3210">
            <v>1000</v>
          </cell>
        </row>
        <row r="3211">
          <cell r="B3211">
            <v>3210</v>
          </cell>
          <cell r="G3211" t="str">
            <v>Bottle PET - 0,5 L</v>
          </cell>
          <cell r="K3211">
            <v>0</v>
          </cell>
          <cell r="L3211">
            <v>2000</v>
          </cell>
          <cell r="U3211">
            <v>2000</v>
          </cell>
        </row>
        <row r="3212">
          <cell r="B3212">
            <v>3211</v>
          </cell>
          <cell r="G3212" t="str">
            <v>Bottle PET - 0,5 L - Plug</v>
          </cell>
          <cell r="K3212">
            <v>0</v>
          </cell>
          <cell r="L3212">
            <v>200</v>
          </cell>
          <cell r="U3212">
            <v>2000</v>
          </cell>
        </row>
        <row r="3213">
          <cell r="B3213">
            <v>3212</v>
          </cell>
          <cell r="G3213" t="str">
            <v>Bottle PET - 0,5 L - Cap</v>
          </cell>
          <cell r="K3213">
            <v>0</v>
          </cell>
          <cell r="L3213">
            <v>224</v>
          </cell>
          <cell r="U3213">
            <v>2000</v>
          </cell>
        </row>
        <row r="3214">
          <cell r="B3214">
            <v>3213</v>
          </cell>
          <cell r="G3214" t="str">
            <v>Sticker Fenomin 865 SL - 0,5 L</v>
          </cell>
          <cell r="K3214">
            <v>0</v>
          </cell>
          <cell r="L3214">
            <v>253</v>
          </cell>
          <cell r="U3214">
            <v>2000</v>
          </cell>
        </row>
        <row r="3215">
          <cell r="B3215">
            <v>3214</v>
          </cell>
          <cell r="G3215" t="str">
            <v>PVC Shrink Wrap Logo Nathani</v>
          </cell>
          <cell r="K3215">
            <v>0</v>
          </cell>
          <cell r="L3215">
            <v>16.16</v>
          </cell>
          <cell r="U3215">
            <v>2000</v>
          </cell>
        </row>
        <row r="3216">
          <cell r="B3216">
            <v>3215</v>
          </cell>
          <cell r="G3216" t="str">
            <v>Karton Box Fenomin 865 SL - 0,5 L</v>
          </cell>
          <cell r="K3216">
            <v>0</v>
          </cell>
          <cell r="L3216">
            <v>7181</v>
          </cell>
          <cell r="U3216">
            <v>84</v>
          </cell>
        </row>
        <row r="3217">
          <cell r="B3217">
            <v>3216</v>
          </cell>
          <cell r="G3217" t="str">
            <v>Fenomin 865 SL @500 ml</v>
          </cell>
          <cell r="K3217">
            <v>0</v>
          </cell>
          <cell r="L3217">
            <v>34843.756666666668</v>
          </cell>
          <cell r="U3217">
            <v>1008</v>
          </cell>
        </row>
        <row r="3218">
          <cell r="B3218">
            <v>3217</v>
          </cell>
          <cell r="G3218" t="str">
            <v>Fenomin 865 SL @500 ml</v>
          </cell>
          <cell r="K3218">
            <v>38530.864646464644</v>
          </cell>
          <cell r="L3218">
            <v>0</v>
          </cell>
          <cell r="U3218">
            <v>1008</v>
          </cell>
        </row>
        <row r="3219">
          <cell r="B3219">
            <v>3218</v>
          </cell>
          <cell r="G3219" t="str">
            <v>Paraquat Dichloride 42% TA</v>
          </cell>
          <cell r="K3219">
            <v>0</v>
          </cell>
          <cell r="L3219">
            <v>28184.05</v>
          </cell>
          <cell r="U3219">
            <v>17600</v>
          </cell>
        </row>
        <row r="3220">
          <cell r="B3220">
            <v>3219</v>
          </cell>
          <cell r="G3220" t="str">
            <v>Bottle PET - 0,25 L</v>
          </cell>
          <cell r="K3220">
            <v>0</v>
          </cell>
          <cell r="L3220">
            <v>2000</v>
          </cell>
          <cell r="U3220">
            <v>30000</v>
          </cell>
        </row>
        <row r="3221">
          <cell r="B3221">
            <v>3220</v>
          </cell>
          <cell r="G3221" t="str">
            <v>Bottle PET - 0,25 L - Plug</v>
          </cell>
          <cell r="K3221">
            <v>0</v>
          </cell>
          <cell r="L3221">
            <v>163</v>
          </cell>
          <cell r="U3221">
            <v>30000</v>
          </cell>
        </row>
        <row r="3222">
          <cell r="B3222">
            <v>3221</v>
          </cell>
          <cell r="G3222" t="str">
            <v>Bottle PET - 0,25 L - Cap</v>
          </cell>
          <cell r="K3222">
            <v>0</v>
          </cell>
          <cell r="L3222">
            <v>160</v>
          </cell>
          <cell r="U3222">
            <v>30000</v>
          </cell>
        </row>
        <row r="3223">
          <cell r="B3223">
            <v>3222</v>
          </cell>
          <cell r="G3223" t="str">
            <v>Bottle PET - 0,5 L</v>
          </cell>
          <cell r="K3223">
            <v>0</v>
          </cell>
          <cell r="L3223">
            <v>2000</v>
          </cell>
          <cell r="U3223">
            <v>13696</v>
          </cell>
        </row>
        <row r="3224">
          <cell r="B3224">
            <v>3223</v>
          </cell>
          <cell r="G3224" t="str">
            <v>Bottle PET - 0,5 L - Plug</v>
          </cell>
          <cell r="K3224">
            <v>0</v>
          </cell>
          <cell r="L3224">
            <v>200</v>
          </cell>
          <cell r="U3224">
            <v>13696</v>
          </cell>
        </row>
        <row r="3225">
          <cell r="B3225">
            <v>3224</v>
          </cell>
          <cell r="G3225" t="str">
            <v>Bottle PET - 0,5 L - Cap</v>
          </cell>
          <cell r="K3225">
            <v>0</v>
          </cell>
          <cell r="L3225">
            <v>224</v>
          </cell>
          <cell r="U3225">
            <v>13696</v>
          </cell>
        </row>
        <row r="3226">
          <cell r="B3226">
            <v>3225</v>
          </cell>
          <cell r="G3226" t="str">
            <v>Mancozeb 80 WP</v>
          </cell>
          <cell r="K3226">
            <v>0</v>
          </cell>
          <cell r="L3226">
            <v>27496.644</v>
          </cell>
          <cell r="U3226">
            <v>60000</v>
          </cell>
        </row>
        <row r="3227">
          <cell r="B3227">
            <v>3226</v>
          </cell>
          <cell r="G3227" t="str">
            <v>Bottle PET - 1 L</v>
          </cell>
          <cell r="K3227">
            <v>0</v>
          </cell>
          <cell r="L3227">
            <v>1900</v>
          </cell>
          <cell r="U3227">
            <v>7992</v>
          </cell>
        </row>
        <row r="3228">
          <cell r="B3228">
            <v>3227</v>
          </cell>
          <cell r="G3228" t="str">
            <v>Bottle PET - 1 L - Plug</v>
          </cell>
          <cell r="K3228">
            <v>0</v>
          </cell>
          <cell r="L3228">
            <v>170</v>
          </cell>
          <cell r="U3228">
            <v>7992</v>
          </cell>
        </row>
        <row r="3229">
          <cell r="B3229">
            <v>3228</v>
          </cell>
          <cell r="G3229" t="str">
            <v>Bottle PET - 1 L - Cap</v>
          </cell>
          <cell r="K3229">
            <v>0</v>
          </cell>
          <cell r="L3229">
            <v>404.5</v>
          </cell>
          <cell r="U3229">
            <v>7992</v>
          </cell>
        </row>
        <row r="3230">
          <cell r="B3230">
            <v>3229</v>
          </cell>
          <cell r="G3230" t="str">
            <v>Paraquat Dichloride 42% TA</v>
          </cell>
          <cell r="K3230">
            <v>0</v>
          </cell>
          <cell r="L3230">
            <v>28184.05</v>
          </cell>
          <cell r="U3230">
            <v>682</v>
          </cell>
        </row>
        <row r="3231">
          <cell r="B3231">
            <v>3230</v>
          </cell>
          <cell r="G3231" t="str">
            <v>Agrisol 445 N</v>
          </cell>
          <cell r="K3231">
            <v>0</v>
          </cell>
          <cell r="L3231">
            <v>15240</v>
          </cell>
          <cell r="U3231">
            <v>150</v>
          </cell>
        </row>
        <row r="3232">
          <cell r="B3232">
            <v>3231</v>
          </cell>
          <cell r="G3232" t="str">
            <v>Scrap - Blue FD 48</v>
          </cell>
          <cell r="K3232">
            <v>0</v>
          </cell>
          <cell r="L3232">
            <v>0</v>
          </cell>
          <cell r="U3232">
            <v>1.32</v>
          </cell>
        </row>
        <row r="3233">
          <cell r="B3233">
            <v>3232</v>
          </cell>
          <cell r="G3233" t="str">
            <v>Bottle PET - 1 L</v>
          </cell>
          <cell r="K3233">
            <v>0</v>
          </cell>
          <cell r="L3233">
            <v>1919</v>
          </cell>
          <cell r="U3233">
            <v>1000</v>
          </cell>
        </row>
        <row r="3234">
          <cell r="B3234">
            <v>3233</v>
          </cell>
          <cell r="G3234" t="str">
            <v>Bottle PET - 1 L - Cap</v>
          </cell>
          <cell r="K3234">
            <v>0</v>
          </cell>
          <cell r="L3234">
            <v>404</v>
          </cell>
          <cell r="U3234">
            <v>1000</v>
          </cell>
        </row>
        <row r="3235">
          <cell r="B3235">
            <v>3234</v>
          </cell>
          <cell r="G3235" t="str">
            <v>Bottle PET - 1 L - Plug</v>
          </cell>
          <cell r="K3235">
            <v>0</v>
          </cell>
          <cell r="L3235">
            <v>202</v>
          </cell>
          <cell r="U3235">
            <v>1000</v>
          </cell>
        </row>
        <row r="3236">
          <cell r="B3236">
            <v>3235</v>
          </cell>
          <cell r="G3236" t="str">
            <v>Sticker ProQuat 276 SL - 1 L</v>
          </cell>
          <cell r="K3236">
            <v>0</v>
          </cell>
          <cell r="L3236">
            <v>455</v>
          </cell>
          <cell r="U3236">
            <v>1000</v>
          </cell>
        </row>
        <row r="3237">
          <cell r="B3237">
            <v>3236</v>
          </cell>
          <cell r="G3237" t="str">
            <v>PVC Shrink Wrap Logo Nathani</v>
          </cell>
          <cell r="K3237">
            <v>0</v>
          </cell>
          <cell r="L3237">
            <v>16.16</v>
          </cell>
          <cell r="U3237">
            <v>1000</v>
          </cell>
        </row>
        <row r="3238">
          <cell r="B3238">
            <v>3237</v>
          </cell>
          <cell r="G3238" t="str">
            <v>Karton Box ProQuat 276 SL - 1 L</v>
          </cell>
          <cell r="K3238">
            <v>0</v>
          </cell>
          <cell r="L3238">
            <v>4492</v>
          </cell>
          <cell r="U3238">
            <v>83</v>
          </cell>
        </row>
        <row r="3239">
          <cell r="B3239">
            <v>3238</v>
          </cell>
          <cell r="G3239" t="str">
            <v>ProQuat 276 SL @1 Ltr</v>
          </cell>
          <cell r="K3239">
            <v>0</v>
          </cell>
          <cell r="L3239">
            <v>20655.495200000001</v>
          </cell>
          <cell r="U3239">
            <v>996</v>
          </cell>
        </row>
        <row r="3240">
          <cell r="B3240">
            <v>3239</v>
          </cell>
          <cell r="G3240" t="str">
            <v>Paraquat Dichloride 42% TA</v>
          </cell>
          <cell r="K3240">
            <v>0</v>
          </cell>
          <cell r="L3240">
            <v>28184.05</v>
          </cell>
          <cell r="U3240">
            <v>682</v>
          </cell>
        </row>
        <row r="3241">
          <cell r="B3241">
            <v>3240</v>
          </cell>
          <cell r="G3241" t="str">
            <v>Agrisol 445 N</v>
          </cell>
          <cell r="K3241">
            <v>0</v>
          </cell>
          <cell r="L3241">
            <v>15240</v>
          </cell>
          <cell r="U3241">
            <v>150</v>
          </cell>
        </row>
        <row r="3242">
          <cell r="B3242">
            <v>3241</v>
          </cell>
          <cell r="G3242" t="str">
            <v>Scrap - Blue FD 48</v>
          </cell>
          <cell r="K3242">
            <v>0</v>
          </cell>
          <cell r="L3242">
            <v>0</v>
          </cell>
          <cell r="U3242">
            <v>1.32</v>
          </cell>
        </row>
        <row r="3243">
          <cell r="B3243">
            <v>3242</v>
          </cell>
          <cell r="G3243" t="str">
            <v>Bottle PET - 1 L</v>
          </cell>
          <cell r="K3243">
            <v>0</v>
          </cell>
          <cell r="L3243">
            <v>1919</v>
          </cell>
          <cell r="U3243">
            <v>1000</v>
          </cell>
        </row>
        <row r="3244">
          <cell r="B3244">
            <v>3243</v>
          </cell>
          <cell r="G3244" t="str">
            <v>Bottle PET - 1 L - Cap</v>
          </cell>
          <cell r="K3244">
            <v>0</v>
          </cell>
          <cell r="L3244">
            <v>404</v>
          </cell>
          <cell r="U3244">
            <v>1000</v>
          </cell>
        </row>
        <row r="3245">
          <cell r="B3245">
            <v>3244</v>
          </cell>
          <cell r="G3245" t="str">
            <v>Bottle PET - 1 L - Plug</v>
          </cell>
          <cell r="K3245">
            <v>0</v>
          </cell>
          <cell r="L3245">
            <v>202</v>
          </cell>
          <cell r="U3245">
            <v>1000</v>
          </cell>
        </row>
        <row r="3246">
          <cell r="B3246">
            <v>3245</v>
          </cell>
          <cell r="G3246" t="str">
            <v>Sticker ProQuat 276 SL - 1 L</v>
          </cell>
          <cell r="K3246">
            <v>0</v>
          </cell>
          <cell r="L3246">
            <v>455</v>
          </cell>
          <cell r="U3246">
            <v>1000</v>
          </cell>
        </row>
        <row r="3247">
          <cell r="B3247">
            <v>3246</v>
          </cell>
          <cell r="G3247" t="str">
            <v>PVC Shrink Wrap Logo Nathani</v>
          </cell>
          <cell r="K3247">
            <v>0</v>
          </cell>
          <cell r="L3247">
            <v>16.16</v>
          </cell>
          <cell r="U3247">
            <v>1000</v>
          </cell>
        </row>
        <row r="3248">
          <cell r="B3248">
            <v>3247</v>
          </cell>
          <cell r="G3248" t="str">
            <v>Karton Box ProQuat 276 SL - 1 L</v>
          </cell>
          <cell r="K3248">
            <v>0</v>
          </cell>
          <cell r="L3248">
            <v>4492</v>
          </cell>
          <cell r="U3248">
            <v>83</v>
          </cell>
        </row>
        <row r="3249">
          <cell r="B3249">
            <v>3248</v>
          </cell>
          <cell r="G3249" t="str">
            <v>ProQuat 276 SL @1 Ltr</v>
          </cell>
          <cell r="K3249">
            <v>0</v>
          </cell>
          <cell r="L3249">
            <v>20655.495200000001</v>
          </cell>
          <cell r="U3249">
            <v>996</v>
          </cell>
        </row>
        <row r="3250">
          <cell r="B3250">
            <v>3249</v>
          </cell>
          <cell r="G3250" t="str">
            <v>Paraquat Dichloride 42% TA</v>
          </cell>
          <cell r="K3250">
            <v>0</v>
          </cell>
          <cell r="L3250">
            <v>28184.05</v>
          </cell>
          <cell r="U3250">
            <v>682</v>
          </cell>
        </row>
        <row r="3251">
          <cell r="B3251">
            <v>3250</v>
          </cell>
          <cell r="G3251" t="str">
            <v>Agrisol 445 N</v>
          </cell>
          <cell r="K3251">
            <v>0</v>
          </cell>
          <cell r="L3251">
            <v>15240</v>
          </cell>
          <cell r="U3251">
            <v>150</v>
          </cell>
        </row>
        <row r="3252">
          <cell r="B3252">
            <v>3251</v>
          </cell>
          <cell r="G3252" t="str">
            <v>Scrap - Blue FD 48</v>
          </cell>
          <cell r="K3252">
            <v>0</v>
          </cell>
          <cell r="L3252">
            <v>0</v>
          </cell>
          <cell r="U3252">
            <v>1.32</v>
          </cell>
        </row>
        <row r="3253">
          <cell r="B3253">
            <v>3252</v>
          </cell>
          <cell r="G3253" t="str">
            <v>Bottle PET - 1 L</v>
          </cell>
          <cell r="K3253">
            <v>0</v>
          </cell>
          <cell r="L3253">
            <v>1919</v>
          </cell>
          <cell r="U3253">
            <v>1000</v>
          </cell>
        </row>
        <row r="3254">
          <cell r="B3254">
            <v>3253</v>
          </cell>
          <cell r="G3254" t="str">
            <v>Bottle PET - 1 L - Cap</v>
          </cell>
          <cell r="K3254">
            <v>0</v>
          </cell>
          <cell r="L3254">
            <v>404</v>
          </cell>
          <cell r="U3254">
            <v>1000</v>
          </cell>
        </row>
        <row r="3255">
          <cell r="B3255">
            <v>3254</v>
          </cell>
          <cell r="G3255" t="str">
            <v>Bottle PET - 1 L - Plug</v>
          </cell>
          <cell r="K3255">
            <v>0</v>
          </cell>
          <cell r="L3255">
            <v>202</v>
          </cell>
          <cell r="U3255">
            <v>1000</v>
          </cell>
        </row>
        <row r="3256">
          <cell r="B3256">
            <v>3255</v>
          </cell>
          <cell r="G3256" t="str">
            <v>Sticker ProQuat 276 SL - 1 L</v>
          </cell>
          <cell r="K3256">
            <v>0</v>
          </cell>
          <cell r="L3256">
            <v>455</v>
          </cell>
          <cell r="U3256">
            <v>1000</v>
          </cell>
        </row>
        <row r="3257">
          <cell r="B3257">
            <v>3256</v>
          </cell>
          <cell r="G3257" t="str">
            <v>PVC Shrink Wrap Logo Nathani</v>
          </cell>
          <cell r="K3257">
            <v>0</v>
          </cell>
          <cell r="L3257">
            <v>16.16</v>
          </cell>
          <cell r="U3257">
            <v>1000</v>
          </cell>
        </row>
        <row r="3258">
          <cell r="B3258">
            <v>3257</v>
          </cell>
          <cell r="G3258" t="str">
            <v>Karton Box ProQuat 276 SL - 1 L</v>
          </cell>
          <cell r="K3258">
            <v>0</v>
          </cell>
          <cell r="L3258">
            <v>4492</v>
          </cell>
          <cell r="U3258">
            <v>84</v>
          </cell>
        </row>
        <row r="3259">
          <cell r="B3259">
            <v>3258</v>
          </cell>
          <cell r="G3259" t="str">
            <v>ProQuat 276 SL @1 Ltr</v>
          </cell>
          <cell r="K3259">
            <v>0</v>
          </cell>
          <cell r="L3259">
            <v>20655.495200000001</v>
          </cell>
          <cell r="U3259">
            <v>1008</v>
          </cell>
        </row>
        <row r="3260">
          <cell r="B3260">
            <v>3259</v>
          </cell>
          <cell r="G3260" t="str">
            <v>Mancozeb 80 WP</v>
          </cell>
          <cell r="K3260">
            <v>0</v>
          </cell>
          <cell r="L3260">
            <v>28616.33</v>
          </cell>
          <cell r="U3260">
            <v>1000</v>
          </cell>
        </row>
        <row r="3261">
          <cell r="B3261">
            <v>3260</v>
          </cell>
          <cell r="G3261" t="str">
            <v>FP Curthane @1 kg (160/250+10)x 350mm</v>
          </cell>
          <cell r="K3261">
            <v>0</v>
          </cell>
          <cell r="L3261">
            <v>1414</v>
          </cell>
          <cell r="U3261">
            <v>1000</v>
          </cell>
        </row>
        <row r="3262">
          <cell r="B3262">
            <v>3261</v>
          </cell>
          <cell r="G3262" t="str">
            <v xml:space="preserve">Karton Box FP Curthane @1 kg </v>
          </cell>
          <cell r="K3262">
            <v>0</v>
          </cell>
          <cell r="L3262">
            <v>14117</v>
          </cell>
          <cell r="U3262">
            <v>50</v>
          </cell>
        </row>
        <row r="3263">
          <cell r="B3263">
            <v>3262</v>
          </cell>
          <cell r="G3263" t="str">
            <v>Layer FP Curthane</v>
          </cell>
          <cell r="K3263">
            <v>0</v>
          </cell>
          <cell r="L3263">
            <v>3819</v>
          </cell>
          <cell r="U3263">
            <v>50</v>
          </cell>
        </row>
        <row r="3264">
          <cell r="B3264">
            <v>3263</v>
          </cell>
          <cell r="G3264" t="str">
            <v>Curthane 80 WP @ 1Kg</v>
          </cell>
          <cell r="K3264">
            <v>0</v>
          </cell>
          <cell r="L3264">
            <v>43474</v>
          </cell>
          <cell r="U3264">
            <v>1000</v>
          </cell>
        </row>
        <row r="3265">
          <cell r="B3265">
            <v>3264</v>
          </cell>
          <cell r="G3265" t="str">
            <v>Mancozeb 80 WP</v>
          </cell>
          <cell r="K3265">
            <v>0</v>
          </cell>
          <cell r="L3265">
            <v>28616.33</v>
          </cell>
          <cell r="U3265">
            <v>1000</v>
          </cell>
        </row>
        <row r="3266">
          <cell r="B3266">
            <v>3265</v>
          </cell>
          <cell r="G3266" t="str">
            <v>FP Curthane @1 kg (160/250+10)x 350mm</v>
          </cell>
          <cell r="K3266">
            <v>0</v>
          </cell>
          <cell r="L3266">
            <v>1414</v>
          </cell>
          <cell r="U3266">
            <v>1000</v>
          </cell>
        </row>
        <row r="3267">
          <cell r="B3267">
            <v>3266</v>
          </cell>
          <cell r="G3267" t="str">
            <v xml:space="preserve">Karton Box FP Curthane @1 kg </v>
          </cell>
          <cell r="K3267">
            <v>0</v>
          </cell>
          <cell r="L3267">
            <v>14117</v>
          </cell>
          <cell r="U3267">
            <v>50</v>
          </cell>
        </row>
        <row r="3268">
          <cell r="B3268">
            <v>3267</v>
          </cell>
          <cell r="G3268" t="str">
            <v>Layer FP Curthane</v>
          </cell>
          <cell r="K3268">
            <v>0</v>
          </cell>
          <cell r="L3268">
            <v>3819</v>
          </cell>
          <cell r="U3268">
            <v>50</v>
          </cell>
        </row>
        <row r="3269">
          <cell r="B3269">
            <v>3268</v>
          </cell>
          <cell r="G3269" t="str">
            <v>Curthane 80 WP @ 1Kg</v>
          </cell>
          <cell r="K3269">
            <v>0</v>
          </cell>
          <cell r="L3269">
            <v>43474</v>
          </cell>
          <cell r="U3269">
            <v>1000</v>
          </cell>
        </row>
        <row r="3270">
          <cell r="B3270">
            <v>3269</v>
          </cell>
          <cell r="G3270" t="str">
            <v>Mancozeb 80 WP</v>
          </cell>
          <cell r="K3270">
            <v>0</v>
          </cell>
          <cell r="L3270">
            <v>28616.33</v>
          </cell>
          <cell r="U3270">
            <v>1000</v>
          </cell>
        </row>
        <row r="3271">
          <cell r="B3271">
            <v>3270</v>
          </cell>
          <cell r="G3271" t="str">
            <v>FP Curthane @1 kg (160/250+10)x 350mm</v>
          </cell>
          <cell r="K3271">
            <v>0</v>
          </cell>
          <cell r="L3271">
            <v>1414</v>
          </cell>
          <cell r="U3271">
            <v>1000</v>
          </cell>
        </row>
        <row r="3272">
          <cell r="B3272">
            <v>3271</v>
          </cell>
          <cell r="G3272" t="str">
            <v xml:space="preserve">Karton Box FP Curthane @1 kg </v>
          </cell>
          <cell r="K3272">
            <v>0</v>
          </cell>
          <cell r="L3272">
            <v>14117</v>
          </cell>
          <cell r="U3272">
            <v>50</v>
          </cell>
        </row>
        <row r="3273">
          <cell r="B3273">
            <v>3272</v>
          </cell>
          <cell r="G3273" t="str">
            <v>Layer FP Curthane</v>
          </cell>
          <cell r="K3273">
            <v>0</v>
          </cell>
          <cell r="L3273">
            <v>3819</v>
          </cell>
          <cell r="U3273">
            <v>50</v>
          </cell>
        </row>
        <row r="3274">
          <cell r="B3274">
            <v>3273</v>
          </cell>
          <cell r="G3274" t="str">
            <v>Curthane 80 WP @ 1Kg</v>
          </cell>
          <cell r="K3274">
            <v>0</v>
          </cell>
          <cell r="L3274">
            <v>43474</v>
          </cell>
          <cell r="U3274">
            <v>1000</v>
          </cell>
        </row>
        <row r="3275">
          <cell r="B3275">
            <v>3274</v>
          </cell>
          <cell r="G3275" t="str">
            <v>Mancozeb 80 WP</v>
          </cell>
          <cell r="K3275">
            <v>0</v>
          </cell>
          <cell r="L3275">
            <v>28616.33</v>
          </cell>
          <cell r="U3275">
            <v>1000</v>
          </cell>
        </row>
        <row r="3276">
          <cell r="B3276">
            <v>3275</v>
          </cell>
          <cell r="G3276" t="str">
            <v>FP Curthane @1 kg (160/250+10)x 350mm</v>
          </cell>
          <cell r="K3276">
            <v>0</v>
          </cell>
          <cell r="L3276">
            <v>1414</v>
          </cell>
          <cell r="U3276">
            <v>1000</v>
          </cell>
        </row>
        <row r="3277">
          <cell r="B3277">
            <v>3276</v>
          </cell>
          <cell r="G3277" t="str">
            <v xml:space="preserve">Karton Box FP Curthane @1 kg </v>
          </cell>
          <cell r="K3277">
            <v>0</v>
          </cell>
          <cell r="L3277">
            <v>14117</v>
          </cell>
          <cell r="U3277">
            <v>50</v>
          </cell>
        </row>
        <row r="3278">
          <cell r="B3278">
            <v>3277</v>
          </cell>
          <cell r="G3278" t="str">
            <v>Layer FP Curthane</v>
          </cell>
          <cell r="K3278">
            <v>0</v>
          </cell>
          <cell r="L3278">
            <v>3819</v>
          </cell>
          <cell r="U3278">
            <v>50</v>
          </cell>
        </row>
        <row r="3279">
          <cell r="B3279">
            <v>3278</v>
          </cell>
          <cell r="G3279" t="str">
            <v>Curthane 80 WP @ 1Kg</v>
          </cell>
          <cell r="K3279">
            <v>0</v>
          </cell>
          <cell r="L3279">
            <v>43474</v>
          </cell>
          <cell r="U3279">
            <v>1000</v>
          </cell>
        </row>
        <row r="3280">
          <cell r="B3280">
            <v>3279</v>
          </cell>
          <cell r="G3280" t="str">
            <v>Mancozeb 80 WP</v>
          </cell>
          <cell r="K3280">
            <v>0</v>
          </cell>
          <cell r="L3280">
            <v>28616.33</v>
          </cell>
          <cell r="U3280">
            <v>1000</v>
          </cell>
        </row>
        <row r="3281">
          <cell r="B3281">
            <v>3280</v>
          </cell>
          <cell r="G3281" t="str">
            <v>FP Curthane @1 kg (160/250+10)x 350mm</v>
          </cell>
          <cell r="K3281">
            <v>0</v>
          </cell>
          <cell r="L3281">
            <v>1414</v>
          </cell>
          <cell r="U3281">
            <v>1000</v>
          </cell>
        </row>
        <row r="3282">
          <cell r="B3282">
            <v>3281</v>
          </cell>
          <cell r="G3282" t="str">
            <v xml:space="preserve">Karton Box FP Curthane @1 kg </v>
          </cell>
          <cell r="K3282">
            <v>0</v>
          </cell>
          <cell r="L3282">
            <v>14117</v>
          </cell>
          <cell r="U3282">
            <v>50</v>
          </cell>
        </row>
        <row r="3283">
          <cell r="B3283">
            <v>3282</v>
          </cell>
          <cell r="G3283" t="str">
            <v>Layer FP Curthane</v>
          </cell>
          <cell r="K3283">
            <v>0</v>
          </cell>
          <cell r="L3283">
            <v>3819</v>
          </cell>
          <cell r="U3283">
            <v>50</v>
          </cell>
        </row>
        <row r="3284">
          <cell r="B3284">
            <v>3283</v>
          </cell>
          <cell r="G3284" t="str">
            <v>Curthane 80 WP @ 1Kg</v>
          </cell>
          <cell r="K3284">
            <v>0</v>
          </cell>
          <cell r="L3284">
            <v>43474</v>
          </cell>
          <cell r="U3284">
            <v>1000</v>
          </cell>
        </row>
        <row r="3285">
          <cell r="B3285">
            <v>3284</v>
          </cell>
          <cell r="G3285" t="str">
            <v>Mancozeb 80 WP</v>
          </cell>
          <cell r="K3285">
            <v>0</v>
          </cell>
          <cell r="L3285">
            <v>28616.33</v>
          </cell>
          <cell r="U3285">
            <v>1000</v>
          </cell>
        </row>
        <row r="3286">
          <cell r="B3286">
            <v>3285</v>
          </cell>
          <cell r="G3286" t="str">
            <v>FP Curthane @1 kg (160/250+10)x 350mm</v>
          </cell>
          <cell r="K3286">
            <v>0</v>
          </cell>
          <cell r="L3286">
            <v>1414</v>
          </cell>
          <cell r="U3286">
            <v>1000</v>
          </cell>
        </row>
        <row r="3287">
          <cell r="B3287">
            <v>3286</v>
          </cell>
          <cell r="G3287" t="str">
            <v xml:space="preserve">Karton Box FP Curthane @1 kg </v>
          </cell>
          <cell r="K3287">
            <v>0</v>
          </cell>
          <cell r="L3287">
            <v>14117</v>
          </cell>
          <cell r="U3287">
            <v>50</v>
          </cell>
        </row>
        <row r="3288">
          <cell r="B3288">
            <v>3287</v>
          </cell>
          <cell r="G3288" t="str">
            <v>Layer FP Curthane</v>
          </cell>
          <cell r="K3288">
            <v>0</v>
          </cell>
          <cell r="L3288">
            <v>3819</v>
          </cell>
          <cell r="U3288">
            <v>50</v>
          </cell>
        </row>
        <row r="3289">
          <cell r="B3289">
            <v>3288</v>
          </cell>
          <cell r="G3289" t="str">
            <v>Curthane 80 WP @ 1Kg</v>
          </cell>
          <cell r="K3289">
            <v>0</v>
          </cell>
          <cell r="L3289">
            <v>43474</v>
          </cell>
          <cell r="U3289">
            <v>1000</v>
          </cell>
        </row>
        <row r="3290">
          <cell r="B3290">
            <v>3289</v>
          </cell>
          <cell r="G3290" t="str">
            <v>Paraquat Dichloride 42% TA</v>
          </cell>
          <cell r="K3290">
            <v>0</v>
          </cell>
          <cell r="L3290">
            <v>28184.05</v>
          </cell>
          <cell r="U3290">
            <v>682</v>
          </cell>
        </row>
        <row r="3291">
          <cell r="B3291">
            <v>3290</v>
          </cell>
          <cell r="G3291" t="str">
            <v>Agrisol 445 N</v>
          </cell>
          <cell r="K3291">
            <v>0</v>
          </cell>
          <cell r="L3291">
            <v>15240</v>
          </cell>
          <cell r="U3291">
            <v>150</v>
          </cell>
        </row>
        <row r="3292">
          <cell r="B3292">
            <v>3291</v>
          </cell>
          <cell r="G3292" t="str">
            <v>Scrap - Blue FD 48</v>
          </cell>
          <cell r="K3292">
            <v>0</v>
          </cell>
          <cell r="L3292">
            <v>0</v>
          </cell>
          <cell r="U3292">
            <v>1.32</v>
          </cell>
        </row>
        <row r="3293">
          <cell r="B3293">
            <v>3292</v>
          </cell>
          <cell r="G3293" t="str">
            <v>Bottle PET - 0,25 L</v>
          </cell>
          <cell r="K3293">
            <v>0</v>
          </cell>
          <cell r="L3293">
            <v>1111</v>
          </cell>
          <cell r="U3293">
            <v>4000</v>
          </cell>
        </row>
        <row r="3294">
          <cell r="B3294">
            <v>3293</v>
          </cell>
          <cell r="G3294" t="str">
            <v>Bottle PET - 0,25 L - Cap</v>
          </cell>
          <cell r="K3294">
            <v>0</v>
          </cell>
          <cell r="L3294">
            <v>404</v>
          </cell>
          <cell r="U3294">
            <v>4000</v>
          </cell>
        </row>
        <row r="3295">
          <cell r="B3295">
            <v>3294</v>
          </cell>
          <cell r="G3295" t="str">
            <v>Bottle PET - 0,25 L - Plug</v>
          </cell>
          <cell r="K3295">
            <v>0</v>
          </cell>
          <cell r="L3295">
            <v>202</v>
          </cell>
          <cell r="U3295">
            <v>4000</v>
          </cell>
        </row>
        <row r="3296">
          <cell r="B3296">
            <v>3295</v>
          </cell>
          <cell r="G3296" t="str">
            <v>Sticker ProQuat 276 SL - 0,25 L</v>
          </cell>
          <cell r="K3296">
            <v>0</v>
          </cell>
          <cell r="L3296">
            <v>253</v>
          </cell>
          <cell r="U3296">
            <v>4000</v>
          </cell>
        </row>
        <row r="3297">
          <cell r="B3297">
            <v>3296</v>
          </cell>
          <cell r="G3297" t="str">
            <v>PVC Shrink Wrap Logo Nathani</v>
          </cell>
          <cell r="K3297">
            <v>0</v>
          </cell>
          <cell r="L3297">
            <v>16.16</v>
          </cell>
          <cell r="U3297">
            <v>4000</v>
          </cell>
        </row>
        <row r="3298">
          <cell r="B3298">
            <v>3297</v>
          </cell>
          <cell r="G3298" t="str">
            <v>Karton Box ProQuat 276 SL - 0,25 L</v>
          </cell>
          <cell r="K3298">
            <v>0</v>
          </cell>
          <cell r="L3298">
            <v>6350</v>
          </cell>
          <cell r="U3298">
            <v>100</v>
          </cell>
        </row>
        <row r="3299">
          <cell r="B3299">
            <v>3298</v>
          </cell>
          <cell r="G3299" t="str">
            <v>ProQuat 276 SL @250 ml</v>
          </cell>
          <cell r="K3299">
            <v>0</v>
          </cell>
          <cell r="L3299">
            <v>30927.13</v>
          </cell>
          <cell r="U3299">
            <v>1000</v>
          </cell>
        </row>
        <row r="3300">
          <cell r="B3300">
            <v>3299</v>
          </cell>
          <cell r="G3300" t="str">
            <v>Bottle PET - 0,5 L</v>
          </cell>
          <cell r="K3300">
            <v>0</v>
          </cell>
          <cell r="L3300">
            <v>2000</v>
          </cell>
          <cell r="U3300">
            <v>11963</v>
          </cell>
        </row>
        <row r="3301">
          <cell r="B3301">
            <v>3300</v>
          </cell>
          <cell r="G3301" t="str">
            <v>Bottle PET - 0,5 L - Plug</v>
          </cell>
          <cell r="K3301">
            <v>0</v>
          </cell>
          <cell r="L3301">
            <v>200</v>
          </cell>
          <cell r="U3301">
            <v>11963</v>
          </cell>
        </row>
        <row r="3302">
          <cell r="B3302">
            <v>3301</v>
          </cell>
          <cell r="G3302" t="str">
            <v>Bottle PET - 0,5 L - Cap</v>
          </cell>
          <cell r="K3302">
            <v>0</v>
          </cell>
          <cell r="L3302">
            <v>224</v>
          </cell>
          <cell r="U3302">
            <v>11963</v>
          </cell>
        </row>
        <row r="3303">
          <cell r="B3303">
            <v>3302</v>
          </cell>
          <cell r="G3303" t="str">
            <v>Bottle PET - 1 L</v>
          </cell>
          <cell r="K3303">
            <v>0</v>
          </cell>
          <cell r="L3303">
            <v>1900</v>
          </cell>
          <cell r="U3303">
            <v>1584</v>
          </cell>
        </row>
        <row r="3304">
          <cell r="B3304">
            <v>3303</v>
          </cell>
          <cell r="G3304" t="str">
            <v>Bottle PET - 1 L - Plug</v>
          </cell>
          <cell r="K3304">
            <v>0</v>
          </cell>
          <cell r="L3304">
            <v>170</v>
          </cell>
          <cell r="U3304">
            <v>1584</v>
          </cell>
        </row>
        <row r="3305">
          <cell r="B3305">
            <v>3304</v>
          </cell>
          <cell r="G3305" t="str">
            <v>Bottle PET - 1 L - Cap</v>
          </cell>
          <cell r="K3305">
            <v>0</v>
          </cell>
          <cell r="L3305">
            <v>404.5</v>
          </cell>
          <cell r="U3305">
            <v>1584</v>
          </cell>
        </row>
        <row r="3306">
          <cell r="B3306">
            <v>3305</v>
          </cell>
          <cell r="G3306" t="str">
            <v>Paraquat Dichloride 42% TA</v>
          </cell>
          <cell r="K3306">
            <v>0</v>
          </cell>
          <cell r="L3306">
            <v>28184.05</v>
          </cell>
          <cell r="U3306">
            <v>682</v>
          </cell>
        </row>
        <row r="3307">
          <cell r="B3307">
            <v>3306</v>
          </cell>
          <cell r="G3307" t="str">
            <v>Agrisol 445 N</v>
          </cell>
          <cell r="K3307">
            <v>0</v>
          </cell>
          <cell r="L3307">
            <v>15240</v>
          </cell>
          <cell r="U3307">
            <v>150</v>
          </cell>
        </row>
        <row r="3308">
          <cell r="B3308">
            <v>3307</v>
          </cell>
          <cell r="G3308" t="str">
            <v>Blue FD 48</v>
          </cell>
          <cell r="K3308">
            <v>0</v>
          </cell>
          <cell r="L3308">
            <v>187601</v>
          </cell>
          <cell r="U3308">
            <v>1.32</v>
          </cell>
        </row>
        <row r="3309">
          <cell r="B3309">
            <v>3308</v>
          </cell>
          <cell r="G3309" t="str">
            <v>Bottle PET - 0,25 L</v>
          </cell>
          <cell r="K3309">
            <v>0</v>
          </cell>
          <cell r="L3309">
            <v>1111</v>
          </cell>
          <cell r="U3309">
            <v>4000</v>
          </cell>
        </row>
        <row r="3310">
          <cell r="B3310">
            <v>3309</v>
          </cell>
          <cell r="G3310" t="str">
            <v>Bottle PET - 0,25 L - Cap</v>
          </cell>
          <cell r="K3310">
            <v>0</v>
          </cell>
          <cell r="L3310">
            <v>404</v>
          </cell>
          <cell r="U3310">
            <v>4000</v>
          </cell>
        </row>
        <row r="3311">
          <cell r="B3311">
            <v>3310</v>
          </cell>
          <cell r="G3311" t="str">
            <v>Bottle PET - 0,25 L - Plug</v>
          </cell>
          <cell r="K3311">
            <v>0</v>
          </cell>
          <cell r="L3311">
            <v>202</v>
          </cell>
          <cell r="U3311">
            <v>4000</v>
          </cell>
        </row>
        <row r="3312">
          <cell r="B3312">
            <v>3311</v>
          </cell>
          <cell r="G3312" t="str">
            <v>Sticker ProQuat 276 SL - 0,25 L</v>
          </cell>
          <cell r="K3312">
            <v>0</v>
          </cell>
          <cell r="L3312">
            <v>253</v>
          </cell>
          <cell r="U3312">
            <v>4000</v>
          </cell>
        </row>
        <row r="3313">
          <cell r="B3313">
            <v>3312</v>
          </cell>
          <cell r="G3313" t="str">
            <v>PVC Shrink Wrap Logo Nathani</v>
          </cell>
          <cell r="K3313">
            <v>0</v>
          </cell>
          <cell r="L3313">
            <v>16.16</v>
          </cell>
          <cell r="U3313">
            <v>4000</v>
          </cell>
        </row>
        <row r="3314">
          <cell r="B3314">
            <v>3313</v>
          </cell>
          <cell r="G3314" t="str">
            <v>Karton Box ProQuat 276 SL - 0,25 L</v>
          </cell>
          <cell r="K3314">
            <v>0</v>
          </cell>
          <cell r="L3314">
            <v>6350</v>
          </cell>
          <cell r="U3314">
            <v>100</v>
          </cell>
        </row>
        <row r="3315">
          <cell r="B3315">
            <v>3314</v>
          </cell>
          <cell r="G3315" t="str">
            <v>ProQuat 276 SL @250 ml</v>
          </cell>
          <cell r="K3315">
            <v>0</v>
          </cell>
          <cell r="L3315">
            <v>30927.13</v>
          </cell>
          <cell r="U3315">
            <v>1000</v>
          </cell>
        </row>
        <row r="3316">
          <cell r="B3316">
            <v>3315</v>
          </cell>
          <cell r="G3316" t="str">
            <v>Curthane 80 WP @ 1Kg</v>
          </cell>
          <cell r="K3316">
            <v>34350.637485970823</v>
          </cell>
          <cell r="L3316">
            <v>0</v>
          </cell>
          <cell r="U3316">
            <v>6000</v>
          </cell>
        </row>
        <row r="3317">
          <cell r="B3317">
            <v>3316</v>
          </cell>
          <cell r="G3317" t="str">
            <v>ProQuat 276 SL @1 Ltr</v>
          </cell>
          <cell r="K3317">
            <v>29111.084607407403</v>
          </cell>
          <cell r="L3317">
            <v>0</v>
          </cell>
          <cell r="U3317">
            <v>3000</v>
          </cell>
        </row>
        <row r="3318">
          <cell r="B3318">
            <v>3317</v>
          </cell>
          <cell r="G3318" t="str">
            <v>ProQuat 276 SL @250 ml</v>
          </cell>
          <cell r="K3318">
            <v>37732.26979259259</v>
          </cell>
          <cell r="L3318">
            <v>0</v>
          </cell>
          <cell r="U3318">
            <v>2000</v>
          </cell>
        </row>
        <row r="3319">
          <cell r="B3319">
            <v>3318</v>
          </cell>
          <cell r="G3319" t="str">
            <v>Sticker ProQuat 276 SL - 0,5 L</v>
          </cell>
          <cell r="K3319">
            <v>0</v>
          </cell>
          <cell r="L3319">
            <v>379</v>
          </cell>
          <cell r="U3319">
            <v>800</v>
          </cell>
        </row>
        <row r="3320">
          <cell r="B3320">
            <v>3319</v>
          </cell>
          <cell r="G3320" t="str">
            <v>Sticker ProQuat 276 SL - 0,25 L</v>
          </cell>
          <cell r="K3320">
            <v>0</v>
          </cell>
          <cell r="L3320">
            <v>253</v>
          </cell>
          <cell r="U3320">
            <v>6000</v>
          </cell>
        </row>
        <row r="3321">
          <cell r="B3321">
            <v>3320</v>
          </cell>
          <cell r="G3321" t="str">
            <v>Paraquat Dichloride 42% TA</v>
          </cell>
          <cell r="K3321">
            <v>0</v>
          </cell>
          <cell r="L3321">
            <v>28184.05</v>
          </cell>
          <cell r="U3321">
            <v>682</v>
          </cell>
        </row>
        <row r="3322">
          <cell r="B3322">
            <v>3321</v>
          </cell>
          <cell r="G3322" t="str">
            <v>Agrisol 445 N</v>
          </cell>
          <cell r="K3322">
            <v>0</v>
          </cell>
          <cell r="L3322">
            <v>15240</v>
          </cell>
          <cell r="U3322">
            <v>150</v>
          </cell>
        </row>
        <row r="3323">
          <cell r="B3323">
            <v>3322</v>
          </cell>
          <cell r="G3323" t="str">
            <v>Blue FD 48</v>
          </cell>
          <cell r="K3323">
            <v>0</v>
          </cell>
          <cell r="L3323">
            <v>187601</v>
          </cell>
          <cell r="U3323">
            <v>1.32</v>
          </cell>
        </row>
        <row r="3324">
          <cell r="B3324">
            <v>3323</v>
          </cell>
          <cell r="G3324" t="str">
            <v>Bottle PET - 0,5 L</v>
          </cell>
          <cell r="K3324">
            <v>0</v>
          </cell>
          <cell r="L3324">
            <v>2000</v>
          </cell>
          <cell r="U3324">
            <v>2000</v>
          </cell>
        </row>
        <row r="3325">
          <cell r="B3325">
            <v>3324</v>
          </cell>
          <cell r="G3325" t="str">
            <v>Bottle PET - 0,5 L - Cap</v>
          </cell>
          <cell r="K3325">
            <v>0</v>
          </cell>
          <cell r="L3325">
            <v>224</v>
          </cell>
          <cell r="U3325">
            <v>2000</v>
          </cell>
        </row>
        <row r="3326">
          <cell r="B3326">
            <v>3325</v>
          </cell>
          <cell r="G3326" t="str">
            <v>Bottle PET - 0,5 L - Plug</v>
          </cell>
          <cell r="K3326">
            <v>0</v>
          </cell>
          <cell r="L3326">
            <v>200</v>
          </cell>
          <cell r="U3326">
            <v>2000</v>
          </cell>
        </row>
        <row r="3327">
          <cell r="B3327">
            <v>3326</v>
          </cell>
          <cell r="G3327" t="str">
            <v>Sticker ProQuat 276 SL - 0,5 L</v>
          </cell>
          <cell r="K3327">
            <v>0</v>
          </cell>
          <cell r="L3327">
            <v>379</v>
          </cell>
          <cell r="U3327">
            <v>2000</v>
          </cell>
        </row>
        <row r="3328">
          <cell r="B3328">
            <v>3327</v>
          </cell>
          <cell r="G3328" t="str">
            <v>PVC Shrink Wrap Logo Nathani</v>
          </cell>
          <cell r="K3328">
            <v>0</v>
          </cell>
          <cell r="L3328">
            <v>16.16</v>
          </cell>
          <cell r="U3328">
            <v>2000</v>
          </cell>
        </row>
        <row r="3329">
          <cell r="B3329">
            <v>3328</v>
          </cell>
          <cell r="G3329" t="str">
            <v>Karton Box ProQuat 276 SL - 0,5 L</v>
          </cell>
          <cell r="K3329">
            <v>0</v>
          </cell>
          <cell r="L3329">
            <v>7181</v>
          </cell>
          <cell r="U3329">
            <v>83</v>
          </cell>
        </row>
        <row r="3330">
          <cell r="B3330">
            <v>3329</v>
          </cell>
          <cell r="G3330" t="str">
            <v>ProQuat 276 SL @500 ml</v>
          </cell>
          <cell r="K3330">
            <v>0</v>
          </cell>
          <cell r="L3330">
            <v>0</v>
          </cell>
          <cell r="U3330">
            <v>996</v>
          </cell>
        </row>
        <row r="3331">
          <cell r="B3331">
            <v>3330</v>
          </cell>
          <cell r="G3331" t="str">
            <v>ProQuat 276 SL @500 ml</v>
          </cell>
          <cell r="K3331">
            <v>33236.7809037037</v>
          </cell>
          <cell r="L3331">
            <v>0</v>
          </cell>
          <cell r="U3331">
            <v>996</v>
          </cell>
        </row>
        <row r="3332">
          <cell r="B3332">
            <v>3331</v>
          </cell>
          <cell r="G3332" t="str">
            <v>Scrap - Mancozeb 80 WP</v>
          </cell>
          <cell r="K3332">
            <v>0</v>
          </cell>
          <cell r="L3332">
            <v>27496.644</v>
          </cell>
          <cell r="U3332">
            <v>1000</v>
          </cell>
        </row>
        <row r="3333">
          <cell r="B3333">
            <v>3332</v>
          </cell>
          <cell r="G3333" t="str">
            <v>FP Curthane @1 kg (160/250+10)x 350mm</v>
          </cell>
          <cell r="K3333">
            <v>0</v>
          </cell>
          <cell r="L3333">
            <v>1414</v>
          </cell>
          <cell r="U3333">
            <v>1000</v>
          </cell>
        </row>
        <row r="3334">
          <cell r="B3334">
            <v>3333</v>
          </cell>
          <cell r="G3334" t="str">
            <v xml:space="preserve">Karton Box FP Curthane @1 kg </v>
          </cell>
          <cell r="K3334">
            <v>0</v>
          </cell>
          <cell r="L3334">
            <v>14117</v>
          </cell>
          <cell r="U3334">
            <v>50</v>
          </cell>
        </row>
        <row r="3335">
          <cell r="B3335">
            <v>3334</v>
          </cell>
          <cell r="G3335" t="str">
            <v>Layer FP Curthane</v>
          </cell>
          <cell r="K3335">
            <v>0</v>
          </cell>
          <cell r="L3335">
            <v>3819</v>
          </cell>
          <cell r="U3335">
            <v>50</v>
          </cell>
        </row>
        <row r="3336">
          <cell r="B3336">
            <v>3335</v>
          </cell>
          <cell r="G3336" t="str">
            <v>Curthane 80 WP @ 1Kg</v>
          </cell>
          <cell r="K3336">
            <v>0</v>
          </cell>
          <cell r="L3336">
            <v>29807.8</v>
          </cell>
          <cell r="U3336">
            <v>1000</v>
          </cell>
        </row>
        <row r="3337">
          <cell r="B3337">
            <v>3336</v>
          </cell>
          <cell r="G3337" t="str">
            <v>Scrap - Mancozeb 80 WP</v>
          </cell>
          <cell r="K3337">
            <v>0</v>
          </cell>
          <cell r="L3337">
            <v>27496.644</v>
          </cell>
          <cell r="U3337">
            <v>1000</v>
          </cell>
        </row>
        <row r="3338">
          <cell r="B3338">
            <v>3337</v>
          </cell>
          <cell r="G3338" t="str">
            <v>FP Curthane @1 kg (160/250+10)x 350mm</v>
          </cell>
          <cell r="K3338">
            <v>0</v>
          </cell>
          <cell r="L3338">
            <v>1414</v>
          </cell>
          <cell r="U3338">
            <v>1000</v>
          </cell>
        </row>
        <row r="3339">
          <cell r="B3339">
            <v>3338</v>
          </cell>
          <cell r="G3339" t="str">
            <v xml:space="preserve">Karton Box FP Curthane @1 kg </v>
          </cell>
          <cell r="K3339">
            <v>0</v>
          </cell>
          <cell r="L3339">
            <v>14117</v>
          </cell>
          <cell r="U3339">
            <v>50</v>
          </cell>
        </row>
        <row r="3340">
          <cell r="B3340">
            <v>3339</v>
          </cell>
          <cell r="G3340" t="str">
            <v>Layer FP Curthane</v>
          </cell>
          <cell r="K3340">
            <v>0</v>
          </cell>
          <cell r="L3340">
            <v>3819</v>
          </cell>
          <cell r="U3340">
            <v>50</v>
          </cell>
        </row>
        <row r="3341">
          <cell r="B3341">
            <v>3340</v>
          </cell>
          <cell r="G3341" t="str">
            <v>Curthane 80 WP @ 1Kg</v>
          </cell>
          <cell r="K3341">
            <v>0</v>
          </cell>
          <cell r="L3341">
            <v>29807.8</v>
          </cell>
          <cell r="U3341">
            <v>1000</v>
          </cell>
        </row>
        <row r="3342">
          <cell r="B3342">
            <v>3341</v>
          </cell>
          <cell r="G3342" t="str">
            <v>Mancozeb 80 WP</v>
          </cell>
          <cell r="K3342">
            <v>0</v>
          </cell>
          <cell r="L3342">
            <v>27496.644</v>
          </cell>
          <cell r="U3342">
            <v>1000</v>
          </cell>
        </row>
        <row r="3343">
          <cell r="B3343">
            <v>3342</v>
          </cell>
          <cell r="G3343" t="str">
            <v>FP Curthane @1 kg (160/250+10)x 350mm</v>
          </cell>
          <cell r="K3343">
            <v>0</v>
          </cell>
          <cell r="L3343">
            <v>1414</v>
          </cell>
          <cell r="U3343">
            <v>1000</v>
          </cell>
        </row>
        <row r="3344">
          <cell r="B3344">
            <v>3343</v>
          </cell>
          <cell r="G3344" t="str">
            <v xml:space="preserve">Karton Box FP Curthane @1 kg </v>
          </cell>
          <cell r="K3344">
            <v>0</v>
          </cell>
          <cell r="L3344">
            <v>14117</v>
          </cell>
          <cell r="U3344">
            <v>50</v>
          </cell>
        </row>
        <row r="3345">
          <cell r="B3345">
            <v>3344</v>
          </cell>
          <cell r="G3345" t="str">
            <v>Layer FP Curthane</v>
          </cell>
          <cell r="K3345">
            <v>0</v>
          </cell>
          <cell r="L3345">
            <v>3819</v>
          </cell>
          <cell r="U3345">
            <v>50</v>
          </cell>
        </row>
        <row r="3346">
          <cell r="B3346">
            <v>3345</v>
          </cell>
          <cell r="G3346" t="str">
            <v>Curthane 80 WP @ 1Kg</v>
          </cell>
          <cell r="K3346">
            <v>0</v>
          </cell>
          <cell r="L3346">
            <v>29807.8</v>
          </cell>
          <cell r="U3346">
            <v>1000</v>
          </cell>
        </row>
        <row r="3347">
          <cell r="B3347">
            <v>3346</v>
          </cell>
          <cell r="G3347" t="str">
            <v>Mancozeb 80 WP</v>
          </cell>
          <cell r="K3347">
            <v>0</v>
          </cell>
          <cell r="L3347">
            <v>27496.644</v>
          </cell>
          <cell r="U3347">
            <v>1000</v>
          </cell>
        </row>
        <row r="3348">
          <cell r="B3348">
            <v>3347</v>
          </cell>
          <cell r="G3348" t="str">
            <v>FP Curthane @1 kg (160/250+10)x 350mm</v>
          </cell>
          <cell r="K3348">
            <v>0</v>
          </cell>
          <cell r="L3348">
            <v>1414</v>
          </cell>
          <cell r="U3348">
            <v>1000</v>
          </cell>
        </row>
        <row r="3349">
          <cell r="B3349">
            <v>3348</v>
          </cell>
          <cell r="G3349" t="str">
            <v xml:space="preserve">Karton Box FP Curthane @1 kg </v>
          </cell>
          <cell r="K3349">
            <v>0</v>
          </cell>
          <cell r="L3349">
            <v>14117</v>
          </cell>
          <cell r="U3349">
            <v>50</v>
          </cell>
        </row>
        <row r="3350">
          <cell r="B3350">
            <v>3349</v>
          </cell>
          <cell r="G3350" t="str">
            <v>Layer FP Curthane</v>
          </cell>
          <cell r="K3350">
            <v>0</v>
          </cell>
          <cell r="L3350">
            <v>3819</v>
          </cell>
          <cell r="U3350">
            <v>50</v>
          </cell>
        </row>
        <row r="3351">
          <cell r="B3351">
            <v>3350</v>
          </cell>
          <cell r="G3351" t="str">
            <v>Curthane 80 WP @ 1Kg</v>
          </cell>
          <cell r="K3351">
            <v>0</v>
          </cell>
          <cell r="L3351">
            <v>29807.8</v>
          </cell>
          <cell r="U3351">
            <v>1000</v>
          </cell>
        </row>
        <row r="3352">
          <cell r="B3352">
            <v>3351</v>
          </cell>
          <cell r="G3352" t="str">
            <v>Curthane 80 WP @ 1Kg</v>
          </cell>
          <cell r="K3352">
            <v>34350.637485970823</v>
          </cell>
          <cell r="L3352">
            <v>0</v>
          </cell>
          <cell r="U3352">
            <v>4000</v>
          </cell>
        </row>
        <row r="3353">
          <cell r="B3353">
            <v>3352</v>
          </cell>
          <cell r="G3353" t="str">
            <v>Mancozeb 80 WP</v>
          </cell>
          <cell r="K3353">
            <v>0</v>
          </cell>
          <cell r="L3353">
            <v>27496.644</v>
          </cell>
          <cell r="U3353">
            <v>1000</v>
          </cell>
        </row>
        <row r="3354">
          <cell r="B3354">
            <v>3353</v>
          </cell>
          <cell r="G3354" t="str">
            <v>FP Curthane @1 kg (160/250+10)x 350mm</v>
          </cell>
          <cell r="K3354">
            <v>0</v>
          </cell>
          <cell r="L3354">
            <v>1414</v>
          </cell>
          <cell r="U3354">
            <v>1000</v>
          </cell>
        </row>
        <row r="3355">
          <cell r="B3355">
            <v>3354</v>
          </cell>
          <cell r="G3355" t="str">
            <v xml:space="preserve">Karton Box FP Curthane @1 kg </v>
          </cell>
          <cell r="K3355">
            <v>0</v>
          </cell>
          <cell r="L3355">
            <v>14117</v>
          </cell>
          <cell r="U3355">
            <v>50</v>
          </cell>
        </row>
        <row r="3356">
          <cell r="B3356">
            <v>3355</v>
          </cell>
          <cell r="G3356" t="str">
            <v>Layer FP Curthane</v>
          </cell>
          <cell r="K3356">
            <v>0</v>
          </cell>
          <cell r="L3356">
            <v>3819</v>
          </cell>
          <cell r="U3356">
            <v>50</v>
          </cell>
        </row>
        <row r="3357">
          <cell r="B3357">
            <v>3356</v>
          </cell>
          <cell r="G3357" t="str">
            <v>Curthane 80 WP @ 1Kg</v>
          </cell>
          <cell r="K3357">
            <v>0</v>
          </cell>
          <cell r="L3357">
            <v>29807.8</v>
          </cell>
          <cell r="U3357">
            <v>1000</v>
          </cell>
        </row>
        <row r="3358">
          <cell r="B3358">
            <v>3357</v>
          </cell>
          <cell r="G3358" t="str">
            <v>Curthane 80 WP @ 1Kg</v>
          </cell>
          <cell r="K3358">
            <v>34350.637485970823</v>
          </cell>
          <cell r="L3358">
            <v>0</v>
          </cell>
          <cell r="U3358">
            <v>1000</v>
          </cell>
        </row>
        <row r="3359">
          <cell r="B3359">
            <v>3358</v>
          </cell>
          <cell r="G3359" t="str">
            <v>Isopropylamine Glyphosate 62% TA</v>
          </cell>
          <cell r="K3359">
            <v>0</v>
          </cell>
          <cell r="L3359">
            <v>32033.9175</v>
          </cell>
          <cell r="U3359">
            <v>20000</v>
          </cell>
        </row>
        <row r="3360">
          <cell r="B3360">
            <v>3359</v>
          </cell>
          <cell r="G3360" t="str">
            <v>Metsulfuron Methyl 20% WG</v>
          </cell>
          <cell r="K3360">
            <v>0</v>
          </cell>
          <cell r="L3360">
            <v>51113</v>
          </cell>
          <cell r="U3360">
            <v>11000</v>
          </cell>
        </row>
        <row r="3361">
          <cell r="B3361">
            <v>3360</v>
          </cell>
          <cell r="G3361" t="str">
            <v>Sticker ProQuat 276 SL - 0,5 L</v>
          </cell>
          <cell r="K3361">
            <v>0</v>
          </cell>
          <cell r="L3361">
            <v>379</v>
          </cell>
          <cell r="U3361">
            <v>1700</v>
          </cell>
        </row>
        <row r="3362">
          <cell r="B3362">
            <v>3361</v>
          </cell>
          <cell r="G3362" t="str">
            <v>Sticker Markup 480 SL - 20 L</v>
          </cell>
          <cell r="K3362">
            <v>0</v>
          </cell>
          <cell r="L3362">
            <v>960</v>
          </cell>
          <cell r="U3362">
            <v>1300</v>
          </cell>
        </row>
        <row r="3363">
          <cell r="B3363">
            <v>3362</v>
          </cell>
          <cell r="G3363" t="str">
            <v>Isopropylamine Glyphosate 62% TA</v>
          </cell>
          <cell r="K3363">
            <v>0</v>
          </cell>
          <cell r="L3363">
            <v>32033.9175</v>
          </cell>
          <cell r="U3363">
            <v>628</v>
          </cell>
        </row>
        <row r="3364">
          <cell r="B3364">
            <v>3363</v>
          </cell>
          <cell r="G3364" t="str">
            <v>Agnique BL 7051</v>
          </cell>
          <cell r="K3364">
            <v>0</v>
          </cell>
          <cell r="L3364">
            <v>14343</v>
          </cell>
          <cell r="U3364">
            <v>80</v>
          </cell>
        </row>
        <row r="3365">
          <cell r="B3365">
            <v>3364</v>
          </cell>
          <cell r="G3365" t="str">
            <v>Tartrazine</v>
          </cell>
          <cell r="K3365">
            <v>0</v>
          </cell>
          <cell r="L3365">
            <v>59812.2</v>
          </cell>
          <cell r="U3365">
            <v>0.6</v>
          </cell>
        </row>
        <row r="3366">
          <cell r="B3366">
            <v>3365</v>
          </cell>
          <cell r="G3366" t="str">
            <v>Jerrycan HDPE - 20 L</v>
          </cell>
          <cell r="K3366">
            <v>0</v>
          </cell>
          <cell r="L3366">
            <v>23000</v>
          </cell>
          <cell r="U3366">
            <v>50</v>
          </cell>
        </row>
        <row r="3367">
          <cell r="B3367">
            <v>3366</v>
          </cell>
          <cell r="G3367" t="str">
            <v>Jerrycan HDPE - 20 L - Cap - Black</v>
          </cell>
          <cell r="K3367">
            <v>0</v>
          </cell>
          <cell r="L3367">
            <v>620</v>
          </cell>
          <cell r="U3367">
            <v>50</v>
          </cell>
        </row>
        <row r="3368">
          <cell r="B3368">
            <v>3367</v>
          </cell>
          <cell r="G3368" t="str">
            <v>Jerrycan HDPE - 20 L - Plug</v>
          </cell>
          <cell r="K3368">
            <v>0</v>
          </cell>
          <cell r="L3368">
            <v>620</v>
          </cell>
          <cell r="U3368">
            <v>50</v>
          </cell>
        </row>
        <row r="3369">
          <cell r="B3369">
            <v>3368</v>
          </cell>
          <cell r="G3369" t="str">
            <v>Sticker Markup 480 SL - 20 L</v>
          </cell>
          <cell r="K3369">
            <v>0</v>
          </cell>
          <cell r="L3369">
            <v>960</v>
          </cell>
          <cell r="U3369">
            <v>50</v>
          </cell>
        </row>
        <row r="3370">
          <cell r="B3370">
            <v>3369</v>
          </cell>
          <cell r="G3370" t="str">
            <v>Mark Up 480 SL @20 ltr</v>
          </cell>
          <cell r="K3370">
            <v>0</v>
          </cell>
          <cell r="L3370">
            <v>22594.7592</v>
          </cell>
          <cell r="U3370">
            <v>1000</v>
          </cell>
        </row>
        <row r="3371">
          <cell r="B3371">
            <v>3370</v>
          </cell>
          <cell r="G3371" t="str">
            <v>Isopropylamine Glyphosate 62% TA</v>
          </cell>
          <cell r="K3371">
            <v>0</v>
          </cell>
          <cell r="L3371">
            <v>32033.9175</v>
          </cell>
          <cell r="U3371">
            <v>628</v>
          </cell>
        </row>
        <row r="3372">
          <cell r="B3372">
            <v>3371</v>
          </cell>
          <cell r="G3372" t="str">
            <v>Agnique BL 7051</v>
          </cell>
          <cell r="K3372">
            <v>0</v>
          </cell>
          <cell r="L3372">
            <v>14343</v>
          </cell>
          <cell r="U3372">
            <v>80</v>
          </cell>
        </row>
        <row r="3373">
          <cell r="B3373">
            <v>3372</v>
          </cell>
          <cell r="G3373" t="str">
            <v>Tartrazine</v>
          </cell>
          <cell r="K3373">
            <v>0</v>
          </cell>
          <cell r="L3373">
            <v>59812.2</v>
          </cell>
          <cell r="U3373">
            <v>0.6</v>
          </cell>
        </row>
        <row r="3374">
          <cell r="B3374">
            <v>3373</v>
          </cell>
          <cell r="G3374" t="str">
            <v>Jerrycan HDPE - 20 L</v>
          </cell>
          <cell r="K3374">
            <v>0</v>
          </cell>
          <cell r="L3374">
            <v>23000</v>
          </cell>
          <cell r="U3374">
            <v>50</v>
          </cell>
        </row>
        <row r="3375">
          <cell r="B3375">
            <v>3374</v>
          </cell>
          <cell r="G3375" t="str">
            <v>Jerrycan HDPE - 20 L - Cap - Black</v>
          </cell>
          <cell r="K3375">
            <v>0</v>
          </cell>
          <cell r="L3375">
            <v>620</v>
          </cell>
          <cell r="U3375">
            <v>50</v>
          </cell>
        </row>
        <row r="3376">
          <cell r="B3376">
            <v>3375</v>
          </cell>
          <cell r="G3376" t="str">
            <v>Jerrycan HDPE - 20 L - Plug</v>
          </cell>
          <cell r="K3376">
            <v>0</v>
          </cell>
          <cell r="L3376">
            <v>620</v>
          </cell>
          <cell r="U3376">
            <v>50</v>
          </cell>
        </row>
        <row r="3377">
          <cell r="B3377">
            <v>3376</v>
          </cell>
          <cell r="G3377" t="str">
            <v>Sticker Markup 480 SL - 20 L</v>
          </cell>
          <cell r="K3377">
            <v>0</v>
          </cell>
          <cell r="L3377">
            <v>960</v>
          </cell>
          <cell r="U3377">
            <v>50</v>
          </cell>
        </row>
        <row r="3378">
          <cell r="B3378">
            <v>3377</v>
          </cell>
          <cell r="G3378" t="str">
            <v>Mark Up 480 SL @20 ltr</v>
          </cell>
          <cell r="K3378">
            <v>0</v>
          </cell>
          <cell r="L3378">
            <v>22594.7592</v>
          </cell>
          <cell r="U3378">
            <v>1000</v>
          </cell>
        </row>
        <row r="3379">
          <cell r="B3379">
            <v>3378</v>
          </cell>
          <cell r="G3379" t="str">
            <v>Isopropylamine Glyphosate 62% TA</v>
          </cell>
          <cell r="K3379">
            <v>0</v>
          </cell>
          <cell r="L3379">
            <v>32033.9175</v>
          </cell>
          <cell r="U3379">
            <v>628</v>
          </cell>
        </row>
        <row r="3380">
          <cell r="B3380">
            <v>3379</v>
          </cell>
          <cell r="G3380" t="str">
            <v>Agnique BL 7051</v>
          </cell>
          <cell r="K3380">
            <v>0</v>
          </cell>
          <cell r="L3380">
            <v>14343</v>
          </cell>
          <cell r="U3380">
            <v>80</v>
          </cell>
        </row>
        <row r="3381">
          <cell r="B3381">
            <v>3380</v>
          </cell>
          <cell r="G3381" t="str">
            <v>Tartrazine</v>
          </cell>
          <cell r="K3381">
            <v>0</v>
          </cell>
          <cell r="L3381">
            <v>59812.2</v>
          </cell>
          <cell r="U3381">
            <v>0.6</v>
          </cell>
        </row>
        <row r="3382">
          <cell r="B3382">
            <v>3381</v>
          </cell>
          <cell r="G3382" t="str">
            <v>Jerrycan HDPE - 20 L</v>
          </cell>
          <cell r="K3382">
            <v>0</v>
          </cell>
          <cell r="L3382">
            <v>23000</v>
          </cell>
          <cell r="U3382">
            <v>50</v>
          </cell>
        </row>
        <row r="3383">
          <cell r="B3383">
            <v>3382</v>
          </cell>
          <cell r="G3383" t="str">
            <v>Jerrycan HDPE - 20 L - Cap - Black</v>
          </cell>
          <cell r="K3383">
            <v>0</v>
          </cell>
          <cell r="L3383">
            <v>620</v>
          </cell>
          <cell r="U3383">
            <v>50</v>
          </cell>
        </row>
        <row r="3384">
          <cell r="B3384">
            <v>3383</v>
          </cell>
          <cell r="G3384" t="str">
            <v>Jerrycan HDPE - 20 L - Plug</v>
          </cell>
          <cell r="K3384">
            <v>0</v>
          </cell>
          <cell r="L3384">
            <v>620</v>
          </cell>
          <cell r="U3384">
            <v>50</v>
          </cell>
        </row>
        <row r="3385">
          <cell r="B3385">
            <v>3384</v>
          </cell>
          <cell r="G3385" t="str">
            <v>Sticker Markup 480 SL - 20 L</v>
          </cell>
          <cell r="K3385">
            <v>0</v>
          </cell>
          <cell r="L3385">
            <v>960</v>
          </cell>
          <cell r="U3385">
            <v>50</v>
          </cell>
        </row>
        <row r="3386">
          <cell r="B3386">
            <v>3385</v>
          </cell>
          <cell r="G3386" t="str">
            <v>Mark Up 480 SL @20 ltr</v>
          </cell>
          <cell r="K3386">
            <v>0</v>
          </cell>
          <cell r="L3386">
            <v>22594.7592</v>
          </cell>
          <cell r="U3386">
            <v>1000</v>
          </cell>
        </row>
        <row r="3387">
          <cell r="B3387">
            <v>3386</v>
          </cell>
          <cell r="G3387" t="str">
            <v>Isopropylamine Glyphosate 62% TA</v>
          </cell>
          <cell r="K3387">
            <v>0</v>
          </cell>
          <cell r="L3387">
            <v>32033.9175</v>
          </cell>
          <cell r="U3387">
            <v>628</v>
          </cell>
        </row>
        <row r="3388">
          <cell r="B3388">
            <v>3387</v>
          </cell>
          <cell r="G3388" t="str">
            <v>Agnique BL 7051</v>
          </cell>
          <cell r="K3388">
            <v>0</v>
          </cell>
          <cell r="L3388">
            <v>14343</v>
          </cell>
          <cell r="U3388">
            <v>80</v>
          </cell>
        </row>
        <row r="3389">
          <cell r="B3389">
            <v>3388</v>
          </cell>
          <cell r="G3389" t="str">
            <v>Tartrazine</v>
          </cell>
          <cell r="K3389">
            <v>0</v>
          </cell>
          <cell r="L3389">
            <v>59812.2</v>
          </cell>
          <cell r="U3389">
            <v>0.6</v>
          </cell>
        </row>
        <row r="3390">
          <cell r="B3390">
            <v>3389</v>
          </cell>
          <cell r="G3390" t="str">
            <v>Jerrycan HDPE - 20 L</v>
          </cell>
          <cell r="K3390">
            <v>0</v>
          </cell>
          <cell r="L3390">
            <v>23000</v>
          </cell>
          <cell r="U3390">
            <v>50</v>
          </cell>
        </row>
        <row r="3391">
          <cell r="B3391">
            <v>3390</v>
          </cell>
          <cell r="G3391" t="str">
            <v>Jerrycan HDPE - 20 L - Cap - Black</v>
          </cell>
          <cell r="K3391">
            <v>0</v>
          </cell>
          <cell r="L3391">
            <v>620</v>
          </cell>
          <cell r="U3391">
            <v>50</v>
          </cell>
        </row>
        <row r="3392">
          <cell r="B3392">
            <v>3391</v>
          </cell>
          <cell r="G3392" t="str">
            <v>Jerrycan HDPE - 20 L - Plug</v>
          </cell>
          <cell r="K3392">
            <v>0</v>
          </cell>
          <cell r="L3392">
            <v>620</v>
          </cell>
          <cell r="U3392">
            <v>50</v>
          </cell>
        </row>
        <row r="3393">
          <cell r="B3393">
            <v>3392</v>
          </cell>
          <cell r="G3393" t="str">
            <v>Sticker Markup 480 SL - 20 L</v>
          </cell>
          <cell r="K3393">
            <v>0</v>
          </cell>
          <cell r="L3393">
            <v>960</v>
          </cell>
          <cell r="U3393">
            <v>50</v>
          </cell>
        </row>
        <row r="3394">
          <cell r="B3394">
            <v>3393</v>
          </cell>
          <cell r="G3394" t="str">
            <v>Mark Up 480 SL @20 ltr</v>
          </cell>
          <cell r="K3394">
            <v>0</v>
          </cell>
          <cell r="L3394">
            <v>22594.7592</v>
          </cell>
          <cell r="U3394">
            <v>1000</v>
          </cell>
        </row>
        <row r="3395">
          <cell r="B3395">
            <v>3394</v>
          </cell>
          <cell r="G3395" t="str">
            <v>Isopropylamine Glyphosate 62% TA</v>
          </cell>
          <cell r="K3395">
            <v>0</v>
          </cell>
          <cell r="L3395">
            <v>32033.9175</v>
          </cell>
          <cell r="U3395">
            <v>628</v>
          </cell>
        </row>
        <row r="3396">
          <cell r="B3396">
            <v>3395</v>
          </cell>
          <cell r="G3396" t="str">
            <v>Agnique BL 7051</v>
          </cell>
          <cell r="K3396">
            <v>0</v>
          </cell>
          <cell r="L3396">
            <v>14343</v>
          </cell>
          <cell r="U3396">
            <v>80</v>
          </cell>
        </row>
        <row r="3397">
          <cell r="B3397">
            <v>3396</v>
          </cell>
          <cell r="G3397" t="str">
            <v>Tartrazine</v>
          </cell>
          <cell r="K3397">
            <v>0</v>
          </cell>
          <cell r="L3397">
            <v>59812.2</v>
          </cell>
          <cell r="U3397">
            <v>0.6</v>
          </cell>
        </row>
        <row r="3398">
          <cell r="B3398">
            <v>3397</v>
          </cell>
          <cell r="G3398" t="str">
            <v>Jerrycan HDPE - 20 L</v>
          </cell>
          <cell r="K3398">
            <v>0</v>
          </cell>
          <cell r="L3398">
            <v>23000</v>
          </cell>
          <cell r="U3398">
            <v>50</v>
          </cell>
        </row>
        <row r="3399">
          <cell r="B3399">
            <v>3398</v>
          </cell>
          <cell r="G3399" t="str">
            <v>Jerrycan HDPE - 20 L - Cap - Black</v>
          </cell>
          <cell r="K3399">
            <v>0</v>
          </cell>
          <cell r="L3399">
            <v>620</v>
          </cell>
          <cell r="U3399">
            <v>50</v>
          </cell>
        </row>
        <row r="3400">
          <cell r="B3400">
            <v>3399</v>
          </cell>
          <cell r="G3400" t="str">
            <v>Jerrycan HDPE - 20 L - Plug</v>
          </cell>
          <cell r="K3400">
            <v>0</v>
          </cell>
          <cell r="L3400">
            <v>620</v>
          </cell>
          <cell r="U3400">
            <v>50</v>
          </cell>
        </row>
        <row r="3401">
          <cell r="B3401">
            <v>3400</v>
          </cell>
          <cell r="G3401" t="str">
            <v>Sticker Markup 480 SL - 20 L</v>
          </cell>
          <cell r="K3401">
            <v>0</v>
          </cell>
          <cell r="L3401">
            <v>960</v>
          </cell>
          <cell r="U3401">
            <v>50</v>
          </cell>
        </row>
        <row r="3402">
          <cell r="B3402">
            <v>3401</v>
          </cell>
          <cell r="G3402" t="str">
            <v>Mark Up 480 SL @20 ltr</v>
          </cell>
          <cell r="K3402">
            <v>0</v>
          </cell>
          <cell r="L3402">
            <v>22594.7592</v>
          </cell>
          <cell r="U3402">
            <v>1000</v>
          </cell>
        </row>
        <row r="3403">
          <cell r="B3403">
            <v>3402</v>
          </cell>
          <cell r="G3403" t="str">
            <v>Isopropylamine Glyphosate 62% TA</v>
          </cell>
          <cell r="K3403">
            <v>0</v>
          </cell>
          <cell r="L3403">
            <v>32033.9175</v>
          </cell>
          <cell r="U3403">
            <v>628</v>
          </cell>
        </row>
        <row r="3404">
          <cell r="B3404">
            <v>3403</v>
          </cell>
          <cell r="G3404" t="str">
            <v>Agnique BL 7051</v>
          </cell>
          <cell r="K3404">
            <v>0</v>
          </cell>
          <cell r="L3404">
            <v>14343</v>
          </cell>
          <cell r="U3404">
            <v>80</v>
          </cell>
        </row>
        <row r="3405">
          <cell r="B3405">
            <v>3404</v>
          </cell>
          <cell r="G3405" t="str">
            <v>Tartrazine</v>
          </cell>
          <cell r="K3405">
            <v>0</v>
          </cell>
          <cell r="L3405">
            <v>59812.2</v>
          </cell>
          <cell r="U3405">
            <v>0.6</v>
          </cell>
        </row>
        <row r="3406">
          <cell r="B3406">
            <v>3405</v>
          </cell>
          <cell r="G3406" t="str">
            <v>Jerrycan HDPE - 20 L</v>
          </cell>
          <cell r="K3406">
            <v>0</v>
          </cell>
          <cell r="L3406">
            <v>23000</v>
          </cell>
          <cell r="U3406">
            <v>50</v>
          </cell>
        </row>
        <row r="3407">
          <cell r="B3407">
            <v>3406</v>
          </cell>
          <cell r="G3407" t="str">
            <v>Jerrycan HDPE - 20 L - Cap - Black</v>
          </cell>
          <cell r="K3407">
            <v>0</v>
          </cell>
          <cell r="L3407">
            <v>620</v>
          </cell>
          <cell r="U3407">
            <v>50</v>
          </cell>
        </row>
        <row r="3408">
          <cell r="B3408">
            <v>3407</v>
          </cell>
          <cell r="G3408" t="str">
            <v>Jerrycan HDPE - 20 L - Plug</v>
          </cell>
          <cell r="K3408">
            <v>0</v>
          </cell>
          <cell r="L3408">
            <v>620</v>
          </cell>
          <cell r="U3408">
            <v>50</v>
          </cell>
        </row>
        <row r="3409">
          <cell r="B3409">
            <v>3408</v>
          </cell>
          <cell r="G3409" t="str">
            <v>Sticker Markup 480 SL - 20 L</v>
          </cell>
          <cell r="K3409">
            <v>0</v>
          </cell>
          <cell r="L3409">
            <v>960</v>
          </cell>
          <cell r="U3409">
            <v>50</v>
          </cell>
        </row>
        <row r="3410">
          <cell r="B3410">
            <v>3409</v>
          </cell>
          <cell r="G3410" t="str">
            <v>Mark Up 480 SL @20 ltr</v>
          </cell>
          <cell r="K3410">
            <v>0</v>
          </cell>
          <cell r="L3410">
            <v>22594.7592</v>
          </cell>
          <cell r="U3410">
            <v>1000</v>
          </cell>
        </row>
        <row r="3411">
          <cell r="B3411">
            <v>3410</v>
          </cell>
          <cell r="G3411" t="str">
            <v>Isopropylamine Glyphosate 62% TA</v>
          </cell>
          <cell r="K3411">
            <v>0</v>
          </cell>
          <cell r="L3411">
            <v>32033.9175</v>
          </cell>
          <cell r="U3411">
            <v>628</v>
          </cell>
        </row>
        <row r="3412">
          <cell r="B3412">
            <v>3411</v>
          </cell>
          <cell r="G3412" t="str">
            <v>Agnique BL 7051</v>
          </cell>
          <cell r="K3412">
            <v>0</v>
          </cell>
          <cell r="L3412">
            <v>14343</v>
          </cell>
          <cell r="U3412">
            <v>80</v>
          </cell>
        </row>
        <row r="3413">
          <cell r="B3413">
            <v>3412</v>
          </cell>
          <cell r="G3413" t="str">
            <v>Tartrazine</v>
          </cell>
          <cell r="K3413">
            <v>0</v>
          </cell>
          <cell r="L3413">
            <v>59812.2</v>
          </cell>
          <cell r="U3413">
            <v>0.6</v>
          </cell>
        </row>
        <row r="3414">
          <cell r="B3414">
            <v>3413</v>
          </cell>
          <cell r="G3414" t="str">
            <v>Jerrycan HDPE - 20 L</v>
          </cell>
          <cell r="K3414">
            <v>0</v>
          </cell>
          <cell r="L3414">
            <v>23000</v>
          </cell>
          <cell r="U3414">
            <v>50</v>
          </cell>
        </row>
        <row r="3415">
          <cell r="B3415">
            <v>3414</v>
          </cell>
          <cell r="G3415" t="str">
            <v>Jerrycan HDPE - 20 L - Cap - Black</v>
          </cell>
          <cell r="K3415">
            <v>0</v>
          </cell>
          <cell r="L3415">
            <v>620</v>
          </cell>
          <cell r="U3415">
            <v>50</v>
          </cell>
        </row>
        <row r="3416">
          <cell r="B3416">
            <v>3415</v>
          </cell>
          <cell r="G3416" t="str">
            <v>Jerrycan HDPE - 20 L - Plug</v>
          </cell>
          <cell r="K3416">
            <v>0</v>
          </cell>
          <cell r="L3416">
            <v>620</v>
          </cell>
          <cell r="U3416">
            <v>50</v>
          </cell>
        </row>
        <row r="3417">
          <cell r="B3417">
            <v>3416</v>
          </cell>
          <cell r="G3417" t="str">
            <v>Sticker Markup 480 SL - 20 L</v>
          </cell>
          <cell r="K3417">
            <v>0</v>
          </cell>
          <cell r="L3417">
            <v>960</v>
          </cell>
          <cell r="U3417">
            <v>50</v>
          </cell>
        </row>
        <row r="3418">
          <cell r="B3418">
            <v>3417</v>
          </cell>
          <cell r="G3418" t="str">
            <v>Mark Up 480 SL @20 ltr</v>
          </cell>
          <cell r="K3418">
            <v>0</v>
          </cell>
          <cell r="L3418">
            <v>22594.7592</v>
          </cell>
          <cell r="U3418">
            <v>1000</v>
          </cell>
        </row>
        <row r="3419">
          <cell r="B3419">
            <v>3418</v>
          </cell>
          <cell r="G3419" t="str">
            <v>Isopropylamine Glyphosate 62% TA</v>
          </cell>
          <cell r="K3419">
            <v>0</v>
          </cell>
          <cell r="L3419">
            <v>32033.9175</v>
          </cell>
          <cell r="U3419">
            <v>628</v>
          </cell>
        </row>
        <row r="3420">
          <cell r="B3420">
            <v>3419</v>
          </cell>
          <cell r="G3420" t="str">
            <v>Agnique BL 7051</v>
          </cell>
          <cell r="K3420">
            <v>0</v>
          </cell>
          <cell r="L3420">
            <v>14343</v>
          </cell>
          <cell r="U3420">
            <v>80</v>
          </cell>
        </row>
        <row r="3421">
          <cell r="B3421">
            <v>3420</v>
          </cell>
          <cell r="G3421" t="str">
            <v>Tartrazine</v>
          </cell>
          <cell r="K3421">
            <v>0</v>
          </cell>
          <cell r="L3421">
            <v>59812.2</v>
          </cell>
          <cell r="U3421">
            <v>0.6</v>
          </cell>
        </row>
        <row r="3422">
          <cell r="B3422">
            <v>3421</v>
          </cell>
          <cell r="G3422" t="str">
            <v>Jerrycan HDPE - 20 L</v>
          </cell>
          <cell r="K3422">
            <v>0</v>
          </cell>
          <cell r="L3422">
            <v>23000</v>
          </cell>
          <cell r="U3422">
            <v>50</v>
          </cell>
        </row>
        <row r="3423">
          <cell r="B3423">
            <v>3422</v>
          </cell>
          <cell r="G3423" t="str">
            <v>Jerrycan HDPE - 20 L - Cap - Black</v>
          </cell>
          <cell r="K3423">
            <v>0</v>
          </cell>
          <cell r="L3423">
            <v>620</v>
          </cell>
          <cell r="U3423">
            <v>50</v>
          </cell>
        </row>
        <row r="3424">
          <cell r="B3424">
            <v>3423</v>
          </cell>
          <cell r="G3424" t="str">
            <v>Jerrycan HDPE - 20 L - Plug</v>
          </cell>
          <cell r="K3424">
            <v>0</v>
          </cell>
          <cell r="L3424">
            <v>620</v>
          </cell>
          <cell r="U3424">
            <v>50</v>
          </cell>
        </row>
        <row r="3425">
          <cell r="B3425">
            <v>3424</v>
          </cell>
          <cell r="G3425" t="str">
            <v>Sticker Markup 480 SL - 20 L</v>
          </cell>
          <cell r="K3425">
            <v>0</v>
          </cell>
          <cell r="L3425">
            <v>960</v>
          </cell>
          <cell r="U3425">
            <v>50</v>
          </cell>
        </row>
        <row r="3426">
          <cell r="B3426">
            <v>3425</v>
          </cell>
          <cell r="G3426" t="str">
            <v>Mark Up 480 SL @20 ltr</v>
          </cell>
          <cell r="K3426">
            <v>0</v>
          </cell>
          <cell r="L3426">
            <v>22594.7592</v>
          </cell>
          <cell r="U3426">
            <v>1000</v>
          </cell>
        </row>
        <row r="3427">
          <cell r="B3427">
            <v>3426</v>
          </cell>
          <cell r="G3427" t="str">
            <v>Isopropylamine Glyphosate 62% TA</v>
          </cell>
          <cell r="K3427">
            <v>0</v>
          </cell>
          <cell r="L3427">
            <v>32033.9175</v>
          </cell>
          <cell r="U3427">
            <v>628</v>
          </cell>
        </row>
        <row r="3428">
          <cell r="B3428">
            <v>3427</v>
          </cell>
          <cell r="G3428" t="str">
            <v>Agnique BL 7051</v>
          </cell>
          <cell r="K3428">
            <v>0</v>
          </cell>
          <cell r="L3428">
            <v>14343</v>
          </cell>
          <cell r="U3428">
            <v>80</v>
          </cell>
        </row>
        <row r="3429">
          <cell r="B3429">
            <v>3428</v>
          </cell>
          <cell r="G3429" t="str">
            <v>Tartrazine</v>
          </cell>
          <cell r="K3429">
            <v>0</v>
          </cell>
          <cell r="L3429">
            <v>59812.2</v>
          </cell>
          <cell r="U3429">
            <v>0.6</v>
          </cell>
        </row>
        <row r="3430">
          <cell r="B3430">
            <v>3429</v>
          </cell>
          <cell r="G3430" t="str">
            <v>Jerrycan HDPE - 20 L</v>
          </cell>
          <cell r="K3430">
            <v>0</v>
          </cell>
          <cell r="L3430">
            <v>23000</v>
          </cell>
          <cell r="U3430">
            <v>50</v>
          </cell>
        </row>
        <row r="3431">
          <cell r="B3431">
            <v>3430</v>
          </cell>
          <cell r="G3431" t="str">
            <v>Jerrycan HDPE - 20 L - Cap - Black</v>
          </cell>
          <cell r="K3431">
            <v>0</v>
          </cell>
          <cell r="L3431">
            <v>620</v>
          </cell>
          <cell r="U3431">
            <v>50</v>
          </cell>
        </row>
        <row r="3432">
          <cell r="B3432">
            <v>3431</v>
          </cell>
          <cell r="G3432" t="str">
            <v>Jerrycan HDPE - 20 L - Plug</v>
          </cell>
          <cell r="K3432">
            <v>0</v>
          </cell>
          <cell r="L3432">
            <v>620</v>
          </cell>
          <cell r="U3432">
            <v>50</v>
          </cell>
        </row>
        <row r="3433">
          <cell r="B3433">
            <v>3432</v>
          </cell>
          <cell r="G3433" t="str">
            <v>Sticker Markup 480 SL - 20 L</v>
          </cell>
          <cell r="K3433">
            <v>0</v>
          </cell>
          <cell r="L3433">
            <v>960</v>
          </cell>
          <cell r="U3433">
            <v>50</v>
          </cell>
        </row>
        <row r="3434">
          <cell r="B3434">
            <v>3433</v>
          </cell>
          <cell r="G3434" t="str">
            <v>Mark Up 480 SL @20 ltr</v>
          </cell>
          <cell r="K3434">
            <v>0</v>
          </cell>
          <cell r="L3434">
            <v>22594.7592</v>
          </cell>
          <cell r="U3434">
            <v>1000</v>
          </cell>
        </row>
        <row r="3435">
          <cell r="B3435">
            <v>3434</v>
          </cell>
          <cell r="G3435" t="str">
            <v>Isopropylamine Glyphosate 62% TA</v>
          </cell>
          <cell r="K3435">
            <v>0</v>
          </cell>
          <cell r="L3435">
            <v>32033.9175</v>
          </cell>
          <cell r="U3435">
            <v>628</v>
          </cell>
        </row>
        <row r="3436">
          <cell r="B3436">
            <v>3435</v>
          </cell>
          <cell r="G3436" t="str">
            <v>Agnique BL 7051</v>
          </cell>
          <cell r="K3436">
            <v>0</v>
          </cell>
          <cell r="L3436">
            <v>14343</v>
          </cell>
          <cell r="U3436">
            <v>80</v>
          </cell>
        </row>
        <row r="3437">
          <cell r="B3437">
            <v>3436</v>
          </cell>
          <cell r="G3437" t="str">
            <v>Tartrazine</v>
          </cell>
          <cell r="K3437">
            <v>0</v>
          </cell>
          <cell r="L3437">
            <v>59812.2</v>
          </cell>
          <cell r="U3437">
            <v>0.6</v>
          </cell>
        </row>
        <row r="3438">
          <cell r="B3438">
            <v>3437</v>
          </cell>
          <cell r="G3438" t="str">
            <v>Jerrycan HDPE - 20 L</v>
          </cell>
          <cell r="K3438">
            <v>0</v>
          </cell>
          <cell r="L3438">
            <v>23000</v>
          </cell>
          <cell r="U3438">
            <v>50</v>
          </cell>
        </row>
        <row r="3439">
          <cell r="B3439">
            <v>3438</v>
          </cell>
          <cell r="G3439" t="str">
            <v>Jerrycan HDPE - 20 L - Cap - Black</v>
          </cell>
          <cell r="K3439">
            <v>0</v>
          </cell>
          <cell r="L3439">
            <v>620</v>
          </cell>
          <cell r="U3439">
            <v>50</v>
          </cell>
        </row>
        <row r="3440">
          <cell r="B3440">
            <v>3439</v>
          </cell>
          <cell r="G3440" t="str">
            <v>Jerrycan HDPE - 20 L - Plug</v>
          </cell>
          <cell r="K3440">
            <v>0</v>
          </cell>
          <cell r="L3440">
            <v>620</v>
          </cell>
          <cell r="U3440">
            <v>50</v>
          </cell>
        </row>
        <row r="3441">
          <cell r="B3441">
            <v>3440</v>
          </cell>
          <cell r="G3441" t="str">
            <v>Sticker Markup 480 SL - 20 L</v>
          </cell>
          <cell r="K3441">
            <v>0</v>
          </cell>
          <cell r="L3441">
            <v>960</v>
          </cell>
          <cell r="U3441">
            <v>50</v>
          </cell>
        </row>
        <row r="3442">
          <cell r="B3442">
            <v>3441</v>
          </cell>
          <cell r="G3442" t="str">
            <v>Mark Up 480 SL @20 ltr</v>
          </cell>
          <cell r="K3442">
            <v>0</v>
          </cell>
          <cell r="L3442">
            <v>22594.7592</v>
          </cell>
          <cell r="U3442">
            <v>1000</v>
          </cell>
        </row>
        <row r="3443">
          <cell r="B3443">
            <v>3442</v>
          </cell>
          <cell r="G3443" t="str">
            <v>Mark Up 480 SL @20 ltr</v>
          </cell>
          <cell r="K3443">
            <v>25406.580754208757</v>
          </cell>
          <cell r="L3443">
            <v>0</v>
          </cell>
          <cell r="U3443">
            <v>10000</v>
          </cell>
        </row>
        <row r="3444">
          <cell r="B3444">
            <v>3443</v>
          </cell>
          <cell r="G3444" t="str">
            <v>Bottle PET - 1 L</v>
          </cell>
          <cell r="K3444">
            <v>0</v>
          </cell>
          <cell r="L3444">
            <v>1900</v>
          </cell>
          <cell r="U3444">
            <v>7200</v>
          </cell>
        </row>
        <row r="3445">
          <cell r="B3445">
            <v>3444</v>
          </cell>
          <cell r="G3445" t="str">
            <v>Bottle PET - 1 L - Plug</v>
          </cell>
          <cell r="K3445">
            <v>0</v>
          </cell>
          <cell r="L3445">
            <v>170</v>
          </cell>
          <cell r="U3445">
            <v>7200</v>
          </cell>
        </row>
        <row r="3446">
          <cell r="B3446">
            <v>3445</v>
          </cell>
          <cell r="G3446" t="str">
            <v>Bottle PET - 1 L - Cap</v>
          </cell>
          <cell r="K3446">
            <v>0</v>
          </cell>
          <cell r="L3446">
            <v>404.5</v>
          </cell>
          <cell r="U3446">
            <v>7200</v>
          </cell>
        </row>
        <row r="3447">
          <cell r="B3447">
            <v>3446</v>
          </cell>
          <cell r="G3447" t="str">
            <v>Isopropylamine Glyphosate 62% TA</v>
          </cell>
          <cell r="K3447">
            <v>0</v>
          </cell>
          <cell r="L3447">
            <v>32033.9175</v>
          </cell>
          <cell r="U3447">
            <v>628</v>
          </cell>
        </row>
        <row r="3448">
          <cell r="B3448">
            <v>3447</v>
          </cell>
          <cell r="G3448" t="str">
            <v>Agnique BL 7051</v>
          </cell>
          <cell r="K3448">
            <v>0</v>
          </cell>
          <cell r="L3448">
            <v>14769</v>
          </cell>
          <cell r="U3448">
            <v>80</v>
          </cell>
        </row>
        <row r="3449">
          <cell r="B3449">
            <v>3448</v>
          </cell>
          <cell r="G3449" t="str">
            <v>Tartrazine</v>
          </cell>
          <cell r="K3449">
            <v>0</v>
          </cell>
          <cell r="L3449">
            <v>59812.2</v>
          </cell>
          <cell r="U3449">
            <v>0.6</v>
          </cell>
        </row>
        <row r="3450">
          <cell r="B3450">
            <v>3449</v>
          </cell>
          <cell r="G3450" t="str">
            <v>Jerrycan HDPE - 20 L</v>
          </cell>
          <cell r="K3450">
            <v>0</v>
          </cell>
          <cell r="L3450">
            <v>23000</v>
          </cell>
          <cell r="U3450">
            <v>50</v>
          </cell>
        </row>
        <row r="3451">
          <cell r="B3451">
            <v>3450</v>
          </cell>
          <cell r="G3451" t="str">
            <v>Jerrycan HDPE - 20 L - Cap - Black</v>
          </cell>
          <cell r="K3451">
            <v>0</v>
          </cell>
          <cell r="L3451">
            <v>620</v>
          </cell>
          <cell r="U3451">
            <v>50</v>
          </cell>
        </row>
        <row r="3452">
          <cell r="B3452">
            <v>3451</v>
          </cell>
          <cell r="G3452" t="str">
            <v>Jerrycan HDPE - 20 L - Plug</v>
          </cell>
          <cell r="K3452">
            <v>0</v>
          </cell>
          <cell r="L3452">
            <v>620</v>
          </cell>
          <cell r="U3452">
            <v>50</v>
          </cell>
        </row>
        <row r="3453">
          <cell r="B3453">
            <v>3452</v>
          </cell>
          <cell r="G3453" t="str">
            <v>Sticker Markup 480 SL - 20 L</v>
          </cell>
          <cell r="K3453">
            <v>0</v>
          </cell>
          <cell r="L3453">
            <v>960</v>
          </cell>
          <cell r="U3453">
            <v>50</v>
          </cell>
        </row>
        <row r="3454">
          <cell r="B3454">
            <v>3453</v>
          </cell>
          <cell r="G3454" t="str">
            <v>Mark Up 480 SL @20 ltr</v>
          </cell>
          <cell r="K3454">
            <v>0</v>
          </cell>
          <cell r="L3454">
            <v>22594.7592</v>
          </cell>
          <cell r="U3454">
            <v>1000</v>
          </cell>
        </row>
        <row r="3455">
          <cell r="B3455">
            <v>3454</v>
          </cell>
          <cell r="G3455" t="str">
            <v>Isopropylamine Glyphosate 62% TA</v>
          </cell>
          <cell r="K3455">
            <v>0</v>
          </cell>
          <cell r="L3455">
            <v>32033.9175</v>
          </cell>
          <cell r="U3455">
            <v>628</v>
          </cell>
        </row>
        <row r="3456">
          <cell r="B3456">
            <v>3455</v>
          </cell>
          <cell r="G3456" t="str">
            <v>Agnique BL 7051</v>
          </cell>
          <cell r="K3456">
            <v>0</v>
          </cell>
          <cell r="L3456">
            <v>14769</v>
          </cell>
          <cell r="U3456">
            <v>80</v>
          </cell>
        </row>
        <row r="3457">
          <cell r="B3457">
            <v>3456</v>
          </cell>
          <cell r="G3457" t="str">
            <v>Tartrazine</v>
          </cell>
          <cell r="K3457">
            <v>0</v>
          </cell>
          <cell r="L3457">
            <v>59812.2</v>
          </cell>
          <cell r="U3457">
            <v>0.6</v>
          </cell>
        </row>
        <row r="3458">
          <cell r="B3458">
            <v>3457</v>
          </cell>
          <cell r="G3458" t="str">
            <v>Jerrycan HDPE - 20 L</v>
          </cell>
          <cell r="K3458">
            <v>0</v>
          </cell>
          <cell r="L3458">
            <v>23000</v>
          </cell>
          <cell r="U3458">
            <v>50</v>
          </cell>
        </row>
        <row r="3459">
          <cell r="B3459">
            <v>3458</v>
          </cell>
          <cell r="G3459" t="str">
            <v>Jerrycan HDPE - 20 L - Cap - Black</v>
          </cell>
          <cell r="K3459">
            <v>0</v>
          </cell>
          <cell r="L3459">
            <v>620</v>
          </cell>
          <cell r="U3459">
            <v>50</v>
          </cell>
        </row>
        <row r="3460">
          <cell r="B3460">
            <v>3459</v>
          </cell>
          <cell r="G3460" t="str">
            <v>Jerrycan HDPE - 20 L - Plug</v>
          </cell>
          <cell r="K3460">
            <v>0</v>
          </cell>
          <cell r="L3460">
            <v>620</v>
          </cell>
          <cell r="U3460">
            <v>50</v>
          </cell>
        </row>
        <row r="3461">
          <cell r="B3461">
            <v>3460</v>
          </cell>
          <cell r="G3461" t="str">
            <v>Sticker Markup 480 SL - 20 L</v>
          </cell>
          <cell r="K3461">
            <v>0</v>
          </cell>
          <cell r="L3461">
            <v>960</v>
          </cell>
          <cell r="U3461">
            <v>50</v>
          </cell>
        </row>
        <row r="3462">
          <cell r="B3462">
            <v>3461</v>
          </cell>
          <cell r="G3462" t="str">
            <v>Mark Up 480 SL @20 ltr</v>
          </cell>
          <cell r="K3462">
            <v>0</v>
          </cell>
          <cell r="L3462">
            <v>22594.7592</v>
          </cell>
          <cell r="U3462">
            <v>1000</v>
          </cell>
        </row>
        <row r="3463">
          <cell r="B3463">
            <v>3462</v>
          </cell>
          <cell r="G3463" t="str">
            <v>Isopropylamine Glyphosate 62% TA</v>
          </cell>
          <cell r="K3463">
            <v>0</v>
          </cell>
          <cell r="L3463">
            <v>32033.9175</v>
          </cell>
          <cell r="U3463">
            <v>628</v>
          </cell>
        </row>
        <row r="3464">
          <cell r="B3464">
            <v>3463</v>
          </cell>
          <cell r="G3464" t="str">
            <v>Agnique BL 7051</v>
          </cell>
          <cell r="K3464">
            <v>0</v>
          </cell>
          <cell r="L3464">
            <v>14769</v>
          </cell>
          <cell r="U3464">
            <v>80</v>
          </cell>
        </row>
        <row r="3465">
          <cell r="B3465">
            <v>3464</v>
          </cell>
          <cell r="G3465" t="str">
            <v>Tartrazine</v>
          </cell>
          <cell r="K3465">
            <v>0</v>
          </cell>
          <cell r="L3465">
            <v>59812.2</v>
          </cell>
          <cell r="U3465">
            <v>0.6</v>
          </cell>
        </row>
        <row r="3466">
          <cell r="B3466">
            <v>3465</v>
          </cell>
          <cell r="G3466" t="str">
            <v>Jerrycan HDPE - 20 L</v>
          </cell>
          <cell r="K3466">
            <v>0</v>
          </cell>
          <cell r="L3466">
            <v>23000</v>
          </cell>
          <cell r="U3466">
            <v>50</v>
          </cell>
        </row>
        <row r="3467">
          <cell r="B3467">
            <v>3466</v>
          </cell>
          <cell r="G3467" t="str">
            <v>Jerrycan HDPE - 20 L - Cap - Black</v>
          </cell>
          <cell r="K3467">
            <v>0</v>
          </cell>
          <cell r="L3467">
            <v>620</v>
          </cell>
          <cell r="U3467">
            <v>50</v>
          </cell>
        </row>
        <row r="3468">
          <cell r="B3468">
            <v>3467</v>
          </cell>
          <cell r="G3468" t="str">
            <v>Jerrycan HDPE - 20 L - Plug</v>
          </cell>
          <cell r="K3468">
            <v>0</v>
          </cell>
          <cell r="L3468">
            <v>620</v>
          </cell>
          <cell r="U3468">
            <v>50</v>
          </cell>
        </row>
        <row r="3469">
          <cell r="B3469">
            <v>3468</v>
          </cell>
          <cell r="G3469" t="str">
            <v>Sticker Markup 480 SL - 20 L</v>
          </cell>
          <cell r="K3469">
            <v>0</v>
          </cell>
          <cell r="L3469">
            <v>960</v>
          </cell>
          <cell r="U3469">
            <v>50</v>
          </cell>
        </row>
        <row r="3470">
          <cell r="B3470">
            <v>3469</v>
          </cell>
          <cell r="G3470" t="str">
            <v>Mark Up 480 SL @20 ltr</v>
          </cell>
          <cell r="K3470">
            <v>0</v>
          </cell>
          <cell r="L3470">
            <v>22594.7592</v>
          </cell>
          <cell r="U3470">
            <v>1000</v>
          </cell>
        </row>
        <row r="3471">
          <cell r="B3471">
            <v>3470</v>
          </cell>
          <cell r="G3471" t="str">
            <v>Isopropylamine Glyphosate 62% TA</v>
          </cell>
          <cell r="K3471">
            <v>0</v>
          </cell>
          <cell r="L3471">
            <v>32033.9175</v>
          </cell>
          <cell r="U3471">
            <v>628</v>
          </cell>
        </row>
        <row r="3472">
          <cell r="B3472">
            <v>3471</v>
          </cell>
          <cell r="G3472" t="str">
            <v>Agnique BL 7051</v>
          </cell>
          <cell r="K3472">
            <v>0</v>
          </cell>
          <cell r="L3472">
            <v>14769</v>
          </cell>
          <cell r="U3472">
            <v>80</v>
          </cell>
        </row>
        <row r="3473">
          <cell r="B3473">
            <v>3472</v>
          </cell>
          <cell r="G3473" t="str">
            <v>Tartrazine</v>
          </cell>
          <cell r="K3473">
            <v>0</v>
          </cell>
          <cell r="L3473">
            <v>59812.2</v>
          </cell>
          <cell r="U3473">
            <v>0.6</v>
          </cell>
        </row>
        <row r="3474">
          <cell r="B3474">
            <v>3473</v>
          </cell>
          <cell r="G3474" t="str">
            <v>Jerrycan HDPE - 20 L</v>
          </cell>
          <cell r="K3474">
            <v>0</v>
          </cell>
          <cell r="L3474">
            <v>23000</v>
          </cell>
          <cell r="U3474">
            <v>50</v>
          </cell>
        </row>
        <row r="3475">
          <cell r="B3475">
            <v>3474</v>
          </cell>
          <cell r="G3475" t="str">
            <v>Jerrycan HDPE - 20 L - Cap - Black</v>
          </cell>
          <cell r="K3475">
            <v>0</v>
          </cell>
          <cell r="L3475">
            <v>620</v>
          </cell>
          <cell r="U3475">
            <v>50</v>
          </cell>
        </row>
        <row r="3476">
          <cell r="B3476">
            <v>3475</v>
          </cell>
          <cell r="G3476" t="str">
            <v>Jerrycan HDPE - 20 L - Plug</v>
          </cell>
          <cell r="K3476">
            <v>0</v>
          </cell>
          <cell r="L3476">
            <v>620</v>
          </cell>
          <cell r="U3476">
            <v>50</v>
          </cell>
        </row>
        <row r="3477">
          <cell r="B3477">
            <v>3476</v>
          </cell>
          <cell r="G3477" t="str">
            <v>Sticker Markup 480 SL - 20 L</v>
          </cell>
          <cell r="K3477">
            <v>0</v>
          </cell>
          <cell r="L3477">
            <v>960</v>
          </cell>
          <cell r="U3477">
            <v>50</v>
          </cell>
        </row>
        <row r="3478">
          <cell r="B3478">
            <v>3477</v>
          </cell>
          <cell r="G3478" t="str">
            <v>Mark Up 480 SL @20 ltr</v>
          </cell>
          <cell r="K3478">
            <v>0</v>
          </cell>
          <cell r="L3478">
            <v>22594.7592</v>
          </cell>
          <cell r="U3478">
            <v>1000</v>
          </cell>
        </row>
        <row r="3479">
          <cell r="B3479">
            <v>3478</v>
          </cell>
          <cell r="G3479" t="str">
            <v>Isopropylamine Glyphosate 62% TA</v>
          </cell>
          <cell r="K3479">
            <v>0</v>
          </cell>
          <cell r="L3479">
            <v>32033.9175</v>
          </cell>
          <cell r="U3479">
            <v>628</v>
          </cell>
        </row>
        <row r="3480">
          <cell r="B3480">
            <v>3479</v>
          </cell>
          <cell r="G3480" t="str">
            <v>Agnique BL 7051</v>
          </cell>
          <cell r="K3480">
            <v>0</v>
          </cell>
          <cell r="L3480">
            <v>14769</v>
          </cell>
          <cell r="U3480">
            <v>80</v>
          </cell>
        </row>
        <row r="3481">
          <cell r="B3481">
            <v>3480</v>
          </cell>
          <cell r="G3481" t="str">
            <v>Tartrazine</v>
          </cell>
          <cell r="K3481">
            <v>0</v>
          </cell>
          <cell r="L3481">
            <v>59812.2</v>
          </cell>
          <cell r="U3481">
            <v>0.6</v>
          </cell>
        </row>
        <row r="3482">
          <cell r="B3482">
            <v>3481</v>
          </cell>
          <cell r="G3482" t="str">
            <v>Jerrycan HDPE - 20 L</v>
          </cell>
          <cell r="K3482">
            <v>0</v>
          </cell>
          <cell r="L3482">
            <v>23000</v>
          </cell>
          <cell r="U3482">
            <v>50</v>
          </cell>
        </row>
        <row r="3483">
          <cell r="B3483">
            <v>3482</v>
          </cell>
          <cell r="G3483" t="str">
            <v>Jerrycan HDPE - 20 L - Cap - Black</v>
          </cell>
          <cell r="K3483">
            <v>0</v>
          </cell>
          <cell r="L3483">
            <v>620</v>
          </cell>
          <cell r="U3483">
            <v>50</v>
          </cell>
        </row>
        <row r="3484">
          <cell r="B3484">
            <v>3483</v>
          </cell>
          <cell r="G3484" t="str">
            <v>Jerrycan HDPE - 20 L - Plug</v>
          </cell>
          <cell r="K3484">
            <v>0</v>
          </cell>
          <cell r="L3484">
            <v>620</v>
          </cell>
          <cell r="U3484">
            <v>50</v>
          </cell>
        </row>
        <row r="3485">
          <cell r="B3485">
            <v>3484</v>
          </cell>
          <cell r="G3485" t="str">
            <v>Sticker Markup 480 SL - 20 L</v>
          </cell>
          <cell r="K3485">
            <v>0</v>
          </cell>
          <cell r="L3485">
            <v>960</v>
          </cell>
          <cell r="U3485">
            <v>50</v>
          </cell>
        </row>
        <row r="3486">
          <cell r="B3486">
            <v>3485</v>
          </cell>
          <cell r="G3486" t="str">
            <v>Mark Up 480 SL @20 ltr</v>
          </cell>
          <cell r="K3486">
            <v>0</v>
          </cell>
          <cell r="L3486">
            <v>22594.7592</v>
          </cell>
          <cell r="U3486">
            <v>1000</v>
          </cell>
        </row>
        <row r="3487">
          <cell r="B3487">
            <v>3486</v>
          </cell>
          <cell r="G3487" t="str">
            <v>Isopropylamine Glyphosate 62% TA</v>
          </cell>
          <cell r="K3487">
            <v>0</v>
          </cell>
          <cell r="L3487">
            <v>32033.9175</v>
          </cell>
          <cell r="U3487">
            <v>628</v>
          </cell>
        </row>
        <row r="3488">
          <cell r="B3488">
            <v>3487</v>
          </cell>
          <cell r="G3488" t="str">
            <v>Agnique BL 7051</v>
          </cell>
          <cell r="K3488">
            <v>0</v>
          </cell>
          <cell r="L3488">
            <v>14769</v>
          </cell>
          <cell r="U3488">
            <v>80</v>
          </cell>
        </row>
        <row r="3489">
          <cell r="B3489">
            <v>3488</v>
          </cell>
          <cell r="G3489" t="str">
            <v>Tartrazine</v>
          </cell>
          <cell r="K3489">
            <v>0</v>
          </cell>
          <cell r="L3489">
            <v>59812.2</v>
          </cell>
          <cell r="U3489">
            <v>0.6</v>
          </cell>
        </row>
        <row r="3490">
          <cell r="B3490">
            <v>3489</v>
          </cell>
          <cell r="G3490" t="str">
            <v>Jerrycan HDPE - 20 L</v>
          </cell>
          <cell r="K3490">
            <v>0</v>
          </cell>
          <cell r="L3490">
            <v>23000</v>
          </cell>
          <cell r="U3490">
            <v>50</v>
          </cell>
        </row>
        <row r="3491">
          <cell r="B3491">
            <v>3490</v>
          </cell>
          <cell r="G3491" t="str">
            <v>Jerrycan HDPE - 20 L - Cap - Black</v>
          </cell>
          <cell r="K3491">
            <v>0</v>
          </cell>
          <cell r="L3491">
            <v>620</v>
          </cell>
          <cell r="U3491">
            <v>50</v>
          </cell>
        </row>
        <row r="3492">
          <cell r="B3492">
            <v>3491</v>
          </cell>
          <cell r="G3492" t="str">
            <v>Jerrycan HDPE - 20 L - Plug</v>
          </cell>
          <cell r="K3492">
            <v>0</v>
          </cell>
          <cell r="L3492">
            <v>620</v>
          </cell>
          <cell r="U3492">
            <v>50</v>
          </cell>
        </row>
        <row r="3493">
          <cell r="B3493">
            <v>3492</v>
          </cell>
          <cell r="G3493" t="str">
            <v>Sticker Markup 480 SL - 20 L</v>
          </cell>
          <cell r="K3493">
            <v>0</v>
          </cell>
          <cell r="L3493">
            <v>960</v>
          </cell>
          <cell r="U3493">
            <v>50</v>
          </cell>
        </row>
        <row r="3494">
          <cell r="B3494">
            <v>3493</v>
          </cell>
          <cell r="G3494" t="str">
            <v>Mark Up 480 SL @20 ltr</v>
          </cell>
          <cell r="K3494">
            <v>0</v>
          </cell>
          <cell r="L3494">
            <v>22594.7592</v>
          </cell>
          <cell r="U3494">
            <v>1000</v>
          </cell>
        </row>
        <row r="3495">
          <cell r="B3495">
            <v>3494</v>
          </cell>
          <cell r="G3495" t="str">
            <v>Isopropylamine Glyphosate 62% TA</v>
          </cell>
          <cell r="K3495">
            <v>0</v>
          </cell>
          <cell r="L3495">
            <v>32033.9175</v>
          </cell>
          <cell r="U3495">
            <v>628</v>
          </cell>
        </row>
        <row r="3496">
          <cell r="B3496">
            <v>3495</v>
          </cell>
          <cell r="G3496" t="str">
            <v>Agnique BL 7051</v>
          </cell>
          <cell r="K3496">
            <v>0</v>
          </cell>
          <cell r="L3496">
            <v>14769</v>
          </cell>
          <cell r="U3496">
            <v>80</v>
          </cell>
        </row>
        <row r="3497">
          <cell r="B3497">
            <v>3496</v>
          </cell>
          <cell r="G3497" t="str">
            <v>Tartrazine</v>
          </cell>
          <cell r="K3497">
            <v>0</v>
          </cell>
          <cell r="L3497">
            <v>59812.2</v>
          </cell>
          <cell r="U3497">
            <v>0.6</v>
          </cell>
        </row>
        <row r="3498">
          <cell r="B3498">
            <v>3497</v>
          </cell>
          <cell r="G3498" t="str">
            <v>Jerrycan HDPE - 20 L</v>
          </cell>
          <cell r="K3498">
            <v>0</v>
          </cell>
          <cell r="L3498">
            <v>23000</v>
          </cell>
          <cell r="U3498">
            <v>50</v>
          </cell>
        </row>
        <row r="3499">
          <cell r="B3499">
            <v>3498</v>
          </cell>
          <cell r="G3499" t="str">
            <v>Jerrycan HDPE - 20 L - Cap - Black</v>
          </cell>
          <cell r="K3499">
            <v>0</v>
          </cell>
          <cell r="L3499">
            <v>620</v>
          </cell>
          <cell r="U3499">
            <v>50</v>
          </cell>
        </row>
        <row r="3500">
          <cell r="B3500">
            <v>3499</v>
          </cell>
          <cell r="G3500" t="str">
            <v>Jerrycan HDPE - 20 L - Plug</v>
          </cell>
          <cell r="K3500">
            <v>0</v>
          </cell>
          <cell r="L3500">
            <v>620</v>
          </cell>
          <cell r="U3500">
            <v>50</v>
          </cell>
        </row>
        <row r="3501">
          <cell r="B3501">
            <v>3500</v>
          </cell>
          <cell r="G3501" t="str">
            <v>Sticker Markup 480 SL - 20 L</v>
          </cell>
          <cell r="K3501">
            <v>0</v>
          </cell>
          <cell r="L3501">
            <v>960</v>
          </cell>
          <cell r="U3501">
            <v>50</v>
          </cell>
        </row>
        <row r="3502">
          <cell r="B3502">
            <v>3501</v>
          </cell>
          <cell r="G3502" t="str">
            <v>Mark Up 480 SL @20 ltr</v>
          </cell>
          <cell r="K3502">
            <v>0</v>
          </cell>
          <cell r="L3502">
            <v>22594.7592</v>
          </cell>
          <cell r="U3502">
            <v>1000</v>
          </cell>
        </row>
        <row r="3503">
          <cell r="B3503">
            <v>3502</v>
          </cell>
          <cell r="G3503" t="str">
            <v>Isopropylamine Glyphosate 62% TA</v>
          </cell>
          <cell r="K3503">
            <v>0</v>
          </cell>
          <cell r="L3503">
            <v>32033.9175</v>
          </cell>
          <cell r="U3503">
            <v>628</v>
          </cell>
        </row>
        <row r="3504">
          <cell r="B3504">
            <v>3503</v>
          </cell>
          <cell r="G3504" t="str">
            <v>Agnique BL 7051</v>
          </cell>
          <cell r="K3504">
            <v>0</v>
          </cell>
          <cell r="L3504">
            <v>14769</v>
          </cell>
          <cell r="U3504">
            <v>80</v>
          </cell>
        </row>
        <row r="3505">
          <cell r="B3505">
            <v>3504</v>
          </cell>
          <cell r="G3505" t="str">
            <v>Tartrazine</v>
          </cell>
          <cell r="K3505">
            <v>0</v>
          </cell>
          <cell r="L3505">
            <v>59812.2</v>
          </cell>
          <cell r="U3505">
            <v>0.6</v>
          </cell>
        </row>
        <row r="3506">
          <cell r="B3506">
            <v>3505</v>
          </cell>
          <cell r="G3506" t="str">
            <v>Jerrycan HDPE - 20 L</v>
          </cell>
          <cell r="K3506">
            <v>0</v>
          </cell>
          <cell r="L3506">
            <v>23000</v>
          </cell>
          <cell r="U3506">
            <v>50</v>
          </cell>
        </row>
        <row r="3507">
          <cell r="B3507">
            <v>3506</v>
          </cell>
          <cell r="G3507" t="str">
            <v>Jerrycan HDPE - 20 L - Cap - Black</v>
          </cell>
          <cell r="K3507">
            <v>0</v>
          </cell>
          <cell r="L3507">
            <v>620</v>
          </cell>
          <cell r="U3507">
            <v>50</v>
          </cell>
        </row>
        <row r="3508">
          <cell r="B3508">
            <v>3507</v>
          </cell>
          <cell r="G3508" t="str">
            <v>Jerrycan HDPE - 20 L - Plug</v>
          </cell>
          <cell r="K3508">
            <v>0</v>
          </cell>
          <cell r="L3508">
            <v>620</v>
          </cell>
          <cell r="U3508">
            <v>50</v>
          </cell>
        </row>
        <row r="3509">
          <cell r="B3509">
            <v>3508</v>
          </cell>
          <cell r="G3509" t="str">
            <v>Sticker Markup 480 SL - 20 L</v>
          </cell>
          <cell r="K3509">
            <v>0</v>
          </cell>
          <cell r="L3509">
            <v>960</v>
          </cell>
          <cell r="U3509">
            <v>50</v>
          </cell>
        </row>
        <row r="3510">
          <cell r="B3510">
            <v>3509</v>
          </cell>
          <cell r="G3510" t="str">
            <v>Mark Up 480 SL @20 ltr</v>
          </cell>
          <cell r="K3510">
            <v>0</v>
          </cell>
          <cell r="L3510">
            <v>22594.7592</v>
          </cell>
          <cell r="U3510">
            <v>1000</v>
          </cell>
        </row>
        <row r="3511">
          <cell r="B3511">
            <v>3510</v>
          </cell>
          <cell r="G3511" t="str">
            <v>Isopropylamine Glyphosate 62% TA</v>
          </cell>
          <cell r="K3511">
            <v>0</v>
          </cell>
          <cell r="L3511">
            <v>32033.9175</v>
          </cell>
          <cell r="U3511">
            <v>628</v>
          </cell>
        </row>
        <row r="3512">
          <cell r="B3512">
            <v>3511</v>
          </cell>
          <cell r="G3512" t="str">
            <v>Agnique BL 7051</v>
          </cell>
          <cell r="K3512">
            <v>0</v>
          </cell>
          <cell r="L3512">
            <v>14769</v>
          </cell>
          <cell r="U3512">
            <v>80</v>
          </cell>
        </row>
        <row r="3513">
          <cell r="B3513">
            <v>3512</v>
          </cell>
          <cell r="G3513" t="str">
            <v>Tartrazine</v>
          </cell>
          <cell r="K3513">
            <v>0</v>
          </cell>
          <cell r="L3513">
            <v>59812.2</v>
          </cell>
          <cell r="U3513">
            <v>0.6</v>
          </cell>
        </row>
        <row r="3514">
          <cell r="B3514">
            <v>3513</v>
          </cell>
          <cell r="G3514" t="str">
            <v>Jerrycan HDPE - 20 L</v>
          </cell>
          <cell r="K3514">
            <v>0</v>
          </cell>
          <cell r="L3514">
            <v>23000</v>
          </cell>
          <cell r="U3514">
            <v>50</v>
          </cell>
        </row>
        <row r="3515">
          <cell r="B3515">
            <v>3514</v>
          </cell>
          <cell r="G3515" t="str">
            <v>Jerrycan HDPE - 20 L - Cap - Black</v>
          </cell>
          <cell r="K3515">
            <v>0</v>
          </cell>
          <cell r="L3515">
            <v>620</v>
          </cell>
          <cell r="U3515">
            <v>50</v>
          </cell>
        </row>
        <row r="3516">
          <cell r="B3516">
            <v>3515</v>
          </cell>
          <cell r="G3516" t="str">
            <v>Jerrycan HDPE - 20 L - Plug</v>
          </cell>
          <cell r="K3516">
            <v>0</v>
          </cell>
          <cell r="L3516">
            <v>620</v>
          </cell>
          <cell r="U3516">
            <v>50</v>
          </cell>
        </row>
        <row r="3517">
          <cell r="B3517">
            <v>3516</v>
          </cell>
          <cell r="G3517" t="str">
            <v>Sticker Markup 480 SL - 20 L</v>
          </cell>
          <cell r="K3517">
            <v>0</v>
          </cell>
          <cell r="L3517">
            <v>960</v>
          </cell>
          <cell r="U3517">
            <v>50</v>
          </cell>
        </row>
        <row r="3518">
          <cell r="B3518">
            <v>3517</v>
          </cell>
          <cell r="G3518" t="str">
            <v>Mark Up 480 SL @20 ltr</v>
          </cell>
          <cell r="K3518">
            <v>0</v>
          </cell>
          <cell r="L3518">
            <v>22594.7592</v>
          </cell>
          <cell r="U3518">
            <v>1000</v>
          </cell>
        </row>
        <row r="3519">
          <cell r="B3519">
            <v>3518</v>
          </cell>
          <cell r="G3519" t="str">
            <v>Isopropylamine Glyphosate 62% TA</v>
          </cell>
          <cell r="K3519">
            <v>0</v>
          </cell>
          <cell r="L3519">
            <v>32033.9175</v>
          </cell>
          <cell r="U3519">
            <v>628</v>
          </cell>
        </row>
        <row r="3520">
          <cell r="B3520">
            <v>3519</v>
          </cell>
          <cell r="G3520" t="str">
            <v>Agnique BL 7051</v>
          </cell>
          <cell r="K3520">
            <v>0</v>
          </cell>
          <cell r="L3520">
            <v>14769</v>
          </cell>
          <cell r="U3520">
            <v>80</v>
          </cell>
        </row>
        <row r="3521">
          <cell r="B3521">
            <v>3520</v>
          </cell>
          <cell r="G3521" t="str">
            <v>Tartrazine</v>
          </cell>
          <cell r="K3521">
            <v>0</v>
          </cell>
          <cell r="L3521">
            <v>59812.2</v>
          </cell>
          <cell r="U3521">
            <v>0.6</v>
          </cell>
        </row>
        <row r="3522">
          <cell r="B3522">
            <v>3521</v>
          </cell>
          <cell r="G3522" t="str">
            <v>Jerrycan HDPE - 20 L</v>
          </cell>
          <cell r="K3522">
            <v>0</v>
          </cell>
          <cell r="L3522">
            <v>23000</v>
          </cell>
          <cell r="U3522">
            <v>50</v>
          </cell>
        </row>
        <row r="3523">
          <cell r="B3523">
            <v>3522</v>
          </cell>
          <cell r="G3523" t="str">
            <v>Jerrycan HDPE - 20 L - Cap - Black</v>
          </cell>
          <cell r="K3523">
            <v>0</v>
          </cell>
          <cell r="L3523">
            <v>620</v>
          </cell>
          <cell r="U3523">
            <v>50</v>
          </cell>
        </row>
        <row r="3524">
          <cell r="B3524">
            <v>3523</v>
          </cell>
          <cell r="G3524" t="str">
            <v>Jerrycan HDPE - 20 L - Plug</v>
          </cell>
          <cell r="K3524">
            <v>0</v>
          </cell>
          <cell r="L3524">
            <v>620</v>
          </cell>
          <cell r="U3524">
            <v>50</v>
          </cell>
        </row>
        <row r="3525">
          <cell r="B3525">
            <v>3524</v>
          </cell>
          <cell r="G3525" t="str">
            <v>Sticker Markup 480 SL - 20 L</v>
          </cell>
          <cell r="K3525">
            <v>0</v>
          </cell>
          <cell r="L3525">
            <v>960</v>
          </cell>
          <cell r="U3525">
            <v>50</v>
          </cell>
        </row>
        <row r="3526">
          <cell r="B3526">
            <v>3525</v>
          </cell>
          <cell r="G3526" t="str">
            <v>Mark Up 480 SL @20 ltr</v>
          </cell>
          <cell r="K3526">
            <v>0</v>
          </cell>
          <cell r="L3526">
            <v>22594.7592</v>
          </cell>
          <cell r="U3526">
            <v>1000</v>
          </cell>
        </row>
        <row r="3527">
          <cell r="B3527">
            <v>3526</v>
          </cell>
          <cell r="G3527" t="str">
            <v>Sticker Markup 480 SL - 20 L</v>
          </cell>
          <cell r="K3527">
            <v>0</v>
          </cell>
          <cell r="L3527">
            <v>960</v>
          </cell>
          <cell r="U3527">
            <v>2000</v>
          </cell>
        </row>
        <row r="3528">
          <cell r="B3528">
            <v>3527</v>
          </cell>
          <cell r="G3528" t="str">
            <v>Sticker ProQuat 276 SL - 0,5 L</v>
          </cell>
          <cell r="K3528">
            <v>0</v>
          </cell>
          <cell r="L3528">
            <v>379</v>
          </cell>
          <cell r="U3528">
            <v>8100</v>
          </cell>
        </row>
        <row r="3529">
          <cell r="B3529">
            <v>3528</v>
          </cell>
          <cell r="G3529" t="str">
            <v>Isopropylamine Glyphosate 62% TA</v>
          </cell>
          <cell r="K3529">
            <v>0</v>
          </cell>
          <cell r="L3529">
            <v>32033.9175</v>
          </cell>
          <cell r="U3529">
            <v>628</v>
          </cell>
        </row>
        <row r="3530">
          <cell r="B3530">
            <v>3529</v>
          </cell>
          <cell r="G3530" t="str">
            <v>Agnique BL 7051</v>
          </cell>
          <cell r="K3530">
            <v>0</v>
          </cell>
          <cell r="L3530">
            <v>14769</v>
          </cell>
          <cell r="U3530">
            <v>80</v>
          </cell>
        </row>
        <row r="3531">
          <cell r="B3531">
            <v>3530</v>
          </cell>
          <cell r="G3531" t="str">
            <v>Tartrazine</v>
          </cell>
          <cell r="K3531">
            <v>0</v>
          </cell>
          <cell r="L3531">
            <v>59812.2</v>
          </cell>
          <cell r="U3531">
            <v>0.6</v>
          </cell>
        </row>
        <row r="3532">
          <cell r="B3532">
            <v>3531</v>
          </cell>
          <cell r="G3532" t="str">
            <v>Jerrycan HDPE - 20 L</v>
          </cell>
          <cell r="K3532">
            <v>0</v>
          </cell>
          <cell r="L3532">
            <v>23000</v>
          </cell>
          <cell r="U3532">
            <v>50</v>
          </cell>
        </row>
        <row r="3533">
          <cell r="B3533">
            <v>3532</v>
          </cell>
          <cell r="G3533" t="str">
            <v>Jerrycan HDPE - 20 L - Cap - Black</v>
          </cell>
          <cell r="K3533">
            <v>0</v>
          </cell>
          <cell r="L3533">
            <v>620</v>
          </cell>
          <cell r="U3533">
            <v>50</v>
          </cell>
        </row>
        <row r="3534">
          <cell r="B3534">
            <v>3533</v>
          </cell>
          <cell r="G3534" t="str">
            <v>Jerrycan HDPE - 20 L - Plug</v>
          </cell>
          <cell r="K3534">
            <v>0</v>
          </cell>
          <cell r="L3534">
            <v>620</v>
          </cell>
          <cell r="U3534">
            <v>50</v>
          </cell>
        </row>
        <row r="3535">
          <cell r="B3535">
            <v>3534</v>
          </cell>
          <cell r="G3535" t="str">
            <v>Sticker Markup 480 SL - 20 L</v>
          </cell>
          <cell r="K3535">
            <v>0</v>
          </cell>
          <cell r="L3535">
            <v>960</v>
          </cell>
          <cell r="U3535">
            <v>50</v>
          </cell>
        </row>
        <row r="3536">
          <cell r="B3536">
            <v>3535</v>
          </cell>
          <cell r="G3536" t="str">
            <v>Mark Up 480 SL @20 ltr</v>
          </cell>
          <cell r="K3536">
            <v>0</v>
          </cell>
          <cell r="L3536">
            <v>22594.707999999999</v>
          </cell>
          <cell r="U3536">
            <v>1000</v>
          </cell>
        </row>
        <row r="3537">
          <cell r="B3537">
            <v>3536</v>
          </cell>
          <cell r="G3537" t="str">
            <v>Isopropylamine Glyphosate 62% TA</v>
          </cell>
          <cell r="K3537">
            <v>0</v>
          </cell>
          <cell r="L3537">
            <v>32033.9175</v>
          </cell>
          <cell r="U3537">
            <v>628</v>
          </cell>
        </row>
        <row r="3538">
          <cell r="B3538">
            <v>3537</v>
          </cell>
          <cell r="G3538" t="str">
            <v>Agnique BL 7051</v>
          </cell>
          <cell r="K3538">
            <v>0</v>
          </cell>
          <cell r="L3538">
            <v>14769</v>
          </cell>
          <cell r="U3538">
            <v>80</v>
          </cell>
        </row>
        <row r="3539">
          <cell r="B3539">
            <v>3538</v>
          </cell>
          <cell r="G3539" t="str">
            <v>Tartrazine</v>
          </cell>
          <cell r="K3539">
            <v>0</v>
          </cell>
          <cell r="L3539">
            <v>59812.2</v>
          </cell>
          <cell r="U3539">
            <v>0.6</v>
          </cell>
        </row>
        <row r="3540">
          <cell r="B3540">
            <v>3539</v>
          </cell>
          <cell r="G3540" t="str">
            <v>Jerrycan HDPE - 20 L</v>
          </cell>
          <cell r="K3540">
            <v>0</v>
          </cell>
          <cell r="L3540">
            <v>23000</v>
          </cell>
          <cell r="U3540">
            <v>50</v>
          </cell>
        </row>
        <row r="3541">
          <cell r="B3541">
            <v>3540</v>
          </cell>
          <cell r="G3541" t="str">
            <v>Jerrycan HDPE - 20 L - Cap - Black</v>
          </cell>
          <cell r="K3541">
            <v>0</v>
          </cell>
          <cell r="L3541">
            <v>620</v>
          </cell>
          <cell r="U3541">
            <v>50</v>
          </cell>
        </row>
        <row r="3542">
          <cell r="B3542">
            <v>3541</v>
          </cell>
          <cell r="G3542" t="str">
            <v>Jerrycan HDPE - 20 L - Plug</v>
          </cell>
          <cell r="K3542">
            <v>0</v>
          </cell>
          <cell r="L3542">
            <v>620</v>
          </cell>
          <cell r="U3542">
            <v>50</v>
          </cell>
        </row>
        <row r="3543">
          <cell r="B3543">
            <v>3542</v>
          </cell>
          <cell r="G3543" t="str">
            <v>Sticker Markup 480 SL - 20 L</v>
          </cell>
          <cell r="K3543">
            <v>0</v>
          </cell>
          <cell r="L3543">
            <v>960</v>
          </cell>
          <cell r="U3543">
            <v>50</v>
          </cell>
        </row>
        <row r="3544">
          <cell r="B3544">
            <v>3543</v>
          </cell>
          <cell r="G3544" t="str">
            <v>Mark Up 480 SL @20 ltr</v>
          </cell>
          <cell r="K3544">
            <v>0</v>
          </cell>
          <cell r="L3544">
            <v>22594.707999999999</v>
          </cell>
          <cell r="U3544">
            <v>1000</v>
          </cell>
        </row>
        <row r="3545">
          <cell r="B3545">
            <v>3544</v>
          </cell>
          <cell r="G3545" t="str">
            <v>Isopropylamine Glyphosate 62% TA</v>
          </cell>
          <cell r="K3545">
            <v>0</v>
          </cell>
          <cell r="L3545">
            <v>32033.9175</v>
          </cell>
          <cell r="U3545">
            <v>628</v>
          </cell>
        </row>
        <row r="3546">
          <cell r="B3546">
            <v>3545</v>
          </cell>
          <cell r="G3546" t="str">
            <v>Agnique BL 7051</v>
          </cell>
          <cell r="K3546">
            <v>0</v>
          </cell>
          <cell r="L3546">
            <v>14769</v>
          </cell>
          <cell r="U3546">
            <v>80</v>
          </cell>
        </row>
        <row r="3547">
          <cell r="B3547">
            <v>3546</v>
          </cell>
          <cell r="G3547" t="str">
            <v>Tartrazine</v>
          </cell>
          <cell r="K3547">
            <v>0</v>
          </cell>
          <cell r="L3547">
            <v>59812.2</v>
          </cell>
          <cell r="U3547">
            <v>0.6</v>
          </cell>
        </row>
        <row r="3548">
          <cell r="B3548">
            <v>3547</v>
          </cell>
          <cell r="G3548" t="str">
            <v>Jerrycan HDPE - 20 L</v>
          </cell>
          <cell r="K3548">
            <v>0</v>
          </cell>
          <cell r="L3548">
            <v>23000</v>
          </cell>
          <cell r="U3548">
            <v>50</v>
          </cell>
        </row>
        <row r="3549">
          <cell r="B3549">
            <v>3548</v>
          </cell>
          <cell r="G3549" t="str">
            <v>Jerrycan HDPE - 20 L - Cap - Black</v>
          </cell>
          <cell r="K3549">
            <v>0</v>
          </cell>
          <cell r="L3549">
            <v>620</v>
          </cell>
          <cell r="U3549">
            <v>50</v>
          </cell>
        </row>
        <row r="3550">
          <cell r="B3550">
            <v>3549</v>
          </cell>
          <cell r="G3550" t="str">
            <v>Jerrycan HDPE - 20 L - Plug</v>
          </cell>
          <cell r="K3550">
            <v>0</v>
          </cell>
          <cell r="L3550">
            <v>620</v>
          </cell>
          <cell r="U3550">
            <v>50</v>
          </cell>
        </row>
        <row r="3551">
          <cell r="B3551">
            <v>3550</v>
          </cell>
          <cell r="G3551" t="str">
            <v>Sticker Markup 480 SL - 20 L</v>
          </cell>
          <cell r="K3551">
            <v>0</v>
          </cell>
          <cell r="L3551">
            <v>960</v>
          </cell>
          <cell r="U3551">
            <v>50</v>
          </cell>
        </row>
        <row r="3552">
          <cell r="B3552">
            <v>3551</v>
          </cell>
          <cell r="G3552" t="str">
            <v>Mark Up 480 SL @20 ltr</v>
          </cell>
          <cell r="K3552">
            <v>0</v>
          </cell>
          <cell r="L3552">
            <v>22594.707999999999</v>
          </cell>
          <cell r="U3552">
            <v>1000</v>
          </cell>
        </row>
        <row r="3553">
          <cell r="B3553">
            <v>3552</v>
          </cell>
          <cell r="G3553" t="str">
            <v>Isopropylamine Glyphosate 62% TA</v>
          </cell>
          <cell r="K3553">
            <v>0</v>
          </cell>
          <cell r="L3553">
            <v>32033.9175</v>
          </cell>
          <cell r="U3553">
            <v>628</v>
          </cell>
        </row>
        <row r="3554">
          <cell r="B3554">
            <v>3553</v>
          </cell>
          <cell r="G3554" t="str">
            <v>Agnique BL 7051</v>
          </cell>
          <cell r="K3554">
            <v>0</v>
          </cell>
          <cell r="L3554">
            <v>14769</v>
          </cell>
          <cell r="U3554">
            <v>80</v>
          </cell>
        </row>
        <row r="3555">
          <cell r="B3555">
            <v>3554</v>
          </cell>
          <cell r="G3555" t="str">
            <v>Tartrazine</v>
          </cell>
          <cell r="K3555">
            <v>0</v>
          </cell>
          <cell r="L3555">
            <v>59812.2</v>
          </cell>
          <cell r="U3555">
            <v>0.6</v>
          </cell>
        </row>
        <row r="3556">
          <cell r="B3556">
            <v>3555</v>
          </cell>
          <cell r="G3556" t="str">
            <v>Jerrycan HDPE - 20 L</v>
          </cell>
          <cell r="K3556">
            <v>0</v>
          </cell>
          <cell r="L3556">
            <v>23000</v>
          </cell>
          <cell r="U3556">
            <v>50</v>
          </cell>
        </row>
        <row r="3557">
          <cell r="B3557">
            <v>3556</v>
          </cell>
          <cell r="G3557" t="str">
            <v>Jerrycan HDPE - 20 L - Cap - Black</v>
          </cell>
          <cell r="K3557">
            <v>0</v>
          </cell>
          <cell r="L3557">
            <v>620</v>
          </cell>
          <cell r="U3557">
            <v>50</v>
          </cell>
        </row>
        <row r="3558">
          <cell r="B3558">
            <v>3557</v>
          </cell>
          <cell r="G3558" t="str">
            <v>Jerrycan HDPE - 20 L - Plug</v>
          </cell>
          <cell r="K3558">
            <v>0</v>
          </cell>
          <cell r="L3558">
            <v>620</v>
          </cell>
          <cell r="U3558">
            <v>50</v>
          </cell>
        </row>
        <row r="3559">
          <cell r="B3559">
            <v>3558</v>
          </cell>
          <cell r="G3559" t="str">
            <v>Sticker Markup 480 SL - 20 L</v>
          </cell>
          <cell r="K3559">
            <v>0</v>
          </cell>
          <cell r="L3559">
            <v>960</v>
          </cell>
          <cell r="U3559">
            <v>50</v>
          </cell>
        </row>
        <row r="3560">
          <cell r="B3560">
            <v>3559</v>
          </cell>
          <cell r="G3560" t="str">
            <v>Mark Up 480 SL @20 ltr</v>
          </cell>
          <cell r="K3560">
            <v>0</v>
          </cell>
          <cell r="L3560">
            <v>22594.707999999999</v>
          </cell>
          <cell r="U3560">
            <v>1000</v>
          </cell>
        </row>
        <row r="3561">
          <cell r="B3561">
            <v>3560</v>
          </cell>
          <cell r="G3561" t="str">
            <v>Isopropylamine Glyphosate 62% TA</v>
          </cell>
          <cell r="K3561">
            <v>0</v>
          </cell>
          <cell r="L3561">
            <v>32033.9175</v>
          </cell>
          <cell r="U3561">
            <v>628</v>
          </cell>
        </row>
        <row r="3562">
          <cell r="B3562">
            <v>3561</v>
          </cell>
          <cell r="G3562" t="str">
            <v>Agnique BL 7051</v>
          </cell>
          <cell r="K3562">
            <v>0</v>
          </cell>
          <cell r="L3562">
            <v>14769</v>
          </cell>
          <cell r="U3562">
            <v>80</v>
          </cell>
        </row>
        <row r="3563">
          <cell r="B3563">
            <v>3562</v>
          </cell>
          <cell r="G3563" t="str">
            <v>Tartrazine</v>
          </cell>
          <cell r="K3563">
            <v>0</v>
          </cell>
          <cell r="L3563">
            <v>59812.2</v>
          </cell>
          <cell r="U3563">
            <v>0.6</v>
          </cell>
        </row>
        <row r="3564">
          <cell r="B3564">
            <v>3563</v>
          </cell>
          <cell r="G3564" t="str">
            <v>Jerrycan HDPE - 20 L</v>
          </cell>
          <cell r="K3564">
            <v>0</v>
          </cell>
          <cell r="L3564">
            <v>23000</v>
          </cell>
          <cell r="U3564">
            <v>50</v>
          </cell>
        </row>
        <row r="3565">
          <cell r="B3565">
            <v>3564</v>
          </cell>
          <cell r="G3565" t="str">
            <v>Jerrycan HDPE - 20 L - Cap - Black</v>
          </cell>
          <cell r="K3565">
            <v>0</v>
          </cell>
          <cell r="L3565">
            <v>620</v>
          </cell>
          <cell r="U3565">
            <v>50</v>
          </cell>
        </row>
        <row r="3566">
          <cell r="B3566">
            <v>3565</v>
          </cell>
          <cell r="G3566" t="str">
            <v>Jerrycan HDPE - 20 L - Plug</v>
          </cell>
          <cell r="K3566">
            <v>0</v>
          </cell>
          <cell r="L3566">
            <v>620</v>
          </cell>
          <cell r="U3566">
            <v>50</v>
          </cell>
        </row>
        <row r="3567">
          <cell r="B3567">
            <v>3566</v>
          </cell>
          <cell r="G3567" t="str">
            <v>Sticker Markup 480 SL - 20 L</v>
          </cell>
          <cell r="K3567">
            <v>0</v>
          </cell>
          <cell r="L3567">
            <v>960</v>
          </cell>
          <cell r="U3567">
            <v>50</v>
          </cell>
        </row>
        <row r="3568">
          <cell r="B3568">
            <v>3567</v>
          </cell>
          <cell r="G3568" t="str">
            <v>Mark Up 480 SL @20 ltr</v>
          </cell>
          <cell r="K3568">
            <v>0</v>
          </cell>
          <cell r="L3568">
            <v>22594.707999999999</v>
          </cell>
          <cell r="U3568">
            <v>1000</v>
          </cell>
        </row>
        <row r="3569">
          <cell r="B3569">
            <v>3568</v>
          </cell>
          <cell r="G3569" t="str">
            <v>Isopropylamine Glyphosate 62% TA</v>
          </cell>
          <cell r="K3569">
            <v>0</v>
          </cell>
          <cell r="L3569">
            <v>32033.9175</v>
          </cell>
          <cell r="U3569">
            <v>628</v>
          </cell>
        </row>
        <row r="3570">
          <cell r="B3570">
            <v>3569</v>
          </cell>
          <cell r="G3570" t="str">
            <v>Agnique BL 7051</v>
          </cell>
          <cell r="K3570">
            <v>0</v>
          </cell>
          <cell r="L3570">
            <v>14769</v>
          </cell>
          <cell r="U3570">
            <v>80</v>
          </cell>
        </row>
        <row r="3571">
          <cell r="B3571">
            <v>3570</v>
          </cell>
          <cell r="G3571" t="str">
            <v>Tartrazine</v>
          </cell>
          <cell r="K3571">
            <v>0</v>
          </cell>
          <cell r="L3571">
            <v>59812.2</v>
          </cell>
          <cell r="U3571">
            <v>0.6</v>
          </cell>
        </row>
        <row r="3572">
          <cell r="B3572">
            <v>3571</v>
          </cell>
          <cell r="G3572" t="str">
            <v>Jerrycan HDPE - 20 L</v>
          </cell>
          <cell r="K3572">
            <v>0</v>
          </cell>
          <cell r="L3572">
            <v>23000</v>
          </cell>
          <cell r="U3572">
            <v>50</v>
          </cell>
        </row>
        <row r="3573">
          <cell r="B3573">
            <v>3572</v>
          </cell>
          <cell r="G3573" t="str">
            <v>Jerrycan HDPE - 20 L - Cap - Black</v>
          </cell>
          <cell r="K3573">
            <v>0</v>
          </cell>
          <cell r="L3573">
            <v>620</v>
          </cell>
          <cell r="U3573">
            <v>50</v>
          </cell>
        </row>
        <row r="3574">
          <cell r="B3574">
            <v>3573</v>
          </cell>
          <cell r="G3574" t="str">
            <v>Jerrycan HDPE - 20 L - Plug</v>
          </cell>
          <cell r="K3574">
            <v>0</v>
          </cell>
          <cell r="L3574">
            <v>620</v>
          </cell>
          <cell r="U3574">
            <v>50</v>
          </cell>
        </row>
        <row r="3575">
          <cell r="B3575">
            <v>3574</v>
          </cell>
          <cell r="G3575" t="str">
            <v>Sticker Markup 480 SL - 20 L</v>
          </cell>
          <cell r="K3575">
            <v>0</v>
          </cell>
          <cell r="L3575">
            <v>960</v>
          </cell>
          <cell r="U3575">
            <v>50</v>
          </cell>
        </row>
        <row r="3576">
          <cell r="B3576">
            <v>3575</v>
          </cell>
          <cell r="G3576" t="str">
            <v>Mark Up 480 SL @20 ltr</v>
          </cell>
          <cell r="K3576">
            <v>0</v>
          </cell>
          <cell r="L3576">
            <v>22594.707999999999</v>
          </cell>
          <cell r="U3576">
            <v>1000</v>
          </cell>
        </row>
        <row r="3577">
          <cell r="B3577">
            <v>3576</v>
          </cell>
          <cell r="G3577" t="str">
            <v>Isopropylamine Glyphosate 62% TA</v>
          </cell>
          <cell r="K3577">
            <v>0</v>
          </cell>
          <cell r="L3577">
            <v>32033.9175</v>
          </cell>
          <cell r="U3577">
            <v>628</v>
          </cell>
        </row>
        <row r="3578">
          <cell r="B3578">
            <v>3577</v>
          </cell>
          <cell r="G3578" t="str">
            <v>Agnique BL 7051</v>
          </cell>
          <cell r="K3578">
            <v>0</v>
          </cell>
          <cell r="L3578">
            <v>14769</v>
          </cell>
          <cell r="U3578">
            <v>80</v>
          </cell>
        </row>
        <row r="3579">
          <cell r="B3579">
            <v>3578</v>
          </cell>
          <cell r="G3579" t="str">
            <v>Tartrazine</v>
          </cell>
          <cell r="K3579">
            <v>0</v>
          </cell>
          <cell r="L3579">
            <v>59812.2</v>
          </cell>
          <cell r="U3579">
            <v>0.6</v>
          </cell>
        </row>
        <row r="3580">
          <cell r="B3580">
            <v>3579</v>
          </cell>
          <cell r="G3580" t="str">
            <v>Jerrycan HDPE - 20 L</v>
          </cell>
          <cell r="K3580">
            <v>0</v>
          </cell>
          <cell r="L3580">
            <v>23000</v>
          </cell>
          <cell r="U3580">
            <v>50</v>
          </cell>
        </row>
        <row r="3581">
          <cell r="B3581">
            <v>3580</v>
          </cell>
          <cell r="G3581" t="str">
            <v>Jerrycan HDPE - 20 L - Cap - Black</v>
          </cell>
          <cell r="K3581">
            <v>0</v>
          </cell>
          <cell r="L3581">
            <v>620</v>
          </cell>
          <cell r="U3581">
            <v>50</v>
          </cell>
        </row>
        <row r="3582">
          <cell r="B3582">
            <v>3581</v>
          </cell>
          <cell r="G3582" t="str">
            <v>Jerrycan HDPE - 20 L - Plug</v>
          </cell>
          <cell r="K3582">
            <v>0</v>
          </cell>
          <cell r="L3582">
            <v>620</v>
          </cell>
          <cell r="U3582">
            <v>50</v>
          </cell>
        </row>
        <row r="3583">
          <cell r="B3583">
            <v>3582</v>
          </cell>
          <cell r="G3583" t="str">
            <v>Sticker Markup 480 SL - 20 L</v>
          </cell>
          <cell r="K3583">
            <v>0</v>
          </cell>
          <cell r="L3583">
            <v>960</v>
          </cell>
          <cell r="U3583">
            <v>50</v>
          </cell>
        </row>
        <row r="3584">
          <cell r="B3584">
            <v>3583</v>
          </cell>
          <cell r="G3584" t="str">
            <v>Mark Up 480 SL @20 ltr</v>
          </cell>
          <cell r="K3584">
            <v>0</v>
          </cell>
          <cell r="L3584">
            <v>22594.707999999999</v>
          </cell>
          <cell r="U3584">
            <v>1000</v>
          </cell>
        </row>
        <row r="3585">
          <cell r="B3585">
            <v>3584</v>
          </cell>
          <cell r="G3585" t="str">
            <v>Isopropylamine Glyphosate 62% TA</v>
          </cell>
          <cell r="K3585">
            <v>0</v>
          </cell>
          <cell r="L3585">
            <v>32033.9175</v>
          </cell>
          <cell r="U3585">
            <v>628</v>
          </cell>
        </row>
        <row r="3586">
          <cell r="B3586">
            <v>3585</v>
          </cell>
          <cell r="G3586" t="str">
            <v>Agnique BL 7051</v>
          </cell>
          <cell r="K3586">
            <v>0</v>
          </cell>
          <cell r="L3586">
            <v>14343</v>
          </cell>
          <cell r="U3586">
            <v>80</v>
          </cell>
        </row>
        <row r="3587">
          <cell r="B3587">
            <v>3586</v>
          </cell>
          <cell r="G3587" t="str">
            <v>Tartrazine</v>
          </cell>
          <cell r="K3587">
            <v>0</v>
          </cell>
          <cell r="L3587">
            <v>59812.2</v>
          </cell>
          <cell r="U3587">
            <v>0.6</v>
          </cell>
        </row>
        <row r="3588">
          <cell r="B3588">
            <v>3587</v>
          </cell>
          <cell r="G3588" t="str">
            <v>Jerrycan HDPE - 20 L</v>
          </cell>
          <cell r="K3588">
            <v>0</v>
          </cell>
          <cell r="L3588">
            <v>23000</v>
          </cell>
          <cell r="U3588">
            <v>50</v>
          </cell>
        </row>
        <row r="3589">
          <cell r="B3589">
            <v>3588</v>
          </cell>
          <cell r="G3589" t="str">
            <v>Jerrycan HDPE - 20 L - Cap - Black</v>
          </cell>
          <cell r="K3589">
            <v>0</v>
          </cell>
          <cell r="L3589">
            <v>620</v>
          </cell>
          <cell r="U3589">
            <v>50</v>
          </cell>
        </row>
        <row r="3590">
          <cell r="B3590">
            <v>3589</v>
          </cell>
          <cell r="G3590" t="str">
            <v>Jerrycan HDPE - 20 L - Plug</v>
          </cell>
          <cell r="K3590">
            <v>0</v>
          </cell>
          <cell r="L3590">
            <v>620</v>
          </cell>
          <cell r="U3590">
            <v>50</v>
          </cell>
        </row>
        <row r="3591">
          <cell r="B3591">
            <v>3590</v>
          </cell>
          <cell r="G3591" t="str">
            <v>Sticker Markup 480 SL - 20 L</v>
          </cell>
          <cell r="K3591">
            <v>0</v>
          </cell>
          <cell r="L3591">
            <v>960</v>
          </cell>
          <cell r="U3591">
            <v>50</v>
          </cell>
        </row>
        <row r="3592">
          <cell r="B3592">
            <v>3591</v>
          </cell>
          <cell r="G3592" t="str">
            <v>Mark Up 480 SL @20 ltr</v>
          </cell>
          <cell r="K3592">
            <v>0</v>
          </cell>
          <cell r="L3592">
            <v>22594.707999999999</v>
          </cell>
          <cell r="U3592">
            <v>1000</v>
          </cell>
        </row>
        <row r="3593">
          <cell r="B3593">
            <v>3592</v>
          </cell>
          <cell r="G3593" t="str">
            <v>Isopropylamine Glyphosate 62% TA</v>
          </cell>
          <cell r="K3593">
            <v>0</v>
          </cell>
          <cell r="L3593">
            <v>32033.9175</v>
          </cell>
          <cell r="U3593">
            <v>628</v>
          </cell>
        </row>
        <row r="3594">
          <cell r="B3594">
            <v>3593</v>
          </cell>
          <cell r="G3594" t="str">
            <v>Agnique BL 7051</v>
          </cell>
          <cell r="K3594">
            <v>0</v>
          </cell>
          <cell r="L3594">
            <v>14343</v>
          </cell>
          <cell r="U3594">
            <v>80</v>
          </cell>
        </row>
        <row r="3595">
          <cell r="B3595">
            <v>3594</v>
          </cell>
          <cell r="G3595" t="str">
            <v>Tartrazine</v>
          </cell>
          <cell r="K3595">
            <v>0</v>
          </cell>
          <cell r="L3595">
            <v>59812.2</v>
          </cell>
          <cell r="U3595">
            <v>0.6</v>
          </cell>
        </row>
        <row r="3596">
          <cell r="B3596">
            <v>3595</v>
          </cell>
          <cell r="G3596" t="str">
            <v>Jerrycan HDPE - 20 L</v>
          </cell>
          <cell r="K3596">
            <v>0</v>
          </cell>
          <cell r="L3596">
            <v>23000</v>
          </cell>
          <cell r="U3596">
            <v>50</v>
          </cell>
        </row>
        <row r="3597">
          <cell r="B3597">
            <v>3596</v>
          </cell>
          <cell r="G3597" t="str">
            <v>Jerrycan HDPE - 20 L - Cap - Black</v>
          </cell>
          <cell r="K3597">
            <v>0</v>
          </cell>
          <cell r="L3597">
            <v>620</v>
          </cell>
          <cell r="U3597">
            <v>50</v>
          </cell>
        </row>
        <row r="3598">
          <cell r="B3598">
            <v>3597</v>
          </cell>
          <cell r="G3598" t="str">
            <v>Jerrycan HDPE - 20 L - Plug</v>
          </cell>
          <cell r="K3598">
            <v>0</v>
          </cell>
          <cell r="L3598">
            <v>620</v>
          </cell>
          <cell r="U3598">
            <v>50</v>
          </cell>
        </row>
        <row r="3599">
          <cell r="B3599">
            <v>3598</v>
          </cell>
          <cell r="G3599" t="str">
            <v>Sticker Markup 480 SL - 20 L</v>
          </cell>
          <cell r="K3599">
            <v>0</v>
          </cell>
          <cell r="L3599">
            <v>960</v>
          </cell>
          <cell r="U3599">
            <v>50</v>
          </cell>
        </row>
        <row r="3600">
          <cell r="B3600">
            <v>3599</v>
          </cell>
          <cell r="G3600" t="str">
            <v>Mark Up 480 SL @20 ltr</v>
          </cell>
          <cell r="K3600">
            <v>0</v>
          </cell>
          <cell r="L3600">
            <v>22594.707999999999</v>
          </cell>
          <cell r="U3600">
            <v>1000</v>
          </cell>
        </row>
        <row r="3601">
          <cell r="B3601">
            <v>3600</v>
          </cell>
          <cell r="G3601" t="str">
            <v>Isopropylamine Glyphosate 62% TA</v>
          </cell>
          <cell r="K3601">
            <v>0</v>
          </cell>
          <cell r="L3601">
            <v>32033.9175</v>
          </cell>
          <cell r="U3601">
            <v>628</v>
          </cell>
        </row>
        <row r="3602">
          <cell r="B3602">
            <v>3601</v>
          </cell>
          <cell r="G3602" t="str">
            <v>Agnique BL 7051</v>
          </cell>
          <cell r="K3602">
            <v>0</v>
          </cell>
          <cell r="L3602">
            <v>14343</v>
          </cell>
          <cell r="U3602">
            <v>80</v>
          </cell>
        </row>
        <row r="3603">
          <cell r="B3603">
            <v>3602</v>
          </cell>
          <cell r="G3603" t="str">
            <v>Tartrazine</v>
          </cell>
          <cell r="K3603">
            <v>0</v>
          </cell>
          <cell r="L3603">
            <v>59812.2</v>
          </cell>
          <cell r="U3603">
            <v>0.6</v>
          </cell>
        </row>
        <row r="3604">
          <cell r="B3604">
            <v>3603</v>
          </cell>
          <cell r="G3604" t="str">
            <v>Jerrycan HDPE - 20 L</v>
          </cell>
          <cell r="K3604">
            <v>0</v>
          </cell>
          <cell r="L3604">
            <v>23000</v>
          </cell>
          <cell r="U3604">
            <v>50</v>
          </cell>
        </row>
        <row r="3605">
          <cell r="B3605">
            <v>3604</v>
          </cell>
          <cell r="G3605" t="str">
            <v>Jerrycan HDPE - 20 L - Cap - Black</v>
          </cell>
          <cell r="K3605">
            <v>0</v>
          </cell>
          <cell r="L3605">
            <v>620</v>
          </cell>
          <cell r="U3605">
            <v>50</v>
          </cell>
        </row>
        <row r="3606">
          <cell r="B3606">
            <v>3605</v>
          </cell>
          <cell r="G3606" t="str">
            <v>Jerrycan HDPE - 20 L - Plug</v>
          </cell>
          <cell r="K3606">
            <v>0</v>
          </cell>
          <cell r="L3606">
            <v>620</v>
          </cell>
          <cell r="U3606">
            <v>50</v>
          </cell>
        </row>
        <row r="3607">
          <cell r="B3607">
            <v>3606</v>
          </cell>
          <cell r="G3607" t="str">
            <v>Sticker Markup 480 SL - 20 L</v>
          </cell>
          <cell r="K3607">
            <v>0</v>
          </cell>
          <cell r="L3607">
            <v>960</v>
          </cell>
          <cell r="U3607">
            <v>50</v>
          </cell>
        </row>
        <row r="3608">
          <cell r="B3608">
            <v>3607</v>
          </cell>
          <cell r="G3608" t="str">
            <v>Mark Up 480 SL @20 ltr</v>
          </cell>
          <cell r="K3608">
            <v>0</v>
          </cell>
          <cell r="L3608">
            <v>22594.707999999999</v>
          </cell>
          <cell r="U3608">
            <v>1000</v>
          </cell>
        </row>
        <row r="3609">
          <cell r="B3609">
            <v>3608</v>
          </cell>
          <cell r="G3609" t="str">
            <v>Mark Up 480 SL @20 ltr</v>
          </cell>
          <cell r="K3609">
            <v>25406.580754208757</v>
          </cell>
          <cell r="L3609">
            <v>0</v>
          </cell>
          <cell r="U3609">
            <v>10000</v>
          </cell>
        </row>
        <row r="3610">
          <cell r="B3610">
            <v>3609</v>
          </cell>
          <cell r="G3610" t="str">
            <v>Mark Up 480 SL @20 ltr</v>
          </cell>
          <cell r="K3610">
            <v>25406.580754208757</v>
          </cell>
          <cell r="L3610">
            <v>0</v>
          </cell>
          <cell r="U3610">
            <v>10000</v>
          </cell>
        </row>
        <row r="3611">
          <cell r="B3611">
            <v>3610</v>
          </cell>
          <cell r="G3611" t="str">
            <v>Disponil TD 1080</v>
          </cell>
          <cell r="K3611">
            <v>0</v>
          </cell>
          <cell r="L3611">
            <v>32656</v>
          </cell>
          <cell r="U3611">
            <v>480</v>
          </cell>
        </row>
        <row r="3612">
          <cell r="B3612">
            <v>3611</v>
          </cell>
          <cell r="G3612" t="str">
            <v>IPA</v>
          </cell>
          <cell r="K3612">
            <v>0</v>
          </cell>
          <cell r="L3612">
            <v>16255</v>
          </cell>
          <cell r="U3612">
            <v>84</v>
          </cell>
        </row>
        <row r="3613">
          <cell r="B3613">
            <v>3612</v>
          </cell>
          <cell r="G3613" t="str">
            <v>Dehygant B10</v>
          </cell>
          <cell r="K3613">
            <v>0</v>
          </cell>
          <cell r="L3613">
            <v>112518</v>
          </cell>
          <cell r="U3613">
            <v>1</v>
          </cell>
        </row>
        <row r="3614">
          <cell r="B3614">
            <v>3613</v>
          </cell>
          <cell r="G3614" t="str">
            <v>Bottle PET - 1 L</v>
          </cell>
          <cell r="K3614">
            <v>0</v>
          </cell>
          <cell r="L3614">
            <v>1900</v>
          </cell>
          <cell r="U3614">
            <v>1000</v>
          </cell>
        </row>
        <row r="3615">
          <cell r="B3615">
            <v>3614</v>
          </cell>
          <cell r="G3615" t="str">
            <v>Bottle PET - 1 L - Cap</v>
          </cell>
          <cell r="K3615">
            <v>0</v>
          </cell>
          <cell r="L3615">
            <v>404.5</v>
          </cell>
          <cell r="U3615">
            <v>1000</v>
          </cell>
        </row>
        <row r="3616">
          <cell r="B3616">
            <v>3615</v>
          </cell>
          <cell r="G3616" t="str">
            <v>Bottle PET - 1 L - Plug</v>
          </cell>
          <cell r="K3616">
            <v>0</v>
          </cell>
          <cell r="L3616">
            <v>170</v>
          </cell>
          <cell r="U3616">
            <v>1000</v>
          </cell>
        </row>
        <row r="3617">
          <cell r="B3617">
            <v>3616</v>
          </cell>
          <cell r="G3617" t="str">
            <v>Sticker Everstick 400 SL - 1 L</v>
          </cell>
          <cell r="K3617">
            <v>0</v>
          </cell>
          <cell r="L3617">
            <v>455</v>
          </cell>
          <cell r="U3617">
            <v>1000</v>
          </cell>
        </row>
        <row r="3618">
          <cell r="B3618">
            <v>3617</v>
          </cell>
          <cell r="G3618" t="str">
            <v>PVC Shrink Wrap Logo Nathani</v>
          </cell>
          <cell r="K3618">
            <v>0</v>
          </cell>
          <cell r="L3618">
            <v>16.16</v>
          </cell>
          <cell r="U3618">
            <v>1000</v>
          </cell>
        </row>
        <row r="3619">
          <cell r="B3619">
            <v>3618</v>
          </cell>
          <cell r="G3619" t="str">
            <v>Karton Box Everstick 400 SL - 1 L</v>
          </cell>
          <cell r="K3619">
            <v>0</v>
          </cell>
          <cell r="L3619">
            <v>4590</v>
          </cell>
          <cell r="U3619">
            <v>83</v>
          </cell>
        </row>
        <row r="3620">
          <cell r="B3620">
            <v>3619</v>
          </cell>
          <cell r="G3620" t="str">
            <v>Everstick 400 SL @1 ltr</v>
          </cell>
          <cell r="K3620">
            <v>0</v>
          </cell>
          <cell r="L3620">
            <v>20519.811333333331</v>
          </cell>
          <cell r="U3620">
            <v>1000</v>
          </cell>
        </row>
        <row r="3621">
          <cell r="B3621">
            <v>3620</v>
          </cell>
          <cell r="G3621" t="str">
            <v>Disponil TD 1080</v>
          </cell>
          <cell r="K3621">
            <v>0</v>
          </cell>
          <cell r="L3621">
            <v>32656</v>
          </cell>
          <cell r="U3621">
            <v>480</v>
          </cell>
        </row>
        <row r="3622">
          <cell r="B3622">
            <v>3621</v>
          </cell>
          <cell r="G3622" t="str">
            <v>IPA</v>
          </cell>
          <cell r="K3622">
            <v>0</v>
          </cell>
          <cell r="L3622">
            <v>16255</v>
          </cell>
          <cell r="U3622">
            <v>84</v>
          </cell>
        </row>
        <row r="3623">
          <cell r="B3623">
            <v>3622</v>
          </cell>
          <cell r="G3623" t="str">
            <v>Dehygant B10</v>
          </cell>
          <cell r="K3623">
            <v>0</v>
          </cell>
          <cell r="L3623">
            <v>112518</v>
          </cell>
          <cell r="U3623">
            <v>1</v>
          </cell>
        </row>
        <row r="3624">
          <cell r="B3624">
            <v>3623</v>
          </cell>
          <cell r="G3624" t="str">
            <v>Bottle PET - 1 L</v>
          </cell>
          <cell r="K3624">
            <v>0</v>
          </cell>
          <cell r="L3624">
            <v>1900</v>
          </cell>
          <cell r="U3624">
            <v>1000</v>
          </cell>
        </row>
        <row r="3625">
          <cell r="B3625">
            <v>3624</v>
          </cell>
          <cell r="G3625" t="str">
            <v>Bottle PET - 1 L - Cap</v>
          </cell>
          <cell r="K3625">
            <v>0</v>
          </cell>
          <cell r="L3625">
            <v>404.5</v>
          </cell>
          <cell r="U3625">
            <v>1000</v>
          </cell>
        </row>
        <row r="3626">
          <cell r="B3626">
            <v>3625</v>
          </cell>
          <cell r="G3626" t="str">
            <v>Bottle PET - 1 L - Plug</v>
          </cell>
          <cell r="K3626">
            <v>0</v>
          </cell>
          <cell r="L3626">
            <v>170</v>
          </cell>
          <cell r="U3626">
            <v>1000</v>
          </cell>
        </row>
        <row r="3627">
          <cell r="B3627">
            <v>3626</v>
          </cell>
          <cell r="G3627" t="str">
            <v>Sticker Everstick 400 SL - 1 L</v>
          </cell>
          <cell r="K3627">
            <v>0</v>
          </cell>
          <cell r="L3627">
            <v>455</v>
          </cell>
          <cell r="U3627">
            <v>1000</v>
          </cell>
        </row>
        <row r="3628">
          <cell r="B3628">
            <v>3627</v>
          </cell>
          <cell r="G3628" t="str">
            <v>PVC Shrink Wrap Logo Nathani</v>
          </cell>
          <cell r="K3628">
            <v>0</v>
          </cell>
          <cell r="L3628">
            <v>16.16</v>
          </cell>
          <cell r="U3628">
            <v>1000</v>
          </cell>
        </row>
        <row r="3629">
          <cell r="B3629">
            <v>3628</v>
          </cell>
          <cell r="G3629" t="str">
            <v>Karton Box Everstick 400 SL - 1 L</v>
          </cell>
          <cell r="K3629">
            <v>0</v>
          </cell>
          <cell r="L3629">
            <v>4590</v>
          </cell>
          <cell r="U3629">
            <v>83</v>
          </cell>
        </row>
        <row r="3630">
          <cell r="B3630">
            <v>3629</v>
          </cell>
          <cell r="G3630" t="str">
            <v>Everstick 400 SL @1 ltr</v>
          </cell>
          <cell r="K3630">
            <v>0</v>
          </cell>
          <cell r="L3630">
            <v>20519.811333333331</v>
          </cell>
          <cell r="U3630">
            <v>1000</v>
          </cell>
        </row>
        <row r="3631">
          <cell r="B3631">
            <v>3630</v>
          </cell>
          <cell r="G3631" t="str">
            <v>Disponil TD 1080</v>
          </cell>
          <cell r="K3631">
            <v>0</v>
          </cell>
          <cell r="L3631">
            <v>32656</v>
          </cell>
          <cell r="U3631">
            <v>480</v>
          </cell>
        </row>
        <row r="3632">
          <cell r="B3632">
            <v>3631</v>
          </cell>
          <cell r="G3632" t="str">
            <v>IPA</v>
          </cell>
          <cell r="K3632">
            <v>0</v>
          </cell>
          <cell r="L3632">
            <v>16255</v>
          </cell>
          <cell r="U3632">
            <v>84</v>
          </cell>
        </row>
        <row r="3633">
          <cell r="B3633">
            <v>3632</v>
          </cell>
          <cell r="G3633" t="str">
            <v>Dehygant B10</v>
          </cell>
          <cell r="K3633">
            <v>0</v>
          </cell>
          <cell r="L3633">
            <v>112518</v>
          </cell>
          <cell r="U3633">
            <v>1</v>
          </cell>
        </row>
        <row r="3634">
          <cell r="B3634">
            <v>3633</v>
          </cell>
          <cell r="G3634" t="str">
            <v>Bottle PET - 1 L</v>
          </cell>
          <cell r="K3634">
            <v>0</v>
          </cell>
          <cell r="L3634">
            <v>1900</v>
          </cell>
          <cell r="U3634">
            <v>1000</v>
          </cell>
        </row>
        <row r="3635">
          <cell r="B3635">
            <v>3634</v>
          </cell>
          <cell r="G3635" t="str">
            <v>Bottle PET - 1 L - Cap</v>
          </cell>
          <cell r="K3635">
            <v>0</v>
          </cell>
          <cell r="L3635">
            <v>404.5</v>
          </cell>
          <cell r="U3635">
            <v>1000</v>
          </cell>
        </row>
        <row r="3636">
          <cell r="B3636">
            <v>3635</v>
          </cell>
          <cell r="G3636" t="str">
            <v>Bottle PET - 1 L - Plug</v>
          </cell>
          <cell r="K3636">
            <v>0</v>
          </cell>
          <cell r="L3636">
            <v>170</v>
          </cell>
          <cell r="U3636">
            <v>1000</v>
          </cell>
        </row>
        <row r="3637">
          <cell r="B3637">
            <v>3636</v>
          </cell>
          <cell r="G3637" t="str">
            <v>Sticker Everstick 400 SL - 1 L</v>
          </cell>
          <cell r="K3637">
            <v>0</v>
          </cell>
          <cell r="L3637">
            <v>455</v>
          </cell>
          <cell r="U3637">
            <v>1000</v>
          </cell>
        </row>
        <row r="3638">
          <cell r="B3638">
            <v>3637</v>
          </cell>
          <cell r="G3638" t="str">
            <v>PVC Shrink Wrap Logo Nathani</v>
          </cell>
          <cell r="K3638">
            <v>0</v>
          </cell>
          <cell r="L3638">
            <v>16.16</v>
          </cell>
          <cell r="U3638">
            <v>1000</v>
          </cell>
        </row>
        <row r="3639">
          <cell r="B3639">
            <v>3638</v>
          </cell>
          <cell r="G3639" t="str">
            <v>Karton Box Everstick 400 SL - 1 L</v>
          </cell>
          <cell r="K3639">
            <v>0</v>
          </cell>
          <cell r="L3639">
            <v>4590</v>
          </cell>
          <cell r="U3639">
            <v>84</v>
          </cell>
        </row>
        <row r="3640">
          <cell r="B3640">
            <v>3639</v>
          </cell>
          <cell r="G3640" t="str">
            <v>Everstick 400 SL @1 ltr</v>
          </cell>
          <cell r="K3640">
            <v>0</v>
          </cell>
          <cell r="L3640">
            <v>20519.811333333331</v>
          </cell>
          <cell r="U3640">
            <v>1000</v>
          </cell>
        </row>
        <row r="3641">
          <cell r="B3641">
            <v>3640</v>
          </cell>
          <cell r="G3641" t="str">
            <v>Scrap - Isopropylamine Glyphosate 62% TA</v>
          </cell>
          <cell r="K3641">
            <v>0</v>
          </cell>
          <cell r="L3641">
            <v>55714</v>
          </cell>
          <cell r="U3641">
            <v>1590</v>
          </cell>
        </row>
        <row r="3642">
          <cell r="B3642">
            <v>3641</v>
          </cell>
          <cell r="G3642" t="str">
            <v>Sticker Markup 480 SL - 20 L</v>
          </cell>
          <cell r="K3642">
            <v>0</v>
          </cell>
          <cell r="L3642">
            <v>960</v>
          </cell>
          <cell r="U3642">
            <v>1300</v>
          </cell>
        </row>
        <row r="3643">
          <cell r="B3643">
            <v>3642</v>
          </cell>
          <cell r="G3643" t="str">
            <v>Sticker Markup 480 SL - 20 L</v>
          </cell>
          <cell r="K3643">
            <v>0</v>
          </cell>
          <cell r="L3643">
            <v>960</v>
          </cell>
          <cell r="U3643">
            <v>6582</v>
          </cell>
        </row>
        <row r="3644">
          <cell r="B3644">
            <v>3643</v>
          </cell>
          <cell r="G3644" t="str">
            <v>Sticker Alert 20 WG - 0,25 K</v>
          </cell>
          <cell r="K3644">
            <v>0</v>
          </cell>
          <cell r="L3644">
            <v>253</v>
          </cell>
          <cell r="U3644">
            <v>16400</v>
          </cell>
        </row>
        <row r="3645">
          <cell r="B3645">
            <v>3644</v>
          </cell>
          <cell r="G3645" t="str">
            <v>Sticker Fenomin 865 SL - 0,25 L</v>
          </cell>
          <cell r="K3645">
            <v>0</v>
          </cell>
          <cell r="L3645">
            <v>253</v>
          </cell>
          <cell r="U3645">
            <v>5640</v>
          </cell>
        </row>
        <row r="3646">
          <cell r="B3646">
            <v>3645</v>
          </cell>
          <cell r="G3646" t="str">
            <v>Mancozeb 80 WP</v>
          </cell>
          <cell r="K3646">
            <v>0</v>
          </cell>
          <cell r="L3646">
            <v>27496.644</v>
          </cell>
          <cell r="U3646">
            <v>1000</v>
          </cell>
        </row>
        <row r="3647">
          <cell r="B3647">
            <v>3646</v>
          </cell>
          <cell r="G3647" t="str">
            <v>FP Curthane @1 kg (160/250+10)x 350mm</v>
          </cell>
          <cell r="K3647">
            <v>0</v>
          </cell>
          <cell r="L3647">
            <v>1414</v>
          </cell>
          <cell r="U3647">
            <v>1000</v>
          </cell>
        </row>
        <row r="3648">
          <cell r="B3648">
            <v>3647</v>
          </cell>
          <cell r="G3648" t="str">
            <v xml:space="preserve">Karton Box FP Curthane @1 kg </v>
          </cell>
          <cell r="K3648">
            <v>0</v>
          </cell>
          <cell r="L3648">
            <v>14117</v>
          </cell>
          <cell r="U3648">
            <v>50</v>
          </cell>
        </row>
        <row r="3649">
          <cell r="B3649">
            <v>3648</v>
          </cell>
          <cell r="G3649" t="str">
            <v>Layer FP Curthane</v>
          </cell>
          <cell r="K3649">
            <v>0</v>
          </cell>
          <cell r="L3649">
            <v>3819</v>
          </cell>
          <cell r="U3649">
            <v>50</v>
          </cell>
        </row>
        <row r="3650">
          <cell r="B3650">
            <v>3649</v>
          </cell>
          <cell r="G3650" t="str">
            <v>Curthane 80 WP @ 1Kg</v>
          </cell>
          <cell r="K3650">
            <v>0</v>
          </cell>
          <cell r="L3650">
            <v>29807.8</v>
          </cell>
          <cell r="U3650">
            <v>1000</v>
          </cell>
        </row>
        <row r="3651">
          <cell r="B3651">
            <v>3650</v>
          </cell>
          <cell r="G3651" t="str">
            <v>Mancozeb 80 WP</v>
          </cell>
          <cell r="K3651">
            <v>0</v>
          </cell>
          <cell r="L3651">
            <v>27496.644</v>
          </cell>
          <cell r="U3651">
            <v>1000</v>
          </cell>
        </row>
        <row r="3652">
          <cell r="B3652">
            <v>3651</v>
          </cell>
          <cell r="G3652" t="str">
            <v>FP Curthane @1 kg (160/250+10)x 350mm</v>
          </cell>
          <cell r="K3652">
            <v>0</v>
          </cell>
          <cell r="L3652">
            <v>1414</v>
          </cell>
          <cell r="U3652">
            <v>1000</v>
          </cell>
        </row>
        <row r="3653">
          <cell r="B3653">
            <v>3652</v>
          </cell>
          <cell r="G3653" t="str">
            <v xml:space="preserve">Karton Box FP Curthane @1 kg </v>
          </cell>
          <cell r="K3653">
            <v>0</v>
          </cell>
          <cell r="L3653">
            <v>14117</v>
          </cell>
          <cell r="U3653">
            <v>50</v>
          </cell>
        </row>
        <row r="3654">
          <cell r="B3654">
            <v>3653</v>
          </cell>
          <cell r="G3654" t="str">
            <v>Layer FP Curthane</v>
          </cell>
          <cell r="K3654">
            <v>0</v>
          </cell>
          <cell r="L3654">
            <v>3819</v>
          </cell>
          <cell r="U3654">
            <v>50</v>
          </cell>
        </row>
        <row r="3655">
          <cell r="B3655">
            <v>3654</v>
          </cell>
          <cell r="G3655" t="str">
            <v>Curthane 80 WP @ 1Kg</v>
          </cell>
          <cell r="K3655">
            <v>0</v>
          </cell>
          <cell r="L3655">
            <v>29807.8</v>
          </cell>
          <cell r="U3655">
            <v>1000</v>
          </cell>
        </row>
        <row r="3656">
          <cell r="B3656">
            <v>3655</v>
          </cell>
          <cell r="G3656" t="str">
            <v>2,4-D Dimethylamine 865 SL</v>
          </cell>
          <cell r="K3656">
            <v>0</v>
          </cell>
          <cell r="L3656">
            <v>28807</v>
          </cell>
          <cell r="U3656">
            <v>1000</v>
          </cell>
        </row>
        <row r="3657">
          <cell r="B3657">
            <v>3656</v>
          </cell>
          <cell r="G3657" t="str">
            <v>Jerrycan HDPE - 20 L</v>
          </cell>
          <cell r="K3657">
            <v>0</v>
          </cell>
          <cell r="L3657">
            <v>23000</v>
          </cell>
          <cell r="U3657">
            <v>50</v>
          </cell>
        </row>
        <row r="3658">
          <cell r="B3658">
            <v>3657</v>
          </cell>
          <cell r="G3658" t="str">
            <v>Jerrycan HDPE - 20 L - Cap - Black</v>
          </cell>
          <cell r="K3658">
            <v>0</v>
          </cell>
          <cell r="L3658">
            <v>620</v>
          </cell>
          <cell r="U3658">
            <v>50</v>
          </cell>
        </row>
        <row r="3659">
          <cell r="B3659">
            <v>3658</v>
          </cell>
          <cell r="G3659" t="str">
            <v>Jerrycan HDPE - 20 L - Plug</v>
          </cell>
          <cell r="K3659">
            <v>0</v>
          </cell>
          <cell r="L3659">
            <v>620</v>
          </cell>
          <cell r="U3659">
            <v>50</v>
          </cell>
        </row>
        <row r="3660">
          <cell r="B3660">
            <v>3659</v>
          </cell>
          <cell r="G3660" t="str">
            <v>Sticker Fenomin 480 SL - 20 L</v>
          </cell>
          <cell r="K3660">
            <v>0</v>
          </cell>
          <cell r="L3660">
            <v>505</v>
          </cell>
          <cell r="U3660">
            <v>50</v>
          </cell>
        </row>
        <row r="3661">
          <cell r="B3661">
            <v>3660</v>
          </cell>
          <cell r="G3661" t="str">
            <v>Fenomin 865 SL @20 ltr</v>
          </cell>
          <cell r="K3661">
            <v>0</v>
          </cell>
          <cell r="L3661">
            <v>30654</v>
          </cell>
          <cell r="U3661">
            <v>1000</v>
          </cell>
        </row>
        <row r="3662">
          <cell r="B3662">
            <v>3661</v>
          </cell>
          <cell r="G3662" t="str">
            <v>Everstick 400 SL @1 ltr</v>
          </cell>
          <cell r="K3662">
            <v>21252.345925925922</v>
          </cell>
          <cell r="L3662">
            <v>0</v>
          </cell>
          <cell r="U3662">
            <v>3000</v>
          </cell>
        </row>
        <row r="3663">
          <cell r="B3663">
            <v>3662</v>
          </cell>
          <cell r="G3663" t="str">
            <v xml:space="preserve">Karton Box FP Curthane @1 kg </v>
          </cell>
          <cell r="K3663">
            <v>14117</v>
          </cell>
          <cell r="L3663">
            <v>0</v>
          </cell>
          <cell r="U3663">
            <v>25</v>
          </cell>
        </row>
        <row r="3664">
          <cell r="B3664">
            <v>3663</v>
          </cell>
          <cell r="G3664" t="str">
            <v>Fenomin 865 SL @20 ltr</v>
          </cell>
          <cell r="K3664">
            <v>32621</v>
          </cell>
          <cell r="L3664">
            <v>0</v>
          </cell>
          <cell r="U3664">
            <v>1000</v>
          </cell>
        </row>
        <row r="3665">
          <cell r="B3665">
            <v>3664</v>
          </cell>
          <cell r="G3665" t="str">
            <v>Curthane 80 WP @ 1Kg</v>
          </cell>
          <cell r="K3665">
            <v>34350.637485970823</v>
          </cell>
          <cell r="L3665">
            <v>0</v>
          </cell>
          <cell r="U3665">
            <v>2000</v>
          </cell>
        </row>
        <row r="3666">
          <cell r="B3666">
            <v>3665</v>
          </cell>
          <cell r="G3666" t="str">
            <v>Mancozeb 80 WP</v>
          </cell>
          <cell r="K3666">
            <v>0</v>
          </cell>
          <cell r="L3666">
            <v>27496.644</v>
          </cell>
          <cell r="U3666">
            <v>1000</v>
          </cell>
        </row>
        <row r="3667">
          <cell r="B3667">
            <v>3666</v>
          </cell>
          <cell r="G3667" t="str">
            <v>FP Curthane @1 kg (160/250+10)x 350mm</v>
          </cell>
          <cell r="K3667">
            <v>0</v>
          </cell>
          <cell r="L3667">
            <v>1414</v>
          </cell>
          <cell r="U3667">
            <v>1000</v>
          </cell>
        </row>
        <row r="3668">
          <cell r="B3668">
            <v>3667</v>
          </cell>
          <cell r="G3668" t="str">
            <v xml:space="preserve">Karton Box FP Curthane @1 kg </v>
          </cell>
          <cell r="K3668">
            <v>0</v>
          </cell>
          <cell r="L3668">
            <v>14117</v>
          </cell>
          <cell r="U3668">
            <v>50</v>
          </cell>
        </row>
        <row r="3669">
          <cell r="B3669">
            <v>3668</v>
          </cell>
          <cell r="G3669" t="str">
            <v>Layer FP Curthane</v>
          </cell>
          <cell r="K3669">
            <v>0</v>
          </cell>
          <cell r="L3669">
            <v>3819</v>
          </cell>
          <cell r="U3669">
            <v>50</v>
          </cell>
        </row>
        <row r="3670">
          <cell r="B3670">
            <v>3669</v>
          </cell>
          <cell r="G3670" t="str">
            <v>Curthane 80 WP @ 1Kg</v>
          </cell>
          <cell r="K3670">
            <v>0</v>
          </cell>
          <cell r="L3670">
            <v>20519.811333333331</v>
          </cell>
          <cell r="U3670">
            <v>1000</v>
          </cell>
        </row>
        <row r="3671">
          <cell r="B3671">
            <v>3670</v>
          </cell>
          <cell r="G3671" t="str">
            <v>Mancozeb 80 WP</v>
          </cell>
          <cell r="K3671">
            <v>0</v>
          </cell>
          <cell r="L3671">
            <v>27496.644</v>
          </cell>
          <cell r="U3671">
            <v>1000</v>
          </cell>
        </row>
        <row r="3672">
          <cell r="B3672">
            <v>3671</v>
          </cell>
          <cell r="G3672" t="str">
            <v>FP Curthane @1 kg (160/250+10)x 350mm</v>
          </cell>
          <cell r="K3672">
            <v>0</v>
          </cell>
          <cell r="L3672">
            <v>1414</v>
          </cell>
          <cell r="U3672">
            <v>1000</v>
          </cell>
        </row>
        <row r="3673">
          <cell r="B3673">
            <v>3672</v>
          </cell>
          <cell r="G3673" t="str">
            <v xml:space="preserve">Karton Box FP Curthane @1 kg </v>
          </cell>
          <cell r="K3673">
            <v>0</v>
          </cell>
          <cell r="L3673">
            <v>14117</v>
          </cell>
          <cell r="U3673">
            <v>50</v>
          </cell>
        </row>
        <row r="3674">
          <cell r="B3674">
            <v>3673</v>
          </cell>
          <cell r="G3674" t="str">
            <v>Layer FP Curthane</v>
          </cell>
          <cell r="K3674">
            <v>0</v>
          </cell>
          <cell r="L3674">
            <v>3819</v>
          </cell>
          <cell r="U3674">
            <v>50</v>
          </cell>
        </row>
        <row r="3675">
          <cell r="B3675">
            <v>3674</v>
          </cell>
          <cell r="G3675" t="str">
            <v>Curthane 80 WP @ 1Kg</v>
          </cell>
          <cell r="K3675">
            <v>0</v>
          </cell>
          <cell r="L3675">
            <v>20519.811333333331</v>
          </cell>
          <cell r="U3675">
            <v>1000</v>
          </cell>
        </row>
        <row r="3676">
          <cell r="B3676">
            <v>3675</v>
          </cell>
          <cell r="G3676" t="str">
            <v>2,4-D Dimethylamine 865 SL</v>
          </cell>
          <cell r="K3676">
            <v>0</v>
          </cell>
          <cell r="L3676">
            <v>27399</v>
          </cell>
          <cell r="U3676">
            <v>1000</v>
          </cell>
        </row>
        <row r="3677">
          <cell r="B3677">
            <v>3676</v>
          </cell>
          <cell r="G3677" t="str">
            <v>Jerrycan HDPE - 20 L</v>
          </cell>
          <cell r="K3677">
            <v>0</v>
          </cell>
          <cell r="L3677">
            <v>23000</v>
          </cell>
          <cell r="U3677">
            <v>50</v>
          </cell>
        </row>
        <row r="3678">
          <cell r="B3678">
            <v>3677</v>
          </cell>
          <cell r="G3678" t="str">
            <v>Jerrycan HDPE - 20 L - Cap - Black</v>
          </cell>
          <cell r="K3678">
            <v>0</v>
          </cell>
          <cell r="L3678">
            <v>620</v>
          </cell>
          <cell r="U3678">
            <v>50</v>
          </cell>
        </row>
        <row r="3679">
          <cell r="B3679">
            <v>3678</v>
          </cell>
          <cell r="G3679" t="str">
            <v>Jerrycan HDPE - 20 L - Plug</v>
          </cell>
          <cell r="K3679">
            <v>0</v>
          </cell>
          <cell r="L3679">
            <v>620</v>
          </cell>
          <cell r="U3679">
            <v>50</v>
          </cell>
        </row>
        <row r="3680">
          <cell r="B3680">
            <v>3679</v>
          </cell>
          <cell r="G3680" t="str">
            <v>Sticker Fenomin 480 SL - 20 L</v>
          </cell>
          <cell r="K3680">
            <v>0</v>
          </cell>
          <cell r="L3680">
            <v>505</v>
          </cell>
          <cell r="U3680">
            <v>50</v>
          </cell>
        </row>
        <row r="3681">
          <cell r="B3681">
            <v>3680</v>
          </cell>
          <cell r="G3681" t="str">
            <v>Fenomin 865 SL @20 ltr</v>
          </cell>
          <cell r="K3681">
            <v>0</v>
          </cell>
          <cell r="L3681">
            <v>29807.444</v>
          </cell>
          <cell r="U3681">
            <v>1000</v>
          </cell>
        </row>
        <row r="3682">
          <cell r="B3682">
            <v>3681</v>
          </cell>
          <cell r="G3682" t="str">
            <v>Curthane 80 WP @ 1Kg</v>
          </cell>
          <cell r="K3682">
            <v>33119.777777777774</v>
          </cell>
          <cell r="L3682">
            <v>0</v>
          </cell>
          <cell r="U3682">
            <v>2000</v>
          </cell>
        </row>
        <row r="3683">
          <cell r="B3683">
            <v>3682</v>
          </cell>
          <cell r="G3683" t="str">
            <v>Fenomin 865 SL @20 ltr</v>
          </cell>
          <cell r="K3683">
            <v>30159.368421052633</v>
          </cell>
          <cell r="L3683">
            <v>0</v>
          </cell>
          <cell r="U3683">
            <v>1000</v>
          </cell>
        </row>
        <row r="3684">
          <cell r="B3684">
            <v>3683</v>
          </cell>
          <cell r="G3684" t="str">
            <v>Mancozeb 80 WP</v>
          </cell>
          <cell r="K3684">
            <v>0</v>
          </cell>
          <cell r="L3684">
            <v>27496.644</v>
          </cell>
          <cell r="U3684">
            <v>1000</v>
          </cell>
        </row>
        <row r="3685">
          <cell r="B3685">
            <v>3684</v>
          </cell>
          <cell r="G3685" t="str">
            <v>FP Curthane @1 kg (160/250+10)x 350mm</v>
          </cell>
          <cell r="K3685">
            <v>0</v>
          </cell>
          <cell r="L3685">
            <v>1414</v>
          </cell>
          <cell r="U3685">
            <v>1000</v>
          </cell>
        </row>
        <row r="3686">
          <cell r="B3686">
            <v>3685</v>
          </cell>
          <cell r="G3686" t="str">
            <v xml:space="preserve">Karton Box FP Curthane @1 kg </v>
          </cell>
          <cell r="K3686">
            <v>0</v>
          </cell>
          <cell r="L3686">
            <v>14117</v>
          </cell>
          <cell r="U3686">
            <v>50</v>
          </cell>
        </row>
        <row r="3687">
          <cell r="B3687">
            <v>3686</v>
          </cell>
          <cell r="G3687" t="str">
            <v>Layer FP Curthane</v>
          </cell>
          <cell r="K3687">
            <v>0</v>
          </cell>
          <cell r="L3687">
            <v>3819</v>
          </cell>
          <cell r="U3687">
            <v>50</v>
          </cell>
        </row>
        <row r="3688">
          <cell r="B3688">
            <v>3687</v>
          </cell>
          <cell r="G3688" t="str">
            <v>Curthane 80 WP @ 1Kg</v>
          </cell>
          <cell r="K3688">
            <v>0</v>
          </cell>
          <cell r="L3688">
            <v>20519.811333333331</v>
          </cell>
          <cell r="U3688">
            <v>1000</v>
          </cell>
        </row>
        <row r="3689">
          <cell r="B3689">
            <v>3688</v>
          </cell>
          <cell r="G3689" t="str">
            <v>Curthane 80 WP @ 1Kg</v>
          </cell>
          <cell r="K3689">
            <v>33119.777777777774</v>
          </cell>
          <cell r="L3689">
            <v>0</v>
          </cell>
          <cell r="U3689">
            <v>1000</v>
          </cell>
        </row>
        <row r="3690">
          <cell r="B3690">
            <v>3689</v>
          </cell>
          <cell r="G3690" t="str">
            <v>Paraquat Dichloride 42% TA</v>
          </cell>
          <cell r="K3690">
            <v>0</v>
          </cell>
          <cell r="L3690">
            <v>29938.848484800001</v>
          </cell>
          <cell r="U3690">
            <v>17600</v>
          </cell>
        </row>
        <row r="3691">
          <cell r="B3691">
            <v>3690</v>
          </cell>
          <cell r="G3691" t="str">
            <v>Bottle PET - 1 L</v>
          </cell>
          <cell r="K3691">
            <v>0</v>
          </cell>
          <cell r="L3691">
            <v>1900</v>
          </cell>
          <cell r="U3691">
            <v>14832</v>
          </cell>
        </row>
        <row r="3692">
          <cell r="B3692">
            <v>3691</v>
          </cell>
          <cell r="G3692" t="str">
            <v>Bottle PET - 1 L - Plug</v>
          </cell>
          <cell r="K3692">
            <v>0</v>
          </cell>
          <cell r="L3692">
            <v>170</v>
          </cell>
          <cell r="U3692">
            <v>14832</v>
          </cell>
        </row>
        <row r="3693">
          <cell r="B3693">
            <v>3692</v>
          </cell>
          <cell r="G3693" t="str">
            <v>Bottle PET - 1 L - Cap</v>
          </cell>
          <cell r="K3693">
            <v>0</v>
          </cell>
          <cell r="L3693">
            <v>404.5</v>
          </cell>
          <cell r="U3693">
            <v>14832</v>
          </cell>
        </row>
        <row r="3694">
          <cell r="B3694">
            <v>3693</v>
          </cell>
          <cell r="G3694" t="str">
            <v>Jerrycan HDPE - 20 L</v>
          </cell>
          <cell r="K3694">
            <v>0</v>
          </cell>
          <cell r="L3694">
            <v>23000</v>
          </cell>
          <cell r="U3694">
            <v>1250</v>
          </cell>
        </row>
        <row r="3695">
          <cell r="B3695">
            <v>3694</v>
          </cell>
          <cell r="G3695" t="str">
            <v>Jerrycan HDPE - 20 L - Plug</v>
          </cell>
          <cell r="K3695">
            <v>0</v>
          </cell>
          <cell r="L3695">
            <v>620</v>
          </cell>
          <cell r="U3695">
            <v>1250</v>
          </cell>
        </row>
        <row r="3696">
          <cell r="B3696">
            <v>3695</v>
          </cell>
          <cell r="G3696" t="str">
            <v>Jerrycan HDPE - 20 L - Cap - Black</v>
          </cell>
          <cell r="K3696">
            <v>0</v>
          </cell>
          <cell r="L3696">
            <v>620</v>
          </cell>
          <cell r="U3696">
            <v>1250</v>
          </cell>
        </row>
        <row r="3697">
          <cell r="B3697">
            <v>3696</v>
          </cell>
          <cell r="G3697" t="str">
            <v>Sticker Pandora 25 EC @ 100 ml</v>
          </cell>
          <cell r="K3697">
            <v>0</v>
          </cell>
          <cell r="L3697">
            <v>184</v>
          </cell>
          <cell r="U3697">
            <v>20565</v>
          </cell>
        </row>
        <row r="3698">
          <cell r="B3698">
            <v>3697</v>
          </cell>
          <cell r="G3698" t="str">
            <v>Sticker Pandora 25 EC @ 250 ml</v>
          </cell>
          <cell r="K3698">
            <v>0</v>
          </cell>
          <cell r="L3698">
            <v>230</v>
          </cell>
          <cell r="U3698">
            <v>17730</v>
          </cell>
        </row>
        <row r="3699">
          <cell r="B3699">
            <v>3698</v>
          </cell>
          <cell r="G3699" t="str">
            <v>Paraquat Dichloride 42% TA</v>
          </cell>
          <cell r="K3699">
            <v>0</v>
          </cell>
          <cell r="L3699">
            <v>28184.05</v>
          </cell>
          <cell r="U3699">
            <v>682</v>
          </cell>
        </row>
        <row r="3700">
          <cell r="B3700">
            <v>3699</v>
          </cell>
          <cell r="G3700" t="str">
            <v>Agrisol 445 N</v>
          </cell>
          <cell r="K3700">
            <v>0</v>
          </cell>
          <cell r="L3700">
            <v>15240</v>
          </cell>
          <cell r="U3700">
            <v>150</v>
          </cell>
        </row>
        <row r="3701">
          <cell r="B3701">
            <v>3700</v>
          </cell>
          <cell r="G3701" t="str">
            <v>Blue FD 48</v>
          </cell>
          <cell r="K3701">
            <v>0</v>
          </cell>
          <cell r="L3701">
            <v>187601</v>
          </cell>
          <cell r="U3701">
            <v>1.32</v>
          </cell>
        </row>
        <row r="3702">
          <cell r="B3702">
            <v>3701</v>
          </cell>
          <cell r="G3702" t="str">
            <v>Bottle PET - 1 L</v>
          </cell>
          <cell r="K3702">
            <v>0</v>
          </cell>
          <cell r="L3702">
            <v>1919</v>
          </cell>
          <cell r="U3702">
            <v>1000</v>
          </cell>
        </row>
        <row r="3703">
          <cell r="B3703">
            <v>3702</v>
          </cell>
          <cell r="G3703" t="str">
            <v>Bottle PET - 1 L - Cap</v>
          </cell>
          <cell r="K3703">
            <v>0</v>
          </cell>
          <cell r="L3703">
            <v>404</v>
          </cell>
          <cell r="U3703">
            <v>1000</v>
          </cell>
        </row>
        <row r="3704">
          <cell r="B3704">
            <v>3703</v>
          </cell>
          <cell r="G3704" t="str">
            <v>Bottle PET - 1 L - Plug</v>
          </cell>
          <cell r="K3704">
            <v>0</v>
          </cell>
          <cell r="L3704">
            <v>202</v>
          </cell>
          <cell r="U3704">
            <v>1000</v>
          </cell>
        </row>
        <row r="3705">
          <cell r="B3705">
            <v>3704</v>
          </cell>
          <cell r="G3705" t="str">
            <v>Sticker ProQuat 276 SL - 1 L</v>
          </cell>
          <cell r="K3705">
            <v>0</v>
          </cell>
          <cell r="L3705">
            <v>455</v>
          </cell>
          <cell r="U3705">
            <v>1000</v>
          </cell>
        </row>
        <row r="3706">
          <cell r="B3706">
            <v>3705</v>
          </cell>
          <cell r="G3706" t="str">
            <v>PVC Shrink Wrap Logo Nathani</v>
          </cell>
          <cell r="K3706">
            <v>0</v>
          </cell>
          <cell r="L3706">
            <v>16.16</v>
          </cell>
          <cell r="U3706">
            <v>1000</v>
          </cell>
        </row>
        <row r="3707">
          <cell r="B3707">
            <v>3706</v>
          </cell>
          <cell r="G3707" t="str">
            <v>Karton Box ProQuat 276 SL - 1 L</v>
          </cell>
          <cell r="K3707">
            <v>0</v>
          </cell>
          <cell r="L3707">
            <v>4492</v>
          </cell>
          <cell r="U3707">
            <v>83</v>
          </cell>
        </row>
        <row r="3708">
          <cell r="B3708">
            <v>3707</v>
          </cell>
          <cell r="G3708" t="str">
            <v>ProQuat 276 SL @1 Ltr</v>
          </cell>
          <cell r="K3708">
            <v>0</v>
          </cell>
          <cell r="L3708">
            <v>25125.488753333331</v>
          </cell>
          <cell r="U3708">
            <v>996</v>
          </cell>
        </row>
        <row r="3709">
          <cell r="B3709">
            <v>3708</v>
          </cell>
          <cell r="G3709" t="str">
            <v>Paraquat Dichloride 42% TA</v>
          </cell>
          <cell r="K3709">
            <v>0</v>
          </cell>
          <cell r="L3709">
            <v>28184.05</v>
          </cell>
          <cell r="U3709">
            <v>682</v>
          </cell>
        </row>
        <row r="3710">
          <cell r="B3710">
            <v>3709</v>
          </cell>
          <cell r="G3710" t="str">
            <v>Agrisol 445 N</v>
          </cell>
          <cell r="K3710">
            <v>0</v>
          </cell>
          <cell r="L3710">
            <v>15240</v>
          </cell>
          <cell r="U3710">
            <v>150</v>
          </cell>
        </row>
        <row r="3711">
          <cell r="B3711">
            <v>3710</v>
          </cell>
          <cell r="G3711" t="str">
            <v>Blue FD 48</v>
          </cell>
          <cell r="K3711">
            <v>0</v>
          </cell>
          <cell r="L3711">
            <v>187601</v>
          </cell>
          <cell r="U3711">
            <v>1.32</v>
          </cell>
        </row>
        <row r="3712">
          <cell r="B3712">
            <v>3711</v>
          </cell>
          <cell r="G3712" t="str">
            <v>Bottle PET - 1 L</v>
          </cell>
          <cell r="K3712">
            <v>0</v>
          </cell>
          <cell r="L3712">
            <v>1919</v>
          </cell>
          <cell r="U3712">
            <v>1000</v>
          </cell>
        </row>
        <row r="3713">
          <cell r="B3713">
            <v>3712</v>
          </cell>
          <cell r="G3713" t="str">
            <v>Bottle PET - 1 L - Cap</v>
          </cell>
          <cell r="K3713">
            <v>0</v>
          </cell>
          <cell r="L3713">
            <v>404</v>
          </cell>
          <cell r="U3713">
            <v>1000</v>
          </cell>
        </row>
        <row r="3714">
          <cell r="B3714">
            <v>3713</v>
          </cell>
          <cell r="G3714" t="str">
            <v>Bottle PET - 1 L - Plug</v>
          </cell>
          <cell r="K3714">
            <v>0</v>
          </cell>
          <cell r="L3714">
            <v>202</v>
          </cell>
          <cell r="U3714">
            <v>1000</v>
          </cell>
        </row>
        <row r="3715">
          <cell r="B3715">
            <v>3714</v>
          </cell>
          <cell r="G3715" t="str">
            <v>Sticker ProQuat 276 SL - 1 L</v>
          </cell>
          <cell r="K3715">
            <v>0</v>
          </cell>
          <cell r="L3715">
            <v>455</v>
          </cell>
          <cell r="U3715">
            <v>1000</v>
          </cell>
        </row>
        <row r="3716">
          <cell r="B3716">
            <v>3715</v>
          </cell>
          <cell r="G3716" t="str">
            <v>PVC Shrink Wrap Logo Nathani</v>
          </cell>
          <cell r="K3716">
            <v>0</v>
          </cell>
          <cell r="L3716">
            <v>16.16</v>
          </cell>
          <cell r="U3716">
            <v>1000</v>
          </cell>
        </row>
        <row r="3717">
          <cell r="B3717">
            <v>3716</v>
          </cell>
          <cell r="G3717" t="str">
            <v>Karton Box ProQuat 276 SL - 1 L</v>
          </cell>
          <cell r="K3717">
            <v>0</v>
          </cell>
          <cell r="L3717">
            <v>4492</v>
          </cell>
          <cell r="U3717">
            <v>83</v>
          </cell>
        </row>
        <row r="3718">
          <cell r="B3718">
            <v>3717</v>
          </cell>
          <cell r="G3718" t="str">
            <v>ProQuat 276 SL @1 Ltr</v>
          </cell>
          <cell r="K3718">
            <v>0</v>
          </cell>
          <cell r="L3718">
            <v>25125.488753333331</v>
          </cell>
          <cell r="U3718">
            <v>996</v>
          </cell>
        </row>
        <row r="3719">
          <cell r="B3719">
            <v>3718</v>
          </cell>
          <cell r="G3719" t="str">
            <v>Paraquat Dichloride 42% TA</v>
          </cell>
          <cell r="K3719">
            <v>0</v>
          </cell>
          <cell r="L3719">
            <v>28184.05</v>
          </cell>
          <cell r="U3719">
            <v>682</v>
          </cell>
        </row>
        <row r="3720">
          <cell r="B3720">
            <v>3719</v>
          </cell>
          <cell r="G3720" t="str">
            <v>Agrisol 445 N</v>
          </cell>
          <cell r="K3720">
            <v>0</v>
          </cell>
          <cell r="L3720">
            <v>15240</v>
          </cell>
          <cell r="U3720">
            <v>150</v>
          </cell>
        </row>
        <row r="3721">
          <cell r="B3721">
            <v>3720</v>
          </cell>
          <cell r="G3721" t="str">
            <v>Blue FD 48</v>
          </cell>
          <cell r="K3721">
            <v>0</v>
          </cell>
          <cell r="L3721">
            <v>187601</v>
          </cell>
          <cell r="U3721">
            <v>1.32</v>
          </cell>
        </row>
        <row r="3722">
          <cell r="B3722">
            <v>3721</v>
          </cell>
          <cell r="G3722" t="str">
            <v>Bottle PET - 1 L</v>
          </cell>
          <cell r="K3722">
            <v>0</v>
          </cell>
          <cell r="L3722">
            <v>1919</v>
          </cell>
          <cell r="U3722">
            <v>1000</v>
          </cell>
        </row>
        <row r="3723">
          <cell r="B3723">
            <v>3722</v>
          </cell>
          <cell r="G3723" t="str">
            <v>Bottle PET - 1 L - Cap</v>
          </cell>
          <cell r="K3723">
            <v>0</v>
          </cell>
          <cell r="L3723">
            <v>404</v>
          </cell>
          <cell r="U3723">
            <v>1000</v>
          </cell>
        </row>
        <row r="3724">
          <cell r="B3724">
            <v>3723</v>
          </cell>
          <cell r="G3724" t="str">
            <v>Bottle PET - 1 L - Plug</v>
          </cell>
          <cell r="K3724">
            <v>0</v>
          </cell>
          <cell r="L3724">
            <v>202</v>
          </cell>
          <cell r="U3724">
            <v>1000</v>
          </cell>
        </row>
        <row r="3725">
          <cell r="B3725">
            <v>3724</v>
          </cell>
          <cell r="G3725" t="str">
            <v>Sticker ProQuat 276 SL - 1 L</v>
          </cell>
          <cell r="K3725">
            <v>0</v>
          </cell>
          <cell r="L3725">
            <v>455</v>
          </cell>
          <cell r="U3725">
            <v>1000</v>
          </cell>
        </row>
        <row r="3726">
          <cell r="B3726">
            <v>3725</v>
          </cell>
          <cell r="G3726" t="str">
            <v>PVC Shrink Wrap Logo Nathani</v>
          </cell>
          <cell r="K3726">
            <v>0</v>
          </cell>
          <cell r="L3726">
            <v>16.16</v>
          </cell>
          <cell r="U3726">
            <v>1000</v>
          </cell>
        </row>
        <row r="3727">
          <cell r="B3727">
            <v>3726</v>
          </cell>
          <cell r="G3727" t="str">
            <v>Karton Box ProQuat 276 SL - 1 L</v>
          </cell>
          <cell r="K3727">
            <v>0</v>
          </cell>
          <cell r="L3727">
            <v>4492</v>
          </cell>
          <cell r="U3727">
            <v>84</v>
          </cell>
        </row>
        <row r="3728">
          <cell r="B3728">
            <v>3727</v>
          </cell>
          <cell r="G3728" t="str">
            <v>ProQuat 276 SL @1 Ltr</v>
          </cell>
          <cell r="K3728">
            <v>0</v>
          </cell>
          <cell r="L3728">
            <v>25125.488753333331</v>
          </cell>
          <cell r="U3728">
            <v>1008</v>
          </cell>
        </row>
        <row r="3729">
          <cell r="B3729">
            <v>3728</v>
          </cell>
          <cell r="G3729" t="str">
            <v>ProQuat 276 SL @1 Ltr</v>
          </cell>
          <cell r="K3729">
            <v>26447.847003508774</v>
          </cell>
          <cell r="L3729">
            <v>0</v>
          </cell>
          <cell r="U3729">
            <v>3000</v>
          </cell>
        </row>
        <row r="3730">
          <cell r="B3730">
            <v>3729</v>
          </cell>
          <cell r="G3730" t="str">
            <v>Paraquat Dichloride 42% TA</v>
          </cell>
          <cell r="K3730">
            <v>0</v>
          </cell>
          <cell r="L3730">
            <v>28184.05</v>
          </cell>
          <cell r="U3730">
            <v>682</v>
          </cell>
        </row>
        <row r="3731">
          <cell r="B3731">
            <v>3730</v>
          </cell>
          <cell r="G3731" t="str">
            <v>Agrisol 445 N</v>
          </cell>
          <cell r="K3731">
            <v>0</v>
          </cell>
          <cell r="L3731">
            <v>15240</v>
          </cell>
          <cell r="U3731">
            <v>150</v>
          </cell>
        </row>
        <row r="3732">
          <cell r="B3732">
            <v>3731</v>
          </cell>
          <cell r="G3732" t="str">
            <v>Blue FD 48</v>
          </cell>
          <cell r="K3732">
            <v>0</v>
          </cell>
          <cell r="L3732">
            <v>187601</v>
          </cell>
          <cell r="U3732">
            <v>1.32</v>
          </cell>
        </row>
        <row r="3733">
          <cell r="B3733">
            <v>3732</v>
          </cell>
          <cell r="G3733" t="str">
            <v>Jerrycan HDPE - 4 L</v>
          </cell>
          <cell r="K3733">
            <v>0</v>
          </cell>
          <cell r="L3733">
            <v>4500</v>
          </cell>
          <cell r="U3733">
            <v>250</v>
          </cell>
        </row>
        <row r="3734">
          <cell r="B3734">
            <v>3733</v>
          </cell>
          <cell r="G3734" t="str">
            <v>Jerrycan HDPE - 4 L - Cap - Black</v>
          </cell>
          <cell r="K3734">
            <v>0</v>
          </cell>
          <cell r="L3734">
            <v>250</v>
          </cell>
          <cell r="U3734">
            <v>250</v>
          </cell>
        </row>
        <row r="3735">
          <cell r="B3735">
            <v>3734</v>
          </cell>
          <cell r="G3735" t="str">
            <v>Jerrycan HDPE - 4 L - Plug</v>
          </cell>
          <cell r="K3735">
            <v>0</v>
          </cell>
          <cell r="L3735">
            <v>250</v>
          </cell>
          <cell r="U3735">
            <v>250</v>
          </cell>
        </row>
        <row r="3736">
          <cell r="B3736">
            <v>3735</v>
          </cell>
          <cell r="G3736" t="str">
            <v>Sticker ProQuat 276 SL - 4 L</v>
          </cell>
          <cell r="K3736">
            <v>0</v>
          </cell>
          <cell r="L3736">
            <v>657</v>
          </cell>
          <cell r="U3736">
            <v>250</v>
          </cell>
        </row>
        <row r="3737">
          <cell r="B3737">
            <v>3736</v>
          </cell>
          <cell r="G3737" t="str">
            <v>Karton Box ProQuat 276 SL - 4 L</v>
          </cell>
          <cell r="K3737">
            <v>0</v>
          </cell>
          <cell r="L3737">
            <v>6572</v>
          </cell>
          <cell r="U3737">
            <v>62</v>
          </cell>
        </row>
        <row r="3738">
          <cell r="B3738">
            <v>3737</v>
          </cell>
          <cell r="G3738" t="str">
            <v>ProQuat 276 SL @4 ltr</v>
          </cell>
          <cell r="K3738">
            <v>0</v>
          </cell>
          <cell r="L3738">
            <v>23580.155419999999</v>
          </cell>
          <cell r="U3738">
            <v>992</v>
          </cell>
        </row>
        <row r="3739">
          <cell r="B3739">
            <v>3738</v>
          </cell>
          <cell r="G3739" t="str">
            <v>Paraquat Dichloride 42% TA</v>
          </cell>
          <cell r="K3739">
            <v>0</v>
          </cell>
          <cell r="L3739">
            <v>28184.05</v>
          </cell>
          <cell r="U3739">
            <v>682</v>
          </cell>
        </row>
        <row r="3740">
          <cell r="B3740">
            <v>3739</v>
          </cell>
          <cell r="G3740" t="str">
            <v>Agrisol 445 N</v>
          </cell>
          <cell r="K3740">
            <v>0</v>
          </cell>
          <cell r="L3740">
            <v>15240</v>
          </cell>
          <cell r="U3740">
            <v>150</v>
          </cell>
        </row>
        <row r="3741">
          <cell r="B3741">
            <v>3740</v>
          </cell>
          <cell r="G3741" t="str">
            <v>Blue FD 48</v>
          </cell>
          <cell r="K3741">
            <v>0</v>
          </cell>
          <cell r="L3741">
            <v>187601</v>
          </cell>
          <cell r="U3741">
            <v>1.32</v>
          </cell>
        </row>
        <row r="3742">
          <cell r="B3742">
            <v>3741</v>
          </cell>
          <cell r="G3742" t="str">
            <v>Bottle PET - 1 L</v>
          </cell>
          <cell r="K3742">
            <v>0</v>
          </cell>
          <cell r="L3742">
            <v>1919</v>
          </cell>
          <cell r="U3742">
            <v>1000</v>
          </cell>
        </row>
        <row r="3743">
          <cell r="B3743">
            <v>3742</v>
          </cell>
          <cell r="G3743" t="str">
            <v>Bottle PET - 1 L - Cap</v>
          </cell>
          <cell r="K3743">
            <v>0</v>
          </cell>
          <cell r="L3743">
            <v>404</v>
          </cell>
          <cell r="U3743">
            <v>1000</v>
          </cell>
        </row>
        <row r="3744">
          <cell r="B3744">
            <v>3743</v>
          </cell>
          <cell r="G3744" t="str">
            <v>Bottle PET - 1 L - Plug</v>
          </cell>
          <cell r="K3744">
            <v>0</v>
          </cell>
          <cell r="L3744">
            <v>202</v>
          </cell>
          <cell r="U3744">
            <v>1000</v>
          </cell>
        </row>
        <row r="3745">
          <cell r="B3745">
            <v>3744</v>
          </cell>
          <cell r="G3745" t="str">
            <v>Sticker ProQuat 276 SL - 1 L</v>
          </cell>
          <cell r="K3745">
            <v>0</v>
          </cell>
          <cell r="L3745">
            <v>455</v>
          </cell>
          <cell r="U3745">
            <v>1000</v>
          </cell>
        </row>
        <row r="3746">
          <cell r="B3746">
            <v>3745</v>
          </cell>
          <cell r="G3746" t="str">
            <v>PVC Shrink Wrap Logo Nathani</v>
          </cell>
          <cell r="K3746">
            <v>0</v>
          </cell>
          <cell r="L3746">
            <v>16.16</v>
          </cell>
          <cell r="U3746">
            <v>1000</v>
          </cell>
        </row>
        <row r="3747">
          <cell r="B3747">
            <v>3746</v>
          </cell>
          <cell r="G3747" t="str">
            <v>Karton Box ProQuat 276 SL - 1 L</v>
          </cell>
          <cell r="K3747">
            <v>0</v>
          </cell>
          <cell r="L3747">
            <v>4492</v>
          </cell>
          <cell r="U3747">
            <v>84</v>
          </cell>
        </row>
        <row r="3748">
          <cell r="B3748">
            <v>3747</v>
          </cell>
          <cell r="G3748" t="str">
            <v>ProQuat 276 SL @1 Ltr</v>
          </cell>
          <cell r="K3748">
            <v>0</v>
          </cell>
          <cell r="L3748">
            <v>25125.488753333331</v>
          </cell>
          <cell r="U3748">
            <v>1008</v>
          </cell>
        </row>
        <row r="3749">
          <cell r="B3749">
            <v>3748</v>
          </cell>
          <cell r="G3749" t="str">
            <v>Paraquat Dichloride 42% TA</v>
          </cell>
          <cell r="K3749">
            <v>0</v>
          </cell>
          <cell r="L3749">
            <v>28184.05</v>
          </cell>
          <cell r="U3749">
            <v>682</v>
          </cell>
        </row>
        <row r="3750">
          <cell r="B3750">
            <v>3749</v>
          </cell>
          <cell r="G3750" t="str">
            <v>Agrisol 445 N</v>
          </cell>
          <cell r="K3750">
            <v>0</v>
          </cell>
          <cell r="L3750">
            <v>15240</v>
          </cell>
          <cell r="U3750">
            <v>150</v>
          </cell>
        </row>
        <row r="3751">
          <cell r="B3751">
            <v>3750</v>
          </cell>
          <cell r="G3751" t="str">
            <v>Blue FD 48</v>
          </cell>
          <cell r="K3751">
            <v>0</v>
          </cell>
          <cell r="L3751">
            <v>187601</v>
          </cell>
          <cell r="U3751">
            <v>1.32</v>
          </cell>
        </row>
        <row r="3752">
          <cell r="B3752">
            <v>3751</v>
          </cell>
          <cell r="G3752" t="str">
            <v>Bottle PET - 1 L</v>
          </cell>
          <cell r="K3752">
            <v>0</v>
          </cell>
          <cell r="L3752">
            <v>1919</v>
          </cell>
          <cell r="U3752">
            <v>1000</v>
          </cell>
        </row>
        <row r="3753">
          <cell r="B3753">
            <v>3752</v>
          </cell>
          <cell r="G3753" t="str">
            <v>Bottle PET - 1 L - Cap</v>
          </cell>
          <cell r="K3753">
            <v>0</v>
          </cell>
          <cell r="L3753">
            <v>404</v>
          </cell>
          <cell r="U3753">
            <v>1000</v>
          </cell>
        </row>
        <row r="3754">
          <cell r="B3754">
            <v>3753</v>
          </cell>
          <cell r="G3754" t="str">
            <v>Bottle PET - 1 L - Plug</v>
          </cell>
          <cell r="K3754">
            <v>0</v>
          </cell>
          <cell r="L3754">
            <v>202</v>
          </cell>
          <cell r="U3754">
            <v>1000</v>
          </cell>
        </row>
        <row r="3755">
          <cell r="B3755">
            <v>3754</v>
          </cell>
          <cell r="G3755" t="str">
            <v>Sticker ProQuat 276 SL - 1 L</v>
          </cell>
          <cell r="K3755">
            <v>0</v>
          </cell>
          <cell r="L3755">
            <v>455</v>
          </cell>
          <cell r="U3755">
            <v>1000</v>
          </cell>
        </row>
        <row r="3756">
          <cell r="B3756">
            <v>3755</v>
          </cell>
          <cell r="G3756" t="str">
            <v>PVC Shrink Wrap Logo Nathani</v>
          </cell>
          <cell r="K3756">
            <v>0</v>
          </cell>
          <cell r="L3756">
            <v>16.16</v>
          </cell>
          <cell r="U3756">
            <v>1000</v>
          </cell>
        </row>
        <row r="3757">
          <cell r="B3757">
            <v>3756</v>
          </cell>
          <cell r="G3757" t="str">
            <v>Karton Box ProQuat 276 SL - 1 L</v>
          </cell>
          <cell r="K3757">
            <v>0</v>
          </cell>
          <cell r="L3757">
            <v>4492</v>
          </cell>
          <cell r="U3757">
            <v>83</v>
          </cell>
        </row>
        <row r="3758">
          <cell r="B3758">
            <v>3757</v>
          </cell>
          <cell r="G3758" t="str">
            <v>ProQuat 276 SL @1 Ltr</v>
          </cell>
          <cell r="K3758">
            <v>0</v>
          </cell>
          <cell r="L3758">
            <v>25125.488753333331</v>
          </cell>
          <cell r="U3758">
            <v>996</v>
          </cell>
        </row>
        <row r="3759">
          <cell r="B3759">
            <v>3758</v>
          </cell>
          <cell r="G3759" t="str">
            <v>ProQuat 276 SL @4 ltr</v>
          </cell>
          <cell r="K3759">
            <v>24821.18033684211</v>
          </cell>
          <cell r="L3759">
            <v>0</v>
          </cell>
          <cell r="U3759">
            <v>992</v>
          </cell>
        </row>
        <row r="3760">
          <cell r="B3760">
            <v>3759</v>
          </cell>
          <cell r="G3760" t="str">
            <v>ProQuat 276 SL @1 Ltr</v>
          </cell>
          <cell r="K3760">
            <v>26447.847003508774</v>
          </cell>
          <cell r="L3760">
            <v>0</v>
          </cell>
          <cell r="U3760">
            <v>2004</v>
          </cell>
        </row>
        <row r="3761">
          <cell r="B3761">
            <v>3760</v>
          </cell>
          <cell r="G3761" t="str">
            <v>Paraquat Dichloride 42% TA</v>
          </cell>
          <cell r="K3761">
            <v>0</v>
          </cell>
          <cell r="L3761">
            <v>28184.05</v>
          </cell>
          <cell r="U3761">
            <v>682</v>
          </cell>
        </row>
        <row r="3762">
          <cell r="B3762">
            <v>3761</v>
          </cell>
          <cell r="G3762" t="str">
            <v>Agrisol 445 N</v>
          </cell>
          <cell r="K3762">
            <v>0</v>
          </cell>
          <cell r="L3762">
            <v>15240</v>
          </cell>
          <cell r="U3762">
            <v>150</v>
          </cell>
        </row>
        <row r="3763">
          <cell r="B3763">
            <v>3762</v>
          </cell>
          <cell r="G3763" t="str">
            <v>Blue FD 48</v>
          </cell>
          <cell r="K3763">
            <v>0</v>
          </cell>
          <cell r="L3763">
            <v>187601</v>
          </cell>
          <cell r="U3763">
            <v>1.32</v>
          </cell>
        </row>
        <row r="3764">
          <cell r="B3764">
            <v>3763</v>
          </cell>
          <cell r="G3764" t="str">
            <v>Jerrycan HDPE - 4 L</v>
          </cell>
          <cell r="K3764">
            <v>0</v>
          </cell>
          <cell r="L3764">
            <v>4500</v>
          </cell>
          <cell r="U3764">
            <v>250</v>
          </cell>
        </row>
        <row r="3765">
          <cell r="B3765">
            <v>3764</v>
          </cell>
          <cell r="G3765" t="str">
            <v>Jerrycan HDPE - 4 L - Cap - Black</v>
          </cell>
          <cell r="K3765">
            <v>0</v>
          </cell>
          <cell r="L3765">
            <v>250</v>
          </cell>
          <cell r="U3765">
            <v>250</v>
          </cell>
        </row>
        <row r="3766">
          <cell r="B3766">
            <v>3765</v>
          </cell>
          <cell r="G3766" t="str">
            <v>Jerrycan HDPE - 4 L - Plug</v>
          </cell>
          <cell r="K3766">
            <v>0</v>
          </cell>
          <cell r="L3766">
            <v>250</v>
          </cell>
          <cell r="U3766">
            <v>250</v>
          </cell>
        </row>
        <row r="3767">
          <cell r="B3767">
            <v>3766</v>
          </cell>
          <cell r="G3767" t="str">
            <v>Sticker ProQuat 276 SL - 4 L</v>
          </cell>
          <cell r="K3767">
            <v>0</v>
          </cell>
          <cell r="L3767">
            <v>657</v>
          </cell>
          <cell r="U3767">
            <v>250</v>
          </cell>
        </row>
        <row r="3768">
          <cell r="B3768">
            <v>3767</v>
          </cell>
          <cell r="G3768" t="str">
            <v>Karton Box ProQuat 276 SL - 4 L</v>
          </cell>
          <cell r="K3768">
            <v>0</v>
          </cell>
          <cell r="L3768">
            <v>6572</v>
          </cell>
          <cell r="U3768">
            <v>63</v>
          </cell>
        </row>
        <row r="3769">
          <cell r="B3769">
            <v>3768</v>
          </cell>
          <cell r="G3769" t="str">
            <v>ProQuat 276 SL @4 ltr</v>
          </cell>
          <cell r="K3769">
            <v>0</v>
          </cell>
          <cell r="L3769">
            <v>23580.155419999999</v>
          </cell>
          <cell r="U3769">
            <v>1008</v>
          </cell>
        </row>
        <row r="3770">
          <cell r="B3770">
            <v>3769</v>
          </cell>
          <cell r="G3770" t="str">
            <v>Paraquat Dichloride 42% TA</v>
          </cell>
          <cell r="K3770">
            <v>0</v>
          </cell>
          <cell r="L3770">
            <v>28184.05</v>
          </cell>
          <cell r="U3770">
            <v>682</v>
          </cell>
        </row>
        <row r="3771">
          <cell r="B3771">
            <v>3770</v>
          </cell>
          <cell r="G3771" t="str">
            <v>Agrisol 445 N</v>
          </cell>
          <cell r="K3771">
            <v>0</v>
          </cell>
          <cell r="L3771">
            <v>15240</v>
          </cell>
          <cell r="U3771">
            <v>150</v>
          </cell>
        </row>
        <row r="3772">
          <cell r="B3772">
            <v>3771</v>
          </cell>
          <cell r="G3772" t="str">
            <v>Blue FD 48</v>
          </cell>
          <cell r="K3772">
            <v>0</v>
          </cell>
          <cell r="L3772">
            <v>187601</v>
          </cell>
          <cell r="U3772">
            <v>1.32</v>
          </cell>
        </row>
        <row r="3773">
          <cell r="B3773">
            <v>3772</v>
          </cell>
          <cell r="G3773" t="str">
            <v>Jerrycan HDPE - 4 L</v>
          </cell>
          <cell r="K3773">
            <v>0</v>
          </cell>
          <cell r="L3773">
            <v>4500</v>
          </cell>
          <cell r="U3773">
            <v>250</v>
          </cell>
        </row>
        <row r="3774">
          <cell r="B3774">
            <v>3773</v>
          </cell>
          <cell r="G3774" t="str">
            <v>Jerrycan HDPE - 4 L - Cap - Black</v>
          </cell>
          <cell r="K3774">
            <v>0</v>
          </cell>
          <cell r="L3774">
            <v>250</v>
          </cell>
          <cell r="U3774">
            <v>250</v>
          </cell>
        </row>
        <row r="3775">
          <cell r="B3775">
            <v>3774</v>
          </cell>
          <cell r="G3775" t="str">
            <v>Jerrycan HDPE - 4 L - Plug</v>
          </cell>
          <cell r="K3775">
            <v>0</v>
          </cell>
          <cell r="L3775">
            <v>250</v>
          </cell>
          <cell r="U3775">
            <v>250</v>
          </cell>
        </row>
        <row r="3776">
          <cell r="B3776">
            <v>3775</v>
          </cell>
          <cell r="G3776" t="str">
            <v>Sticker ProQuat 276 SL - 4 L</v>
          </cell>
          <cell r="K3776">
            <v>0</v>
          </cell>
          <cell r="L3776">
            <v>657</v>
          </cell>
          <cell r="U3776">
            <v>250</v>
          </cell>
        </row>
        <row r="3777">
          <cell r="B3777">
            <v>3776</v>
          </cell>
          <cell r="G3777" t="str">
            <v>Karton Box ProQuat 276 SL - 4 L</v>
          </cell>
          <cell r="K3777">
            <v>0</v>
          </cell>
          <cell r="L3777">
            <v>6572</v>
          </cell>
          <cell r="U3777">
            <v>62</v>
          </cell>
        </row>
        <row r="3778">
          <cell r="B3778">
            <v>3777</v>
          </cell>
          <cell r="G3778" t="str">
            <v>ProQuat 276 SL @4 ltr</v>
          </cell>
          <cell r="K3778">
            <v>0</v>
          </cell>
          <cell r="L3778">
            <v>23580.121320000002</v>
          </cell>
          <cell r="U3778">
            <v>992</v>
          </cell>
        </row>
        <row r="3779">
          <cell r="B3779">
            <v>3778</v>
          </cell>
          <cell r="G3779" t="str">
            <v>Paraquat Dichloride 42% TA</v>
          </cell>
          <cell r="K3779">
            <v>0</v>
          </cell>
          <cell r="L3779">
            <v>28184.05</v>
          </cell>
          <cell r="U3779">
            <v>682</v>
          </cell>
        </row>
        <row r="3780">
          <cell r="B3780">
            <v>3779</v>
          </cell>
          <cell r="G3780" t="str">
            <v>Agrisol 445 N</v>
          </cell>
          <cell r="K3780">
            <v>0</v>
          </cell>
          <cell r="L3780">
            <v>15240</v>
          </cell>
          <cell r="U3780">
            <v>150</v>
          </cell>
        </row>
        <row r="3781">
          <cell r="B3781">
            <v>3780</v>
          </cell>
          <cell r="G3781" t="str">
            <v>Blue FD 48</v>
          </cell>
          <cell r="K3781">
            <v>0</v>
          </cell>
          <cell r="L3781">
            <v>187601</v>
          </cell>
          <cell r="U3781">
            <v>1.32</v>
          </cell>
        </row>
        <row r="3782">
          <cell r="B3782">
            <v>3781</v>
          </cell>
          <cell r="G3782" t="str">
            <v>Jerrycan HDPE - 4 L</v>
          </cell>
          <cell r="K3782">
            <v>0</v>
          </cell>
          <cell r="L3782">
            <v>4500</v>
          </cell>
          <cell r="U3782">
            <v>250</v>
          </cell>
        </row>
        <row r="3783">
          <cell r="B3783">
            <v>3782</v>
          </cell>
          <cell r="G3783" t="str">
            <v>Jerrycan HDPE - 4 L - Cap - Black</v>
          </cell>
          <cell r="K3783">
            <v>0</v>
          </cell>
          <cell r="L3783">
            <v>250</v>
          </cell>
          <cell r="U3783">
            <v>250</v>
          </cell>
        </row>
        <row r="3784">
          <cell r="B3784">
            <v>3783</v>
          </cell>
          <cell r="G3784" t="str">
            <v>Jerrycan HDPE - 4 L - Plug</v>
          </cell>
          <cell r="K3784">
            <v>0</v>
          </cell>
          <cell r="L3784">
            <v>250</v>
          </cell>
          <cell r="U3784">
            <v>250</v>
          </cell>
        </row>
        <row r="3785">
          <cell r="B3785">
            <v>3784</v>
          </cell>
          <cell r="G3785" t="str">
            <v>Sticker ProQuat 276 SL - 4 L</v>
          </cell>
          <cell r="K3785">
            <v>0</v>
          </cell>
          <cell r="L3785">
            <v>657</v>
          </cell>
          <cell r="U3785">
            <v>250</v>
          </cell>
        </row>
        <row r="3786">
          <cell r="B3786">
            <v>3785</v>
          </cell>
          <cell r="G3786" t="str">
            <v>Karton Box ProQuat 276 SL - 4 L</v>
          </cell>
          <cell r="K3786">
            <v>0</v>
          </cell>
          <cell r="L3786">
            <v>6572</v>
          </cell>
          <cell r="U3786">
            <v>63</v>
          </cell>
        </row>
        <row r="3787">
          <cell r="B3787">
            <v>3786</v>
          </cell>
          <cell r="G3787" t="str">
            <v>ProQuat 276 SL @4 ltr</v>
          </cell>
          <cell r="K3787">
            <v>0</v>
          </cell>
          <cell r="L3787">
            <v>23580.121320000002</v>
          </cell>
          <cell r="U3787">
            <v>1008</v>
          </cell>
        </row>
        <row r="3788">
          <cell r="B3788">
            <v>3787</v>
          </cell>
          <cell r="G3788" t="str">
            <v>Paraquat Dichloride 42% TA</v>
          </cell>
          <cell r="K3788">
            <v>0</v>
          </cell>
          <cell r="L3788">
            <v>28184.05</v>
          </cell>
          <cell r="U3788">
            <v>682</v>
          </cell>
        </row>
        <row r="3789">
          <cell r="B3789">
            <v>3788</v>
          </cell>
          <cell r="G3789" t="str">
            <v>Agrisol 445 N</v>
          </cell>
          <cell r="K3789">
            <v>0</v>
          </cell>
          <cell r="L3789">
            <v>15240</v>
          </cell>
          <cell r="U3789">
            <v>150</v>
          </cell>
        </row>
        <row r="3790">
          <cell r="B3790">
            <v>3789</v>
          </cell>
          <cell r="G3790" t="str">
            <v>Blue FD 48</v>
          </cell>
          <cell r="K3790">
            <v>0</v>
          </cell>
          <cell r="L3790">
            <v>187601</v>
          </cell>
          <cell r="U3790">
            <v>1.32</v>
          </cell>
        </row>
        <row r="3791">
          <cell r="B3791">
            <v>3790</v>
          </cell>
          <cell r="G3791" t="str">
            <v>Jerrycan HDPE - 4 L</v>
          </cell>
          <cell r="K3791">
            <v>0</v>
          </cell>
          <cell r="L3791">
            <v>4500</v>
          </cell>
          <cell r="U3791">
            <v>250</v>
          </cell>
        </row>
        <row r="3792">
          <cell r="B3792">
            <v>3791</v>
          </cell>
          <cell r="G3792" t="str">
            <v>Jerrycan HDPE - 4 L - Cap - Black</v>
          </cell>
          <cell r="K3792">
            <v>0</v>
          </cell>
          <cell r="L3792">
            <v>250</v>
          </cell>
          <cell r="U3792">
            <v>250</v>
          </cell>
        </row>
        <row r="3793">
          <cell r="B3793">
            <v>3792</v>
          </cell>
          <cell r="G3793" t="str">
            <v>Jerrycan HDPE - 4 L - Plug</v>
          </cell>
          <cell r="K3793">
            <v>0</v>
          </cell>
          <cell r="L3793">
            <v>250</v>
          </cell>
          <cell r="U3793">
            <v>250</v>
          </cell>
        </row>
        <row r="3794">
          <cell r="B3794">
            <v>3793</v>
          </cell>
          <cell r="G3794" t="str">
            <v>Sticker ProQuat 276 SL - 4 L</v>
          </cell>
          <cell r="K3794">
            <v>0</v>
          </cell>
          <cell r="L3794">
            <v>657</v>
          </cell>
          <cell r="U3794">
            <v>250</v>
          </cell>
        </row>
        <row r="3795">
          <cell r="B3795">
            <v>3794</v>
          </cell>
          <cell r="G3795" t="str">
            <v>Karton Box ProQuat 276 SL - 4 L</v>
          </cell>
          <cell r="K3795">
            <v>0</v>
          </cell>
          <cell r="L3795">
            <v>6572</v>
          </cell>
          <cell r="U3795">
            <v>62</v>
          </cell>
        </row>
        <row r="3796">
          <cell r="B3796">
            <v>3795</v>
          </cell>
          <cell r="G3796" t="str">
            <v>ProQuat 276 SL @4 ltr</v>
          </cell>
          <cell r="K3796">
            <v>0</v>
          </cell>
          <cell r="L3796">
            <v>23580.121320000002</v>
          </cell>
          <cell r="U3796">
            <v>992</v>
          </cell>
        </row>
        <row r="3797">
          <cell r="B3797">
            <v>3796</v>
          </cell>
          <cell r="G3797" t="str">
            <v>ProQuat 276 SL @4 ltr</v>
          </cell>
          <cell r="K3797">
            <v>24821.18033684211</v>
          </cell>
          <cell r="L3797">
            <v>0</v>
          </cell>
          <cell r="U3797">
            <v>1008</v>
          </cell>
        </row>
        <row r="3798">
          <cell r="B3798">
            <v>3797</v>
          </cell>
          <cell r="G3798" t="str">
            <v>ProQuat 276 SL @4 ltr</v>
          </cell>
          <cell r="K3798">
            <v>24816.797705263158</v>
          </cell>
          <cell r="L3798">
            <v>0</v>
          </cell>
          <cell r="U3798">
            <v>2992</v>
          </cell>
        </row>
        <row r="3799">
          <cell r="B3799">
            <v>3798</v>
          </cell>
          <cell r="G3799" t="str">
            <v>Paraquat Dichloride 42% TA</v>
          </cell>
          <cell r="K3799">
            <v>0</v>
          </cell>
          <cell r="L3799">
            <v>28184.05</v>
          </cell>
          <cell r="U3799">
            <v>682</v>
          </cell>
        </row>
        <row r="3800">
          <cell r="B3800">
            <v>3799</v>
          </cell>
          <cell r="G3800" t="str">
            <v>Agrisol 445 N</v>
          </cell>
          <cell r="K3800">
            <v>0</v>
          </cell>
          <cell r="L3800">
            <v>15240</v>
          </cell>
          <cell r="U3800">
            <v>150</v>
          </cell>
        </row>
        <row r="3801">
          <cell r="B3801">
            <v>3800</v>
          </cell>
          <cell r="G3801" t="str">
            <v>Blue FD 48</v>
          </cell>
          <cell r="K3801">
            <v>0</v>
          </cell>
          <cell r="L3801">
            <v>187601</v>
          </cell>
          <cell r="U3801">
            <v>1.32</v>
          </cell>
        </row>
        <row r="3802">
          <cell r="B3802">
            <v>3801</v>
          </cell>
          <cell r="G3802" t="str">
            <v>Jerrycan HDPE - 20 L</v>
          </cell>
          <cell r="K3802">
            <v>0</v>
          </cell>
          <cell r="L3802">
            <v>23000</v>
          </cell>
          <cell r="U3802">
            <v>50</v>
          </cell>
        </row>
        <row r="3803">
          <cell r="B3803">
            <v>3802</v>
          </cell>
          <cell r="G3803" t="str">
            <v>Jerrycan HDPE - 20 L - Cap - Black</v>
          </cell>
          <cell r="K3803">
            <v>0</v>
          </cell>
          <cell r="L3803">
            <v>620</v>
          </cell>
          <cell r="U3803">
            <v>50</v>
          </cell>
        </row>
        <row r="3804">
          <cell r="B3804">
            <v>3803</v>
          </cell>
          <cell r="G3804" t="str">
            <v>Jerrycan HDPE - 20 L - Plug</v>
          </cell>
          <cell r="K3804">
            <v>0</v>
          </cell>
          <cell r="L3804">
            <v>620</v>
          </cell>
          <cell r="U3804">
            <v>50</v>
          </cell>
        </row>
        <row r="3805">
          <cell r="B3805">
            <v>3804</v>
          </cell>
          <cell r="G3805" t="str">
            <v>Sticker ProQuat 276 SL - 20 L</v>
          </cell>
          <cell r="K3805">
            <v>0</v>
          </cell>
          <cell r="L3805">
            <v>960</v>
          </cell>
          <cell r="U3805">
            <v>50</v>
          </cell>
        </row>
        <row r="3806">
          <cell r="B3806">
            <v>3805</v>
          </cell>
          <cell r="G3806" t="str">
            <v>ProQuat 276 SL @20 ltr</v>
          </cell>
          <cell r="K3806">
            <v>0</v>
          </cell>
          <cell r="L3806">
            <v>23010.95782</v>
          </cell>
          <cell r="U3806">
            <v>1000</v>
          </cell>
        </row>
        <row r="3807">
          <cell r="B3807">
            <v>3806</v>
          </cell>
          <cell r="G3807" t="str">
            <v>Paraquat Dichloride 42% TA</v>
          </cell>
          <cell r="K3807">
            <v>0</v>
          </cell>
          <cell r="L3807">
            <v>28184.05</v>
          </cell>
          <cell r="U3807">
            <v>682</v>
          </cell>
        </row>
        <row r="3808">
          <cell r="B3808">
            <v>3807</v>
          </cell>
          <cell r="G3808" t="str">
            <v>Agrisol 445 N</v>
          </cell>
          <cell r="K3808">
            <v>0</v>
          </cell>
          <cell r="L3808">
            <v>15240</v>
          </cell>
          <cell r="U3808">
            <v>150</v>
          </cell>
        </row>
        <row r="3809">
          <cell r="B3809">
            <v>3808</v>
          </cell>
          <cell r="G3809" t="str">
            <v>Blue FD 48</v>
          </cell>
          <cell r="K3809">
            <v>0</v>
          </cell>
          <cell r="L3809">
            <v>187601</v>
          </cell>
          <cell r="U3809">
            <v>1.32</v>
          </cell>
        </row>
        <row r="3810">
          <cell r="B3810">
            <v>3809</v>
          </cell>
          <cell r="G3810" t="str">
            <v>Jerrycan HDPE - 20 L</v>
          </cell>
          <cell r="K3810">
            <v>0</v>
          </cell>
          <cell r="L3810">
            <v>23000</v>
          </cell>
          <cell r="U3810">
            <v>50</v>
          </cell>
        </row>
        <row r="3811">
          <cell r="B3811">
            <v>3810</v>
          </cell>
          <cell r="G3811" t="str">
            <v>Jerrycan HDPE - 20 L - Cap - Black</v>
          </cell>
          <cell r="K3811">
            <v>0</v>
          </cell>
          <cell r="L3811">
            <v>620</v>
          </cell>
          <cell r="U3811">
            <v>50</v>
          </cell>
        </row>
        <row r="3812">
          <cell r="B3812">
            <v>3811</v>
          </cell>
          <cell r="G3812" t="str">
            <v>Jerrycan HDPE - 20 L - Plug</v>
          </cell>
          <cell r="K3812">
            <v>0</v>
          </cell>
          <cell r="L3812">
            <v>620</v>
          </cell>
          <cell r="U3812">
            <v>50</v>
          </cell>
        </row>
        <row r="3813">
          <cell r="B3813">
            <v>3812</v>
          </cell>
          <cell r="G3813" t="str">
            <v>Sticker ProQuat 276 SL - 20 L</v>
          </cell>
          <cell r="K3813">
            <v>0</v>
          </cell>
          <cell r="L3813">
            <v>960</v>
          </cell>
          <cell r="U3813">
            <v>50</v>
          </cell>
        </row>
        <row r="3814">
          <cell r="B3814">
            <v>3813</v>
          </cell>
          <cell r="G3814" t="str">
            <v>ProQuat 276 SL @20 ltr</v>
          </cell>
          <cell r="K3814">
            <v>0</v>
          </cell>
          <cell r="L3814">
            <v>23010.95782</v>
          </cell>
          <cell r="U3814">
            <v>1000</v>
          </cell>
        </row>
        <row r="3815">
          <cell r="B3815">
            <v>3814</v>
          </cell>
          <cell r="G3815" t="str">
            <v>Paraquat Dichloride 42% TA</v>
          </cell>
          <cell r="K3815">
            <v>0</v>
          </cell>
          <cell r="L3815">
            <v>28184.05</v>
          </cell>
          <cell r="U3815">
            <v>682</v>
          </cell>
        </row>
        <row r="3816">
          <cell r="B3816">
            <v>3815</v>
          </cell>
          <cell r="G3816" t="str">
            <v>Agrisol 445 N</v>
          </cell>
          <cell r="K3816">
            <v>0</v>
          </cell>
          <cell r="L3816">
            <v>15240</v>
          </cell>
          <cell r="U3816">
            <v>150</v>
          </cell>
        </row>
        <row r="3817">
          <cell r="B3817">
            <v>3816</v>
          </cell>
          <cell r="G3817" t="str">
            <v>Blue FD 48</v>
          </cell>
          <cell r="K3817">
            <v>0</v>
          </cell>
          <cell r="L3817">
            <v>187601</v>
          </cell>
          <cell r="U3817">
            <v>1.32</v>
          </cell>
        </row>
        <row r="3818">
          <cell r="B3818">
            <v>3817</v>
          </cell>
          <cell r="G3818" t="str">
            <v>Jerrycan HDPE - 20 L</v>
          </cell>
          <cell r="K3818">
            <v>0</v>
          </cell>
          <cell r="L3818">
            <v>23000</v>
          </cell>
          <cell r="U3818">
            <v>50</v>
          </cell>
        </row>
        <row r="3819">
          <cell r="B3819">
            <v>3818</v>
          </cell>
          <cell r="G3819" t="str">
            <v>Jerrycan HDPE - 20 L - Cap - Black</v>
          </cell>
          <cell r="K3819">
            <v>0</v>
          </cell>
          <cell r="L3819">
            <v>620</v>
          </cell>
          <cell r="U3819">
            <v>50</v>
          </cell>
        </row>
        <row r="3820">
          <cell r="B3820">
            <v>3819</v>
          </cell>
          <cell r="G3820" t="str">
            <v>Jerrycan HDPE - 20 L - Plug</v>
          </cell>
          <cell r="K3820">
            <v>0</v>
          </cell>
          <cell r="L3820">
            <v>620</v>
          </cell>
          <cell r="U3820">
            <v>50</v>
          </cell>
        </row>
        <row r="3821">
          <cell r="B3821">
            <v>3820</v>
          </cell>
          <cell r="G3821" t="str">
            <v>Sticker ProQuat 276 SL - 20 L</v>
          </cell>
          <cell r="K3821">
            <v>0</v>
          </cell>
          <cell r="L3821">
            <v>960</v>
          </cell>
          <cell r="U3821">
            <v>50</v>
          </cell>
        </row>
        <row r="3822">
          <cell r="B3822">
            <v>3821</v>
          </cell>
          <cell r="G3822" t="str">
            <v>ProQuat 276 SL @20 ltr</v>
          </cell>
          <cell r="K3822">
            <v>0</v>
          </cell>
          <cell r="L3822">
            <v>23010.95782</v>
          </cell>
          <cell r="U3822">
            <v>1000</v>
          </cell>
        </row>
        <row r="3823">
          <cell r="B3823">
            <v>3822</v>
          </cell>
          <cell r="G3823" t="str">
            <v>Paraquat Dichloride 42% TA</v>
          </cell>
          <cell r="K3823">
            <v>0</v>
          </cell>
          <cell r="L3823">
            <v>28184.05</v>
          </cell>
          <cell r="U3823">
            <v>682</v>
          </cell>
        </row>
        <row r="3824">
          <cell r="B3824">
            <v>3823</v>
          </cell>
          <cell r="G3824" t="str">
            <v>Agrisol 445 N</v>
          </cell>
          <cell r="K3824">
            <v>0</v>
          </cell>
          <cell r="L3824">
            <v>15240</v>
          </cell>
          <cell r="U3824">
            <v>150</v>
          </cell>
        </row>
        <row r="3825">
          <cell r="B3825">
            <v>3824</v>
          </cell>
          <cell r="G3825" t="str">
            <v>Blue FD 48</v>
          </cell>
          <cell r="K3825">
            <v>0</v>
          </cell>
          <cell r="L3825">
            <v>187601</v>
          </cell>
          <cell r="U3825">
            <v>1.32</v>
          </cell>
        </row>
        <row r="3826">
          <cell r="B3826">
            <v>3825</v>
          </cell>
          <cell r="G3826" t="str">
            <v>Jerrycan HDPE - 20 L</v>
          </cell>
          <cell r="K3826">
            <v>0</v>
          </cell>
          <cell r="L3826">
            <v>23000</v>
          </cell>
          <cell r="U3826">
            <v>50</v>
          </cell>
        </row>
        <row r="3827">
          <cell r="B3827">
            <v>3826</v>
          </cell>
          <cell r="G3827" t="str">
            <v>Jerrycan HDPE - 20 L - Cap - Black</v>
          </cell>
          <cell r="K3827">
            <v>0</v>
          </cell>
          <cell r="L3827">
            <v>620</v>
          </cell>
          <cell r="U3827">
            <v>50</v>
          </cell>
        </row>
        <row r="3828">
          <cell r="B3828">
            <v>3827</v>
          </cell>
          <cell r="G3828" t="str">
            <v>Jerrycan HDPE - 20 L - Plug</v>
          </cell>
          <cell r="K3828">
            <v>0</v>
          </cell>
          <cell r="L3828">
            <v>620</v>
          </cell>
          <cell r="U3828">
            <v>50</v>
          </cell>
        </row>
        <row r="3829">
          <cell r="B3829">
            <v>3828</v>
          </cell>
          <cell r="G3829" t="str">
            <v>Sticker ProQuat 276 SL - 20 L</v>
          </cell>
          <cell r="K3829">
            <v>0</v>
          </cell>
          <cell r="L3829">
            <v>960</v>
          </cell>
          <cell r="U3829">
            <v>50</v>
          </cell>
        </row>
        <row r="3830">
          <cell r="B3830">
            <v>3829</v>
          </cell>
          <cell r="G3830" t="str">
            <v>ProQuat 276 SL @20 ltr</v>
          </cell>
          <cell r="K3830">
            <v>0</v>
          </cell>
          <cell r="L3830">
            <v>23010.95782</v>
          </cell>
          <cell r="U3830">
            <v>1000</v>
          </cell>
        </row>
        <row r="3831">
          <cell r="B3831">
            <v>3830</v>
          </cell>
          <cell r="G3831" t="str">
            <v>Paraquat Dichloride 42% TA</v>
          </cell>
          <cell r="K3831">
            <v>0</v>
          </cell>
          <cell r="L3831">
            <v>28184.05</v>
          </cell>
          <cell r="U3831">
            <v>682</v>
          </cell>
        </row>
        <row r="3832">
          <cell r="B3832">
            <v>3831</v>
          </cell>
          <cell r="G3832" t="str">
            <v>Agrisol 445 N</v>
          </cell>
          <cell r="K3832">
            <v>0</v>
          </cell>
          <cell r="L3832">
            <v>15240</v>
          </cell>
          <cell r="U3832">
            <v>150</v>
          </cell>
        </row>
        <row r="3833">
          <cell r="B3833">
            <v>3832</v>
          </cell>
          <cell r="G3833" t="str">
            <v>Blue FD 48</v>
          </cell>
          <cell r="K3833">
            <v>0</v>
          </cell>
          <cell r="L3833">
            <v>187601</v>
          </cell>
          <cell r="U3833">
            <v>1.32</v>
          </cell>
        </row>
        <row r="3834">
          <cell r="B3834">
            <v>3833</v>
          </cell>
          <cell r="G3834" t="str">
            <v>Jerrycan HDPE - 20 L</v>
          </cell>
          <cell r="K3834">
            <v>0</v>
          </cell>
          <cell r="L3834">
            <v>23000</v>
          </cell>
          <cell r="U3834">
            <v>50</v>
          </cell>
        </row>
        <row r="3835">
          <cell r="B3835">
            <v>3834</v>
          </cell>
          <cell r="G3835" t="str">
            <v>Jerrycan HDPE - 20 L - Cap - Black</v>
          </cell>
          <cell r="K3835">
            <v>0</v>
          </cell>
          <cell r="L3835">
            <v>620</v>
          </cell>
          <cell r="U3835">
            <v>50</v>
          </cell>
        </row>
        <row r="3836">
          <cell r="B3836">
            <v>3835</v>
          </cell>
          <cell r="G3836" t="str">
            <v>Jerrycan HDPE - 20 L - Plug</v>
          </cell>
          <cell r="K3836">
            <v>0</v>
          </cell>
          <cell r="L3836">
            <v>620</v>
          </cell>
          <cell r="U3836">
            <v>50</v>
          </cell>
        </row>
        <row r="3837">
          <cell r="B3837">
            <v>3836</v>
          </cell>
          <cell r="G3837" t="str">
            <v>Sticker ProQuat 276 SL - 20 L</v>
          </cell>
          <cell r="K3837">
            <v>0</v>
          </cell>
          <cell r="L3837">
            <v>960</v>
          </cell>
          <cell r="U3837">
            <v>50</v>
          </cell>
        </row>
        <row r="3838">
          <cell r="B3838">
            <v>3837</v>
          </cell>
          <cell r="G3838" t="str">
            <v>ProQuat 276 SL @20 ltr</v>
          </cell>
          <cell r="K3838">
            <v>0</v>
          </cell>
          <cell r="L3838">
            <v>23010.95782</v>
          </cell>
          <cell r="U3838">
            <v>1000</v>
          </cell>
        </row>
        <row r="3839">
          <cell r="B3839">
            <v>3838</v>
          </cell>
          <cell r="G3839" t="str">
            <v>Paraquat Dichloride 42% TA</v>
          </cell>
          <cell r="K3839">
            <v>0</v>
          </cell>
          <cell r="L3839">
            <v>28184.05</v>
          </cell>
          <cell r="U3839">
            <v>682</v>
          </cell>
        </row>
        <row r="3840">
          <cell r="B3840">
            <v>3839</v>
          </cell>
          <cell r="G3840" t="str">
            <v>Agrisol 445 N</v>
          </cell>
          <cell r="K3840">
            <v>0</v>
          </cell>
          <cell r="L3840">
            <v>15240</v>
          </cell>
          <cell r="U3840">
            <v>150</v>
          </cell>
        </row>
        <row r="3841">
          <cell r="B3841">
            <v>3840</v>
          </cell>
          <cell r="G3841" t="str">
            <v>Blue FD 48</v>
          </cell>
          <cell r="K3841">
            <v>0</v>
          </cell>
          <cell r="L3841">
            <v>187601</v>
          </cell>
          <cell r="U3841">
            <v>1.32</v>
          </cell>
        </row>
        <row r="3842">
          <cell r="B3842">
            <v>3841</v>
          </cell>
          <cell r="G3842" t="str">
            <v>Jerrycan HDPE - 20 L</v>
          </cell>
          <cell r="K3842">
            <v>0</v>
          </cell>
          <cell r="L3842">
            <v>23000</v>
          </cell>
          <cell r="U3842">
            <v>50</v>
          </cell>
        </row>
        <row r="3843">
          <cell r="B3843">
            <v>3842</v>
          </cell>
          <cell r="G3843" t="str">
            <v>Jerrycan HDPE - 20 L - Cap - Black</v>
          </cell>
          <cell r="K3843">
            <v>0</v>
          </cell>
          <cell r="L3843">
            <v>620</v>
          </cell>
          <cell r="U3843">
            <v>50</v>
          </cell>
        </row>
        <row r="3844">
          <cell r="B3844">
            <v>3843</v>
          </cell>
          <cell r="G3844" t="str">
            <v>Jerrycan HDPE - 20 L - Plug</v>
          </cell>
          <cell r="K3844">
            <v>0</v>
          </cell>
          <cell r="L3844">
            <v>620</v>
          </cell>
          <cell r="U3844">
            <v>50</v>
          </cell>
        </row>
        <row r="3845">
          <cell r="B3845">
            <v>3844</v>
          </cell>
          <cell r="G3845" t="str">
            <v>Sticker ProQuat 276 SL - 20 L</v>
          </cell>
          <cell r="K3845">
            <v>0</v>
          </cell>
          <cell r="L3845">
            <v>960</v>
          </cell>
          <cell r="U3845">
            <v>50</v>
          </cell>
        </row>
        <row r="3846">
          <cell r="B3846">
            <v>3845</v>
          </cell>
          <cell r="G3846" t="str">
            <v>ProQuat 276 SL @20 ltr</v>
          </cell>
          <cell r="K3846">
            <v>0</v>
          </cell>
          <cell r="L3846">
            <v>23010.95782</v>
          </cell>
          <cell r="U3846">
            <v>1000</v>
          </cell>
        </row>
        <row r="3847">
          <cell r="B3847">
            <v>3846</v>
          </cell>
          <cell r="G3847" t="str">
            <v>Paraquat Dichloride 42% TA</v>
          </cell>
          <cell r="K3847">
            <v>0</v>
          </cell>
          <cell r="L3847">
            <v>28184.05</v>
          </cell>
          <cell r="U3847">
            <v>682</v>
          </cell>
        </row>
        <row r="3848">
          <cell r="B3848">
            <v>3847</v>
          </cell>
          <cell r="G3848" t="str">
            <v>Agrisol 445 N</v>
          </cell>
          <cell r="K3848">
            <v>0</v>
          </cell>
          <cell r="L3848">
            <v>15240</v>
          </cell>
          <cell r="U3848">
            <v>150</v>
          </cell>
        </row>
        <row r="3849">
          <cell r="B3849">
            <v>3848</v>
          </cell>
          <cell r="G3849" t="str">
            <v>Blue FD 48</v>
          </cell>
          <cell r="K3849">
            <v>0</v>
          </cell>
          <cell r="L3849">
            <v>187601</v>
          </cell>
          <cell r="U3849">
            <v>1.32</v>
          </cell>
        </row>
        <row r="3850">
          <cell r="B3850">
            <v>3849</v>
          </cell>
          <cell r="G3850" t="str">
            <v>Jerrycan HDPE - 20 L</v>
          </cell>
          <cell r="K3850">
            <v>0</v>
          </cell>
          <cell r="L3850">
            <v>23000</v>
          </cell>
          <cell r="U3850">
            <v>50</v>
          </cell>
        </row>
        <row r="3851">
          <cell r="B3851">
            <v>3850</v>
          </cell>
          <cell r="G3851" t="str">
            <v>Jerrycan HDPE - 20 L - Cap - Black</v>
          </cell>
          <cell r="K3851">
            <v>0</v>
          </cell>
          <cell r="L3851">
            <v>620</v>
          </cell>
          <cell r="U3851">
            <v>50</v>
          </cell>
        </row>
        <row r="3852">
          <cell r="B3852">
            <v>3851</v>
          </cell>
          <cell r="G3852" t="str">
            <v>Jerrycan HDPE - 20 L - Plug</v>
          </cell>
          <cell r="K3852">
            <v>0</v>
          </cell>
          <cell r="L3852">
            <v>620</v>
          </cell>
          <cell r="U3852">
            <v>50</v>
          </cell>
        </row>
        <row r="3853">
          <cell r="B3853">
            <v>3852</v>
          </cell>
          <cell r="G3853" t="str">
            <v>Sticker ProQuat 276 SL - 20 L</v>
          </cell>
          <cell r="K3853">
            <v>0</v>
          </cell>
          <cell r="L3853">
            <v>960</v>
          </cell>
          <cell r="U3853">
            <v>50</v>
          </cell>
        </row>
        <row r="3854">
          <cell r="B3854">
            <v>3853</v>
          </cell>
          <cell r="G3854" t="str">
            <v>ProQuat 276 SL @20 ltr</v>
          </cell>
          <cell r="K3854">
            <v>0</v>
          </cell>
          <cell r="L3854">
            <v>23010.95782</v>
          </cell>
          <cell r="U3854">
            <v>1000</v>
          </cell>
        </row>
        <row r="3855">
          <cell r="B3855">
            <v>3854</v>
          </cell>
          <cell r="G3855" t="str">
            <v>Paraquat Dichloride 42% TA</v>
          </cell>
          <cell r="K3855">
            <v>0</v>
          </cell>
          <cell r="L3855">
            <v>28184.05</v>
          </cell>
          <cell r="U3855">
            <v>682</v>
          </cell>
        </row>
        <row r="3856">
          <cell r="B3856">
            <v>3855</v>
          </cell>
          <cell r="G3856" t="str">
            <v>Agrisol 445 N</v>
          </cell>
          <cell r="K3856">
            <v>0</v>
          </cell>
          <cell r="L3856">
            <v>15240</v>
          </cell>
          <cell r="U3856">
            <v>150</v>
          </cell>
        </row>
        <row r="3857">
          <cell r="B3857">
            <v>3856</v>
          </cell>
          <cell r="G3857" t="str">
            <v>Blue FD 48</v>
          </cell>
          <cell r="K3857">
            <v>0</v>
          </cell>
          <cell r="L3857">
            <v>187601</v>
          </cell>
          <cell r="U3857">
            <v>1.32</v>
          </cell>
        </row>
        <row r="3858">
          <cell r="B3858">
            <v>3857</v>
          </cell>
          <cell r="G3858" t="str">
            <v>Jerrycan HDPE - 20 L</v>
          </cell>
          <cell r="K3858">
            <v>0</v>
          </cell>
          <cell r="L3858">
            <v>23000</v>
          </cell>
          <cell r="U3858">
            <v>50</v>
          </cell>
        </row>
        <row r="3859">
          <cell r="B3859">
            <v>3858</v>
          </cell>
          <cell r="G3859" t="str">
            <v>Jerrycan HDPE - 20 L - Cap - Black</v>
          </cell>
          <cell r="K3859">
            <v>0</v>
          </cell>
          <cell r="L3859">
            <v>620</v>
          </cell>
          <cell r="U3859">
            <v>50</v>
          </cell>
        </row>
        <row r="3860">
          <cell r="B3860">
            <v>3859</v>
          </cell>
          <cell r="G3860" t="str">
            <v>Jerrycan HDPE - 20 L - Plug</v>
          </cell>
          <cell r="K3860">
            <v>0</v>
          </cell>
          <cell r="L3860">
            <v>620</v>
          </cell>
          <cell r="U3860">
            <v>50</v>
          </cell>
        </row>
        <row r="3861">
          <cell r="B3861">
            <v>3860</v>
          </cell>
          <cell r="G3861" t="str">
            <v>Sticker ProQuat 276 SL - 20 L</v>
          </cell>
          <cell r="K3861">
            <v>0</v>
          </cell>
          <cell r="L3861">
            <v>960</v>
          </cell>
          <cell r="U3861">
            <v>50</v>
          </cell>
        </row>
        <row r="3862">
          <cell r="B3862">
            <v>3861</v>
          </cell>
          <cell r="G3862" t="str">
            <v>ProQuat 276 SL @20 ltr</v>
          </cell>
          <cell r="K3862">
            <v>0</v>
          </cell>
          <cell r="L3862">
            <v>23010.95782</v>
          </cell>
          <cell r="U3862">
            <v>1000</v>
          </cell>
        </row>
        <row r="3863">
          <cell r="B3863">
            <v>3862</v>
          </cell>
          <cell r="G3863" t="str">
            <v>Paraquat Dichloride 42% TA</v>
          </cell>
          <cell r="K3863">
            <v>0</v>
          </cell>
          <cell r="L3863">
            <v>28184.05</v>
          </cell>
          <cell r="U3863">
            <v>682</v>
          </cell>
        </row>
        <row r="3864">
          <cell r="B3864">
            <v>3863</v>
          </cell>
          <cell r="G3864" t="str">
            <v>Agrisol 445 N</v>
          </cell>
          <cell r="K3864">
            <v>0</v>
          </cell>
          <cell r="L3864">
            <v>15240</v>
          </cell>
          <cell r="U3864">
            <v>150</v>
          </cell>
        </row>
        <row r="3865">
          <cell r="B3865">
            <v>3864</v>
          </cell>
          <cell r="G3865" t="str">
            <v>Blue FD 48</v>
          </cell>
          <cell r="K3865">
            <v>0</v>
          </cell>
          <cell r="L3865">
            <v>187601</v>
          </cell>
          <cell r="U3865">
            <v>1.32</v>
          </cell>
        </row>
        <row r="3866">
          <cell r="B3866">
            <v>3865</v>
          </cell>
          <cell r="G3866" t="str">
            <v>Jerrycan HDPE - 20 L</v>
          </cell>
          <cell r="K3866">
            <v>0</v>
          </cell>
          <cell r="L3866">
            <v>23000</v>
          </cell>
          <cell r="U3866">
            <v>50</v>
          </cell>
        </row>
        <row r="3867">
          <cell r="B3867">
            <v>3866</v>
          </cell>
          <cell r="G3867" t="str">
            <v>Jerrycan HDPE - 20 L - Cap - Black</v>
          </cell>
          <cell r="K3867">
            <v>0</v>
          </cell>
          <cell r="L3867">
            <v>620</v>
          </cell>
          <cell r="U3867">
            <v>50</v>
          </cell>
        </row>
        <row r="3868">
          <cell r="B3868">
            <v>3867</v>
          </cell>
          <cell r="G3868" t="str">
            <v>Jerrycan HDPE - 20 L - Plug</v>
          </cell>
          <cell r="K3868">
            <v>0</v>
          </cell>
          <cell r="L3868">
            <v>620</v>
          </cell>
          <cell r="U3868">
            <v>50</v>
          </cell>
        </row>
        <row r="3869">
          <cell r="B3869">
            <v>3868</v>
          </cell>
          <cell r="G3869" t="str">
            <v>Sticker ProQuat 276 SL - 20 L</v>
          </cell>
          <cell r="K3869">
            <v>0</v>
          </cell>
          <cell r="L3869">
            <v>960</v>
          </cell>
          <cell r="U3869">
            <v>50</v>
          </cell>
        </row>
        <row r="3870">
          <cell r="B3870">
            <v>3869</v>
          </cell>
          <cell r="G3870" t="str">
            <v>ProQuat 276 SL @20 ltr</v>
          </cell>
          <cell r="K3870">
            <v>0</v>
          </cell>
          <cell r="L3870">
            <v>23010.95782</v>
          </cell>
          <cell r="U3870">
            <v>1000</v>
          </cell>
        </row>
        <row r="3871">
          <cell r="B3871">
            <v>3870</v>
          </cell>
          <cell r="G3871" t="str">
            <v>Paraquat Dichloride 42% TA</v>
          </cell>
          <cell r="K3871">
            <v>0</v>
          </cell>
          <cell r="L3871">
            <v>29938.848484800001</v>
          </cell>
          <cell r="U3871">
            <v>682</v>
          </cell>
        </row>
        <row r="3872">
          <cell r="B3872">
            <v>3871</v>
          </cell>
          <cell r="G3872" t="str">
            <v>Agrisol 445 N</v>
          </cell>
          <cell r="K3872">
            <v>0</v>
          </cell>
          <cell r="L3872">
            <v>15240</v>
          </cell>
          <cell r="U3872">
            <v>150</v>
          </cell>
        </row>
        <row r="3873">
          <cell r="B3873">
            <v>3872</v>
          </cell>
          <cell r="G3873" t="str">
            <v>Blue FD 48</v>
          </cell>
          <cell r="K3873">
            <v>0</v>
          </cell>
          <cell r="L3873">
            <v>187601</v>
          </cell>
          <cell r="U3873">
            <v>1.32</v>
          </cell>
        </row>
        <row r="3874">
          <cell r="B3874">
            <v>3873</v>
          </cell>
          <cell r="G3874" t="str">
            <v>Jerrycan HDPE - 20 L</v>
          </cell>
          <cell r="K3874">
            <v>0</v>
          </cell>
          <cell r="L3874">
            <v>23000</v>
          </cell>
          <cell r="U3874">
            <v>50</v>
          </cell>
        </row>
        <row r="3875">
          <cell r="B3875">
            <v>3874</v>
          </cell>
          <cell r="G3875" t="str">
            <v>Jerrycan HDPE - 20 L - Cap - Black</v>
          </cell>
          <cell r="K3875">
            <v>0</v>
          </cell>
          <cell r="L3875">
            <v>620</v>
          </cell>
          <cell r="U3875">
            <v>50</v>
          </cell>
        </row>
        <row r="3876">
          <cell r="B3876">
            <v>3875</v>
          </cell>
          <cell r="G3876" t="str">
            <v>Jerrycan HDPE - 20 L - Plug</v>
          </cell>
          <cell r="K3876">
            <v>0</v>
          </cell>
          <cell r="L3876">
            <v>620</v>
          </cell>
          <cell r="U3876">
            <v>50</v>
          </cell>
        </row>
        <row r="3877">
          <cell r="B3877">
            <v>3876</v>
          </cell>
          <cell r="G3877" t="str">
            <v>Sticker ProQuat 276 SL - 20 L</v>
          </cell>
          <cell r="K3877">
            <v>0</v>
          </cell>
          <cell r="L3877">
            <v>960</v>
          </cell>
          <cell r="U3877">
            <v>50</v>
          </cell>
        </row>
        <row r="3878">
          <cell r="B3878">
            <v>3877</v>
          </cell>
          <cell r="G3878" t="str">
            <v>ProQuat 276 SL @20 ltr</v>
          </cell>
          <cell r="K3878">
            <v>0</v>
          </cell>
          <cell r="L3878">
            <v>23010.95782</v>
          </cell>
          <cell r="U3878">
            <v>1000</v>
          </cell>
        </row>
        <row r="3879">
          <cell r="B3879">
            <v>3878</v>
          </cell>
          <cell r="G3879" t="str">
            <v>ProQuat 276 SL @20 ltr</v>
          </cell>
          <cell r="K3879">
            <v>24222.060863157894</v>
          </cell>
          <cell r="L3879">
            <v>0</v>
          </cell>
          <cell r="U3879">
            <v>9000</v>
          </cell>
        </row>
        <row r="3880">
          <cell r="B3880">
            <v>3879</v>
          </cell>
          <cell r="G3880" t="str">
            <v>ProQuat 276 SL @20 ltr</v>
          </cell>
          <cell r="K3880">
            <v>25481.96612631579</v>
          </cell>
          <cell r="L3880">
            <v>0</v>
          </cell>
          <cell r="U3880">
            <v>1000</v>
          </cell>
        </row>
        <row r="3881">
          <cell r="B3881">
            <v>3880</v>
          </cell>
          <cell r="G3881" t="str">
            <v>Bottle PET - 1 L</v>
          </cell>
          <cell r="K3881">
            <v>0</v>
          </cell>
          <cell r="L3881">
            <v>1900</v>
          </cell>
          <cell r="U3881">
            <v>23392</v>
          </cell>
        </row>
        <row r="3882">
          <cell r="B3882">
            <v>3881</v>
          </cell>
          <cell r="G3882" t="str">
            <v>Bottle PET - 1 L - Plug</v>
          </cell>
          <cell r="K3882">
            <v>0</v>
          </cell>
          <cell r="L3882">
            <v>170</v>
          </cell>
          <cell r="U3882">
            <v>23392</v>
          </cell>
        </row>
        <row r="3883">
          <cell r="B3883">
            <v>3882</v>
          </cell>
          <cell r="G3883" t="str">
            <v>Bottle PET - 1 L - Cap</v>
          </cell>
          <cell r="K3883">
            <v>0</v>
          </cell>
          <cell r="L3883">
            <v>404.5</v>
          </cell>
          <cell r="U3883">
            <v>23392</v>
          </cell>
        </row>
        <row r="3884">
          <cell r="B3884">
            <v>3883</v>
          </cell>
          <cell r="G3884" t="str">
            <v>Mancozeb 80 WP</v>
          </cell>
          <cell r="K3884">
            <v>0</v>
          </cell>
          <cell r="L3884">
            <v>27496.644</v>
          </cell>
          <cell r="U3884">
            <v>1000</v>
          </cell>
        </row>
        <row r="3885">
          <cell r="B3885">
            <v>3884</v>
          </cell>
          <cell r="G3885" t="str">
            <v>FP Curthane @1 kg (160/250+10)x 350mm</v>
          </cell>
          <cell r="K3885">
            <v>0</v>
          </cell>
          <cell r="L3885">
            <v>1414</v>
          </cell>
          <cell r="U3885">
            <v>1000</v>
          </cell>
        </row>
        <row r="3886">
          <cell r="B3886">
            <v>3885</v>
          </cell>
          <cell r="G3886" t="str">
            <v xml:space="preserve">Karton Box FP Curthane @1 kg </v>
          </cell>
          <cell r="K3886">
            <v>0</v>
          </cell>
          <cell r="L3886">
            <v>14117</v>
          </cell>
          <cell r="U3886">
            <v>50</v>
          </cell>
        </row>
        <row r="3887">
          <cell r="B3887">
            <v>3886</v>
          </cell>
          <cell r="G3887" t="str">
            <v>Layer FP Curthane</v>
          </cell>
          <cell r="K3887">
            <v>0</v>
          </cell>
          <cell r="L3887">
            <v>3819</v>
          </cell>
          <cell r="U3887">
            <v>50</v>
          </cell>
        </row>
        <row r="3888">
          <cell r="B3888">
            <v>3887</v>
          </cell>
          <cell r="G3888" t="str">
            <v>Curthane 80 WP @ 1Kg</v>
          </cell>
          <cell r="K3888">
            <v>0</v>
          </cell>
          <cell r="L3888">
            <v>20519.811333333331</v>
          </cell>
          <cell r="U3888">
            <v>1000</v>
          </cell>
        </row>
        <row r="3889">
          <cell r="B3889">
            <v>3888</v>
          </cell>
          <cell r="G3889" t="str">
            <v>Mancozeb 80 WP</v>
          </cell>
          <cell r="K3889">
            <v>0</v>
          </cell>
          <cell r="L3889">
            <v>27496.644</v>
          </cell>
          <cell r="U3889">
            <v>1000</v>
          </cell>
        </row>
        <row r="3890">
          <cell r="B3890">
            <v>3889</v>
          </cell>
          <cell r="G3890" t="str">
            <v>FP Curthane @1 kg (160/250+10)x 350mm</v>
          </cell>
          <cell r="K3890">
            <v>0</v>
          </cell>
          <cell r="L3890">
            <v>1414</v>
          </cell>
          <cell r="U3890">
            <v>1000</v>
          </cell>
        </row>
        <row r="3891">
          <cell r="B3891">
            <v>3890</v>
          </cell>
          <cell r="G3891" t="str">
            <v xml:space="preserve">Karton Box FP Curthane @1 kg </v>
          </cell>
          <cell r="K3891">
            <v>0</v>
          </cell>
          <cell r="L3891">
            <v>14117</v>
          </cell>
          <cell r="U3891">
            <v>50</v>
          </cell>
        </row>
        <row r="3892">
          <cell r="B3892">
            <v>3891</v>
          </cell>
          <cell r="G3892" t="str">
            <v>Layer FP Curthane</v>
          </cell>
          <cell r="K3892">
            <v>0</v>
          </cell>
          <cell r="L3892">
            <v>3819</v>
          </cell>
          <cell r="U3892">
            <v>50</v>
          </cell>
        </row>
        <row r="3893">
          <cell r="B3893">
            <v>3892</v>
          </cell>
          <cell r="G3893" t="str">
            <v>Curthane 80 WP @ 1Kg</v>
          </cell>
          <cell r="K3893">
            <v>0</v>
          </cell>
          <cell r="L3893">
            <v>20519.811333333331</v>
          </cell>
          <cell r="U3893">
            <v>1000</v>
          </cell>
        </row>
        <row r="3894">
          <cell r="B3894">
            <v>3893</v>
          </cell>
          <cell r="G3894" t="str">
            <v>Mancozeb 80 WP</v>
          </cell>
          <cell r="K3894">
            <v>0</v>
          </cell>
          <cell r="L3894">
            <v>27496.644</v>
          </cell>
          <cell r="U3894">
            <v>1000</v>
          </cell>
        </row>
        <row r="3895">
          <cell r="B3895">
            <v>3894</v>
          </cell>
          <cell r="G3895" t="str">
            <v>FP Curthane @1 kg (160/250+10)x 350mm</v>
          </cell>
          <cell r="K3895">
            <v>0</v>
          </cell>
          <cell r="L3895">
            <v>1414</v>
          </cell>
          <cell r="U3895">
            <v>1000</v>
          </cell>
        </row>
        <row r="3896">
          <cell r="B3896">
            <v>3895</v>
          </cell>
          <cell r="G3896" t="str">
            <v xml:space="preserve">Karton Box FP Curthane @1 kg </v>
          </cell>
          <cell r="K3896">
            <v>0</v>
          </cell>
          <cell r="L3896">
            <v>14117</v>
          </cell>
          <cell r="U3896">
            <v>50</v>
          </cell>
        </row>
        <row r="3897">
          <cell r="B3897">
            <v>3896</v>
          </cell>
          <cell r="G3897" t="str">
            <v>Layer FP Curthane</v>
          </cell>
          <cell r="K3897">
            <v>0</v>
          </cell>
          <cell r="L3897">
            <v>3819</v>
          </cell>
          <cell r="U3897">
            <v>50</v>
          </cell>
        </row>
        <row r="3898">
          <cell r="B3898">
            <v>3897</v>
          </cell>
          <cell r="G3898" t="str">
            <v>Curthane 80 WP @ 1Kg</v>
          </cell>
          <cell r="K3898">
            <v>0</v>
          </cell>
          <cell r="L3898">
            <v>20519.811333333331</v>
          </cell>
          <cell r="U3898">
            <v>1000</v>
          </cell>
        </row>
        <row r="3899">
          <cell r="B3899">
            <v>3898</v>
          </cell>
          <cell r="G3899" t="str">
            <v>Mancozeb 80 WP</v>
          </cell>
          <cell r="K3899">
            <v>0</v>
          </cell>
          <cell r="L3899">
            <v>27496.644</v>
          </cell>
          <cell r="U3899">
            <v>1000</v>
          </cell>
        </row>
        <row r="3900">
          <cell r="B3900">
            <v>3899</v>
          </cell>
          <cell r="G3900" t="str">
            <v>FP Curthane @1 kg (160/250+10)x 350mm</v>
          </cell>
          <cell r="K3900">
            <v>0</v>
          </cell>
          <cell r="L3900">
            <v>1414</v>
          </cell>
          <cell r="U3900">
            <v>1000</v>
          </cell>
        </row>
        <row r="3901">
          <cell r="B3901">
            <v>3900</v>
          </cell>
          <cell r="G3901" t="str">
            <v xml:space="preserve">Karton Box FP Curthane @1 kg </v>
          </cell>
          <cell r="K3901">
            <v>0</v>
          </cell>
          <cell r="L3901">
            <v>14117</v>
          </cell>
          <cell r="U3901">
            <v>50</v>
          </cell>
        </row>
        <row r="3902">
          <cell r="B3902">
            <v>3901</v>
          </cell>
          <cell r="G3902" t="str">
            <v>Layer FP Curthane</v>
          </cell>
          <cell r="K3902">
            <v>0</v>
          </cell>
          <cell r="L3902">
            <v>3819</v>
          </cell>
          <cell r="U3902">
            <v>50</v>
          </cell>
        </row>
        <row r="3903">
          <cell r="B3903">
            <v>3902</v>
          </cell>
          <cell r="G3903" t="str">
            <v>Curthane 80 WP @ 1Kg</v>
          </cell>
          <cell r="K3903">
            <v>0</v>
          </cell>
          <cell r="L3903">
            <v>20519.811333333331</v>
          </cell>
          <cell r="U3903">
            <v>1000</v>
          </cell>
        </row>
        <row r="3904">
          <cell r="B3904">
            <v>3903</v>
          </cell>
          <cell r="G3904" t="str">
            <v>Curthane 80 WP @ 1Kg</v>
          </cell>
          <cell r="K3904">
            <v>33119.777777777774</v>
          </cell>
          <cell r="L3904">
            <v>0</v>
          </cell>
          <cell r="U3904">
            <v>4000</v>
          </cell>
        </row>
        <row r="3905">
          <cell r="B3905">
            <v>3904</v>
          </cell>
          <cell r="G3905" t="str">
            <v>Isopropylamine Glyphosate 62% TA</v>
          </cell>
          <cell r="K3905">
            <v>0</v>
          </cell>
          <cell r="L3905">
            <v>32033.9175</v>
          </cell>
          <cell r="U3905">
            <v>628</v>
          </cell>
        </row>
        <row r="3906">
          <cell r="B3906">
            <v>3905</v>
          </cell>
          <cell r="G3906" t="str">
            <v>Agnique BL 7051</v>
          </cell>
          <cell r="K3906">
            <v>0</v>
          </cell>
          <cell r="L3906">
            <v>14343</v>
          </cell>
          <cell r="U3906">
            <v>80</v>
          </cell>
        </row>
        <row r="3907">
          <cell r="B3907">
            <v>3906</v>
          </cell>
          <cell r="G3907" t="str">
            <v>Tartrazine</v>
          </cell>
          <cell r="K3907">
            <v>0</v>
          </cell>
          <cell r="L3907">
            <v>59812.2</v>
          </cell>
          <cell r="U3907">
            <v>0.6</v>
          </cell>
        </row>
        <row r="3908">
          <cell r="B3908">
            <v>3907</v>
          </cell>
          <cell r="G3908" t="str">
            <v>Bottle PET - 1 L</v>
          </cell>
          <cell r="K3908">
            <v>0</v>
          </cell>
          <cell r="L3908">
            <v>1900</v>
          </cell>
          <cell r="U3908">
            <v>1000</v>
          </cell>
        </row>
        <row r="3909">
          <cell r="B3909">
            <v>3908</v>
          </cell>
          <cell r="G3909" t="str">
            <v>Bottle PET - 1 L - Cap</v>
          </cell>
          <cell r="K3909">
            <v>0</v>
          </cell>
          <cell r="L3909">
            <v>404.5</v>
          </cell>
          <cell r="U3909">
            <v>1000</v>
          </cell>
        </row>
        <row r="3910">
          <cell r="B3910">
            <v>3909</v>
          </cell>
          <cell r="G3910" t="str">
            <v>Bottle PET - 1 L - Plug</v>
          </cell>
          <cell r="K3910">
            <v>0</v>
          </cell>
          <cell r="L3910">
            <v>170</v>
          </cell>
          <cell r="U3910">
            <v>1000</v>
          </cell>
        </row>
        <row r="3911">
          <cell r="B3911">
            <v>3910</v>
          </cell>
          <cell r="G3911" t="str">
            <v>PVC Shrink Wrap Logo Nathani</v>
          </cell>
          <cell r="K3911">
            <v>0</v>
          </cell>
          <cell r="L3911">
            <v>16.16</v>
          </cell>
          <cell r="U3911">
            <v>1000</v>
          </cell>
        </row>
        <row r="3912">
          <cell r="B3912">
            <v>3911</v>
          </cell>
          <cell r="G3912" t="str">
            <v>Sticker Markup 480 SL - 1 L</v>
          </cell>
          <cell r="K3912">
            <v>0</v>
          </cell>
          <cell r="L3912">
            <v>455</v>
          </cell>
          <cell r="U3912">
            <v>1000</v>
          </cell>
        </row>
        <row r="3913">
          <cell r="B3913">
            <v>3912</v>
          </cell>
          <cell r="G3913" t="str">
            <v>Karton Box Markup 480 SL - 1 L</v>
          </cell>
          <cell r="K3913">
            <v>0</v>
          </cell>
          <cell r="L3913">
            <v>4408</v>
          </cell>
          <cell r="U3913">
            <v>83</v>
          </cell>
        </row>
        <row r="3914">
          <cell r="B3914">
            <v>3913</v>
          </cell>
          <cell r="G3914" t="str">
            <v>Mark Up 480 SL @1 ltr</v>
          </cell>
          <cell r="K3914">
            <v>0</v>
          </cell>
          <cell r="L3914">
            <v>24207.867819999999</v>
          </cell>
          <cell r="U3914">
            <v>996</v>
          </cell>
        </row>
        <row r="3915">
          <cell r="B3915">
            <v>3914</v>
          </cell>
          <cell r="G3915" t="str">
            <v>Scrap - Isopropylamine Glyphosate 62% TA</v>
          </cell>
          <cell r="K3915">
            <v>0</v>
          </cell>
          <cell r="L3915">
            <v>55714</v>
          </cell>
          <cell r="U3915">
            <v>628</v>
          </cell>
        </row>
        <row r="3916">
          <cell r="B3916">
            <v>3915</v>
          </cell>
          <cell r="G3916" t="str">
            <v>Agnique BL 7051</v>
          </cell>
          <cell r="K3916">
            <v>0</v>
          </cell>
          <cell r="L3916">
            <v>14343</v>
          </cell>
          <cell r="U3916">
            <v>80</v>
          </cell>
        </row>
        <row r="3917">
          <cell r="B3917">
            <v>3916</v>
          </cell>
          <cell r="G3917" t="str">
            <v>Tartrazine</v>
          </cell>
          <cell r="K3917">
            <v>0</v>
          </cell>
          <cell r="L3917">
            <v>59812.2</v>
          </cell>
          <cell r="U3917">
            <v>0.6</v>
          </cell>
        </row>
        <row r="3918">
          <cell r="B3918">
            <v>3917</v>
          </cell>
          <cell r="G3918" t="str">
            <v>Bottle PET - 1 L</v>
          </cell>
          <cell r="K3918">
            <v>0</v>
          </cell>
          <cell r="L3918">
            <v>1900</v>
          </cell>
          <cell r="U3918">
            <v>1000</v>
          </cell>
        </row>
        <row r="3919">
          <cell r="B3919">
            <v>3918</v>
          </cell>
          <cell r="G3919" t="str">
            <v>Bottle PET - 1 L - Cap</v>
          </cell>
          <cell r="K3919">
            <v>0</v>
          </cell>
          <cell r="L3919">
            <v>404.5</v>
          </cell>
          <cell r="U3919">
            <v>1000</v>
          </cell>
        </row>
        <row r="3920">
          <cell r="B3920">
            <v>3919</v>
          </cell>
          <cell r="G3920" t="str">
            <v>Bottle PET - 1 L - Plug</v>
          </cell>
          <cell r="K3920">
            <v>0</v>
          </cell>
          <cell r="L3920">
            <v>170</v>
          </cell>
          <cell r="U3920">
            <v>1000</v>
          </cell>
        </row>
        <row r="3921">
          <cell r="B3921">
            <v>3920</v>
          </cell>
          <cell r="G3921" t="str">
            <v>PVC Shrink Wrap Logo Nathani</v>
          </cell>
          <cell r="K3921">
            <v>0</v>
          </cell>
          <cell r="L3921">
            <v>16.16</v>
          </cell>
          <cell r="U3921">
            <v>1000</v>
          </cell>
        </row>
        <row r="3922">
          <cell r="B3922">
            <v>3921</v>
          </cell>
          <cell r="G3922" t="str">
            <v>Sticker Markup 480 SL - 1 L</v>
          </cell>
          <cell r="K3922">
            <v>0</v>
          </cell>
          <cell r="L3922">
            <v>455</v>
          </cell>
          <cell r="U3922">
            <v>1000</v>
          </cell>
        </row>
        <row r="3923">
          <cell r="B3923">
            <v>3922</v>
          </cell>
          <cell r="G3923" t="str">
            <v>Karton Box Markup 480 SL - 1 L</v>
          </cell>
          <cell r="K3923">
            <v>0</v>
          </cell>
          <cell r="L3923">
            <v>4408</v>
          </cell>
          <cell r="U3923">
            <v>83</v>
          </cell>
        </row>
        <row r="3924">
          <cell r="B3924">
            <v>3923</v>
          </cell>
          <cell r="G3924" t="str">
            <v>Mark Up 480 SL @1 ltr</v>
          </cell>
          <cell r="K3924">
            <v>0</v>
          </cell>
          <cell r="L3924">
            <v>24207.867819999999</v>
          </cell>
          <cell r="U3924">
            <v>996</v>
          </cell>
        </row>
        <row r="3925">
          <cell r="B3925">
            <v>3924</v>
          </cell>
          <cell r="G3925" t="str">
            <v>Scrap - Isopropylamine Glyphosate 62% TA</v>
          </cell>
          <cell r="K3925">
            <v>0</v>
          </cell>
          <cell r="L3925">
            <v>55714</v>
          </cell>
          <cell r="U3925">
            <v>628</v>
          </cell>
        </row>
        <row r="3926">
          <cell r="B3926">
            <v>3925</v>
          </cell>
          <cell r="G3926" t="str">
            <v>Agnique BL 7051</v>
          </cell>
          <cell r="K3926">
            <v>0</v>
          </cell>
          <cell r="L3926">
            <v>14343</v>
          </cell>
          <cell r="U3926">
            <v>80</v>
          </cell>
        </row>
        <row r="3927">
          <cell r="B3927">
            <v>3926</v>
          </cell>
          <cell r="G3927" t="str">
            <v>Tartrazine</v>
          </cell>
          <cell r="K3927">
            <v>0</v>
          </cell>
          <cell r="L3927">
            <v>59812.2</v>
          </cell>
          <cell r="U3927">
            <v>0.6</v>
          </cell>
        </row>
        <row r="3928">
          <cell r="B3928">
            <v>3927</v>
          </cell>
          <cell r="G3928" t="str">
            <v>Bottle PET - 1 L</v>
          </cell>
          <cell r="K3928">
            <v>0</v>
          </cell>
          <cell r="L3928">
            <v>1900</v>
          </cell>
          <cell r="U3928">
            <v>1000</v>
          </cell>
        </row>
        <row r="3929">
          <cell r="B3929">
            <v>3928</v>
          </cell>
          <cell r="G3929" t="str">
            <v>Bottle PET - 1 L - Cap</v>
          </cell>
          <cell r="K3929">
            <v>0</v>
          </cell>
          <cell r="L3929">
            <v>404.5</v>
          </cell>
          <cell r="U3929">
            <v>1000</v>
          </cell>
        </row>
        <row r="3930">
          <cell r="B3930">
            <v>3929</v>
          </cell>
          <cell r="G3930" t="str">
            <v>Bottle PET - 1 L - Plug</v>
          </cell>
          <cell r="K3930">
            <v>0</v>
          </cell>
          <cell r="L3930">
            <v>170</v>
          </cell>
          <cell r="U3930">
            <v>1000</v>
          </cell>
        </row>
        <row r="3931">
          <cell r="B3931">
            <v>3930</v>
          </cell>
          <cell r="G3931" t="str">
            <v>PVC Shrink Wrap Logo Nathani</v>
          </cell>
          <cell r="K3931">
            <v>0</v>
          </cell>
          <cell r="L3931">
            <v>16.16</v>
          </cell>
          <cell r="U3931">
            <v>1000</v>
          </cell>
        </row>
        <row r="3932">
          <cell r="B3932">
            <v>3931</v>
          </cell>
          <cell r="G3932" t="str">
            <v>Sticker Markup 480 SL - 1 L</v>
          </cell>
          <cell r="K3932">
            <v>0</v>
          </cell>
          <cell r="L3932">
            <v>455</v>
          </cell>
          <cell r="U3932">
            <v>1000</v>
          </cell>
        </row>
        <row r="3933">
          <cell r="B3933">
            <v>3932</v>
          </cell>
          <cell r="G3933" t="str">
            <v>Karton Box Markup 480 SL - 1 L</v>
          </cell>
          <cell r="K3933">
            <v>0</v>
          </cell>
          <cell r="L3933">
            <v>4408</v>
          </cell>
          <cell r="U3933">
            <v>84</v>
          </cell>
        </row>
        <row r="3934">
          <cell r="B3934">
            <v>3933</v>
          </cell>
          <cell r="G3934" t="str">
            <v>Mark Up 480 SL @1 ltr</v>
          </cell>
          <cell r="K3934">
            <v>0</v>
          </cell>
          <cell r="L3934">
            <v>24207.867819999999</v>
          </cell>
          <cell r="U3934">
            <v>1008</v>
          </cell>
        </row>
        <row r="3935">
          <cell r="B3935">
            <v>3934</v>
          </cell>
          <cell r="G3935" t="str">
            <v>Scrap - Isopropylamine Glyphosate 62% TA</v>
          </cell>
          <cell r="K3935">
            <v>0</v>
          </cell>
          <cell r="L3935">
            <v>55714</v>
          </cell>
          <cell r="U3935">
            <v>96</v>
          </cell>
        </row>
        <row r="3936">
          <cell r="B3936">
            <v>3935</v>
          </cell>
          <cell r="G3936" t="str">
            <v>Isopropylamine Glyphosate 62% TA</v>
          </cell>
          <cell r="K3936">
            <v>0</v>
          </cell>
          <cell r="L3936">
            <v>32033.9175</v>
          </cell>
          <cell r="U3936">
            <v>532</v>
          </cell>
        </row>
        <row r="3937">
          <cell r="B3937">
            <v>3936</v>
          </cell>
          <cell r="G3937" t="str">
            <v>Agnique BL 7051</v>
          </cell>
          <cell r="K3937">
            <v>0</v>
          </cell>
          <cell r="L3937">
            <v>14343</v>
          </cell>
          <cell r="U3937">
            <v>80</v>
          </cell>
        </row>
        <row r="3938">
          <cell r="B3938">
            <v>3937</v>
          </cell>
          <cell r="G3938" t="str">
            <v>Tartrazine</v>
          </cell>
          <cell r="K3938">
            <v>0</v>
          </cell>
          <cell r="L3938">
            <v>59812.2</v>
          </cell>
          <cell r="U3938">
            <v>0.6</v>
          </cell>
        </row>
        <row r="3939">
          <cell r="B3939">
            <v>3938</v>
          </cell>
          <cell r="G3939" t="str">
            <v>Bottle PET - 1 L</v>
          </cell>
          <cell r="K3939">
            <v>0</v>
          </cell>
          <cell r="L3939">
            <v>1900</v>
          </cell>
          <cell r="U3939">
            <v>1000</v>
          </cell>
        </row>
        <row r="3940">
          <cell r="B3940">
            <v>3939</v>
          </cell>
          <cell r="G3940" t="str">
            <v>Bottle PET - 1 L - Cap</v>
          </cell>
          <cell r="K3940">
            <v>0</v>
          </cell>
          <cell r="L3940">
            <v>404.5</v>
          </cell>
          <cell r="U3940">
            <v>1000</v>
          </cell>
        </row>
        <row r="3941">
          <cell r="B3941">
            <v>3940</v>
          </cell>
          <cell r="G3941" t="str">
            <v>Bottle PET - 1 L - Plug</v>
          </cell>
          <cell r="K3941">
            <v>0</v>
          </cell>
          <cell r="L3941">
            <v>170</v>
          </cell>
          <cell r="U3941">
            <v>1000</v>
          </cell>
        </row>
        <row r="3942">
          <cell r="B3942">
            <v>3941</v>
          </cell>
          <cell r="G3942" t="str">
            <v>PVC Shrink Wrap Logo Nathani</v>
          </cell>
          <cell r="K3942">
            <v>0</v>
          </cell>
          <cell r="L3942">
            <v>16.16</v>
          </cell>
          <cell r="U3942">
            <v>1000</v>
          </cell>
        </row>
        <row r="3943">
          <cell r="B3943">
            <v>3942</v>
          </cell>
          <cell r="G3943" t="str">
            <v>Sticker Markup 480 SL - 1 L</v>
          </cell>
          <cell r="K3943">
            <v>0</v>
          </cell>
          <cell r="L3943">
            <v>455</v>
          </cell>
          <cell r="U3943">
            <v>1000</v>
          </cell>
        </row>
        <row r="3944">
          <cell r="B3944">
            <v>3943</v>
          </cell>
          <cell r="G3944" t="str">
            <v>Karton Box Markup 480 SL - 1 L</v>
          </cell>
          <cell r="K3944">
            <v>0</v>
          </cell>
          <cell r="L3944">
            <v>4408</v>
          </cell>
          <cell r="U3944">
            <v>83</v>
          </cell>
        </row>
        <row r="3945">
          <cell r="B3945">
            <v>3944</v>
          </cell>
          <cell r="G3945" t="str">
            <v>Mark Up 480 SL @1 ltr</v>
          </cell>
          <cell r="K3945">
            <v>0</v>
          </cell>
          <cell r="L3945">
            <v>24207.867819999999</v>
          </cell>
          <cell r="U3945">
            <v>996</v>
          </cell>
        </row>
        <row r="3946">
          <cell r="B3946">
            <v>3945</v>
          </cell>
          <cell r="G3946" t="str">
            <v>Jerrycan HDPE - 20 L</v>
          </cell>
          <cell r="K3946">
            <v>0</v>
          </cell>
          <cell r="L3946">
            <v>23000</v>
          </cell>
          <cell r="U3946">
            <v>1250</v>
          </cell>
        </row>
        <row r="3947">
          <cell r="B3947">
            <v>3946</v>
          </cell>
          <cell r="G3947" t="str">
            <v>Jerrycan HDPE - 20 L - Cap - Black</v>
          </cell>
          <cell r="K3947">
            <v>0</v>
          </cell>
          <cell r="L3947">
            <v>620</v>
          </cell>
          <cell r="U3947">
            <v>1250</v>
          </cell>
        </row>
        <row r="3948">
          <cell r="B3948">
            <v>3947</v>
          </cell>
          <cell r="G3948" t="str">
            <v>Jerrycan HDPE - 20 L - Plug</v>
          </cell>
          <cell r="K3948">
            <v>0</v>
          </cell>
          <cell r="L3948">
            <v>620</v>
          </cell>
          <cell r="U3948">
            <v>1250</v>
          </cell>
        </row>
        <row r="3949">
          <cell r="B3949">
            <v>3948</v>
          </cell>
          <cell r="G3949" t="str">
            <v>Sendok Alert 20 WG</v>
          </cell>
          <cell r="K3949">
            <v>0</v>
          </cell>
          <cell r="L3949">
            <v>58.922258888800002</v>
          </cell>
          <cell r="U3949">
            <v>11520</v>
          </cell>
        </row>
        <row r="3950">
          <cell r="B3950">
            <v>3949</v>
          </cell>
          <cell r="G3950" t="str">
            <v>Mark Up 480 SL @1 ltr</v>
          </cell>
          <cell r="K3950">
            <v>25945.528982456141</v>
          </cell>
          <cell r="L3950">
            <v>0</v>
          </cell>
          <cell r="U3950">
            <v>3996</v>
          </cell>
        </row>
        <row r="3951">
          <cell r="B3951">
            <v>3950</v>
          </cell>
          <cell r="G3951" t="str">
            <v>Metsulfuron Methyl 20% WG</v>
          </cell>
          <cell r="K3951">
            <v>0</v>
          </cell>
          <cell r="L3951">
            <v>51113</v>
          </cell>
          <cell r="U3951">
            <v>1000</v>
          </cell>
        </row>
        <row r="3952">
          <cell r="B3952">
            <v>3951</v>
          </cell>
          <cell r="G3952" t="str">
            <v>Bottle HDPE - 0,25 K</v>
          </cell>
          <cell r="K3952">
            <v>0</v>
          </cell>
          <cell r="L3952">
            <v>1114.1414</v>
          </cell>
          <cell r="U3952">
            <v>4000</v>
          </cell>
        </row>
        <row r="3953">
          <cell r="B3953">
            <v>3952</v>
          </cell>
          <cell r="G3953" t="str">
            <v>Bottle HDPE - 0,25 K - Plug</v>
          </cell>
          <cell r="K3953">
            <v>0</v>
          </cell>
          <cell r="L3953">
            <v>150</v>
          </cell>
          <cell r="U3953">
            <v>4000</v>
          </cell>
        </row>
        <row r="3954">
          <cell r="B3954">
            <v>3953</v>
          </cell>
          <cell r="G3954" t="str">
            <v>Bottle HDPE - 0,25 K - Cap</v>
          </cell>
          <cell r="K3954">
            <v>0</v>
          </cell>
          <cell r="L3954">
            <v>150</v>
          </cell>
          <cell r="U3954">
            <v>4000</v>
          </cell>
        </row>
        <row r="3955">
          <cell r="B3955">
            <v>3954</v>
          </cell>
          <cell r="G3955" t="str">
            <v>Sendok Alert 20 WG</v>
          </cell>
          <cell r="K3955">
            <v>0</v>
          </cell>
          <cell r="L3955">
            <v>58.922258888800002</v>
          </cell>
          <cell r="U3955">
            <v>4000</v>
          </cell>
        </row>
        <row r="3956">
          <cell r="B3956">
            <v>3955</v>
          </cell>
          <cell r="G3956" t="str">
            <v>Sticker Alert 20 WG - 0,25 K</v>
          </cell>
          <cell r="K3956">
            <v>0</v>
          </cell>
          <cell r="L3956">
            <v>253</v>
          </cell>
          <cell r="U3956">
            <v>4000</v>
          </cell>
        </row>
        <row r="3957">
          <cell r="B3957">
            <v>3956</v>
          </cell>
          <cell r="G3957" t="str">
            <v>PVC Shrink Wrap Logo Nathani</v>
          </cell>
          <cell r="K3957">
            <v>0</v>
          </cell>
          <cell r="L3957">
            <v>16.16</v>
          </cell>
          <cell r="U3957">
            <v>4000</v>
          </cell>
        </row>
        <row r="3958">
          <cell r="B3958">
            <v>3957</v>
          </cell>
          <cell r="G3958" t="str">
            <v>Karton Box Alert 20 WG - 0,25 K</v>
          </cell>
          <cell r="K3958">
            <v>0</v>
          </cell>
          <cell r="L3958">
            <v>6749</v>
          </cell>
          <cell r="U3958">
            <v>100</v>
          </cell>
        </row>
        <row r="3959">
          <cell r="B3959">
            <v>3958</v>
          </cell>
          <cell r="G3959" t="str">
            <v>Alert 20 WG @ 250 gr</v>
          </cell>
          <cell r="K3959">
            <v>0</v>
          </cell>
          <cell r="L3959">
            <v>58757.105600000003</v>
          </cell>
          <cell r="U3959">
            <v>1000</v>
          </cell>
        </row>
        <row r="3960">
          <cell r="B3960">
            <v>3959</v>
          </cell>
          <cell r="G3960" t="str">
            <v>Alert 20 WG @ 250 gr</v>
          </cell>
          <cell r="K3960">
            <v>65285.67288888889</v>
          </cell>
          <cell r="L3960">
            <v>0</v>
          </cell>
          <cell r="U3960">
            <v>1000</v>
          </cell>
        </row>
        <row r="3961">
          <cell r="B3961">
            <v>3960</v>
          </cell>
          <cell r="G3961" t="str">
            <v>Isopropylamine Glyphosate 62% TA</v>
          </cell>
          <cell r="K3961">
            <v>0</v>
          </cell>
          <cell r="L3961">
            <v>32283.333333300001</v>
          </cell>
          <cell r="U3961">
            <v>20000</v>
          </cell>
        </row>
        <row r="3962">
          <cell r="B3962">
            <v>3961</v>
          </cell>
          <cell r="G3962" t="str">
            <v>Isopropylamine Glyphosate 62% TA</v>
          </cell>
          <cell r="K3962">
            <v>0</v>
          </cell>
          <cell r="L3962">
            <v>32112.626262626</v>
          </cell>
          <cell r="U3962">
            <v>20000</v>
          </cell>
        </row>
        <row r="3963">
          <cell r="B3963">
            <v>3962</v>
          </cell>
          <cell r="G3963" t="str">
            <v>Isopropylamine Glyphosate 62% TA</v>
          </cell>
          <cell r="K3963">
            <v>0</v>
          </cell>
          <cell r="L3963">
            <v>32283.333333300001</v>
          </cell>
          <cell r="U3963">
            <v>628</v>
          </cell>
        </row>
        <row r="3964">
          <cell r="B3964">
            <v>3963</v>
          </cell>
          <cell r="G3964" t="str">
            <v>Agnique BL 7051</v>
          </cell>
          <cell r="K3964">
            <v>0</v>
          </cell>
          <cell r="L3964">
            <v>14343</v>
          </cell>
          <cell r="U3964">
            <v>80</v>
          </cell>
        </row>
        <row r="3965">
          <cell r="B3965">
            <v>3964</v>
          </cell>
          <cell r="G3965" t="str">
            <v>Tartrazine</v>
          </cell>
          <cell r="K3965">
            <v>0</v>
          </cell>
          <cell r="L3965">
            <v>59812.2</v>
          </cell>
          <cell r="U3965">
            <v>0.6</v>
          </cell>
        </row>
        <row r="3966">
          <cell r="B3966">
            <v>3965</v>
          </cell>
          <cell r="G3966" t="str">
            <v>Bottle PET - 1 L</v>
          </cell>
          <cell r="K3966">
            <v>0</v>
          </cell>
          <cell r="L3966">
            <v>1900</v>
          </cell>
          <cell r="U3966">
            <v>1000</v>
          </cell>
        </row>
        <row r="3967">
          <cell r="B3967">
            <v>3966</v>
          </cell>
          <cell r="G3967" t="str">
            <v>Bottle PET - 1 L - Cap</v>
          </cell>
          <cell r="K3967">
            <v>0</v>
          </cell>
          <cell r="L3967">
            <v>404.5</v>
          </cell>
          <cell r="U3967">
            <v>1000</v>
          </cell>
        </row>
        <row r="3968">
          <cell r="B3968">
            <v>3967</v>
          </cell>
          <cell r="G3968" t="str">
            <v>Bottle PET - 1 L - Plug</v>
          </cell>
          <cell r="K3968">
            <v>0</v>
          </cell>
          <cell r="L3968">
            <v>170</v>
          </cell>
          <cell r="U3968">
            <v>1000</v>
          </cell>
        </row>
        <row r="3969">
          <cell r="B3969">
            <v>3968</v>
          </cell>
          <cell r="G3969" t="str">
            <v>PVC Shrink Wrap Logo Nathani</v>
          </cell>
          <cell r="K3969">
            <v>0</v>
          </cell>
          <cell r="L3969">
            <v>16.16</v>
          </cell>
          <cell r="U3969">
            <v>1000</v>
          </cell>
        </row>
        <row r="3970">
          <cell r="B3970">
            <v>3969</v>
          </cell>
          <cell r="G3970" t="str">
            <v>Sticker Markup 480 SL - 1 L</v>
          </cell>
          <cell r="K3970">
            <v>0</v>
          </cell>
          <cell r="L3970">
            <v>455</v>
          </cell>
          <cell r="U3970">
            <v>1000</v>
          </cell>
        </row>
        <row r="3971">
          <cell r="B3971">
            <v>3970</v>
          </cell>
          <cell r="G3971" t="str">
            <v>Karton Box Markup 480 SL - 1 L</v>
          </cell>
          <cell r="K3971">
            <v>0</v>
          </cell>
          <cell r="L3971">
            <v>4408</v>
          </cell>
          <cell r="U3971">
            <v>83</v>
          </cell>
        </row>
        <row r="3972">
          <cell r="B3972">
            <v>3971</v>
          </cell>
          <cell r="G3972" t="str">
            <v>Mark Up 480 SL @1 ltr</v>
          </cell>
          <cell r="K3972">
            <v>0</v>
          </cell>
          <cell r="L3972">
            <v>24804.624533333332</v>
          </cell>
          <cell r="U3972">
            <v>996</v>
          </cell>
        </row>
        <row r="3973">
          <cell r="B3973">
            <v>3972</v>
          </cell>
          <cell r="G3973" t="str">
            <v>Isopropylamine Glyphosate 62% TA</v>
          </cell>
          <cell r="K3973">
            <v>0</v>
          </cell>
          <cell r="L3973">
            <v>32283.333333300001</v>
          </cell>
          <cell r="U3973">
            <v>628</v>
          </cell>
        </row>
        <row r="3974">
          <cell r="B3974">
            <v>3973</v>
          </cell>
          <cell r="G3974" t="str">
            <v>Agnique BL 7051</v>
          </cell>
          <cell r="K3974">
            <v>0</v>
          </cell>
          <cell r="L3974">
            <v>14343</v>
          </cell>
          <cell r="U3974">
            <v>80</v>
          </cell>
        </row>
        <row r="3975">
          <cell r="B3975">
            <v>3974</v>
          </cell>
          <cell r="G3975" t="str">
            <v>Tartrazine</v>
          </cell>
          <cell r="K3975">
            <v>0</v>
          </cell>
          <cell r="L3975">
            <v>59812.2</v>
          </cell>
          <cell r="U3975">
            <v>0.6</v>
          </cell>
        </row>
        <row r="3976">
          <cell r="B3976">
            <v>3975</v>
          </cell>
          <cell r="G3976" t="str">
            <v>Bottle PET - 1 L</v>
          </cell>
          <cell r="K3976">
            <v>0</v>
          </cell>
          <cell r="L3976">
            <v>1900</v>
          </cell>
          <cell r="U3976">
            <v>1000</v>
          </cell>
        </row>
        <row r="3977">
          <cell r="B3977">
            <v>3976</v>
          </cell>
          <cell r="G3977" t="str">
            <v>Bottle PET - 1 L - Cap</v>
          </cell>
          <cell r="K3977">
            <v>0</v>
          </cell>
          <cell r="L3977">
            <v>404.5</v>
          </cell>
          <cell r="U3977">
            <v>1000</v>
          </cell>
        </row>
        <row r="3978">
          <cell r="B3978">
            <v>3977</v>
          </cell>
          <cell r="G3978" t="str">
            <v>Bottle PET - 1 L - Plug</v>
          </cell>
          <cell r="K3978">
            <v>0</v>
          </cell>
          <cell r="L3978">
            <v>170</v>
          </cell>
          <cell r="U3978">
            <v>1000</v>
          </cell>
        </row>
        <row r="3979">
          <cell r="B3979">
            <v>3978</v>
          </cell>
          <cell r="G3979" t="str">
            <v>PVC Shrink Wrap Logo Nathani</v>
          </cell>
          <cell r="K3979">
            <v>0</v>
          </cell>
          <cell r="L3979">
            <v>16.16</v>
          </cell>
          <cell r="U3979">
            <v>1000</v>
          </cell>
        </row>
        <row r="3980">
          <cell r="B3980">
            <v>3979</v>
          </cell>
          <cell r="G3980" t="str">
            <v>Sticker Markup 480 SL - 1 L</v>
          </cell>
          <cell r="K3980">
            <v>0</v>
          </cell>
          <cell r="L3980">
            <v>455</v>
          </cell>
          <cell r="U3980">
            <v>1000</v>
          </cell>
        </row>
        <row r="3981">
          <cell r="B3981">
            <v>3980</v>
          </cell>
          <cell r="G3981" t="str">
            <v>Karton Box Markup 480 SL - 1 L</v>
          </cell>
          <cell r="K3981">
            <v>0</v>
          </cell>
          <cell r="L3981">
            <v>4408</v>
          </cell>
          <cell r="U3981">
            <v>84</v>
          </cell>
        </row>
        <row r="3982">
          <cell r="B3982">
            <v>3981</v>
          </cell>
          <cell r="G3982" t="str">
            <v>Mark Up 480 SL @1 ltr</v>
          </cell>
          <cell r="K3982">
            <v>0</v>
          </cell>
          <cell r="L3982">
            <v>24770.54453333333</v>
          </cell>
          <cell r="U3982">
            <v>1008</v>
          </cell>
        </row>
        <row r="3983">
          <cell r="B3983">
            <v>3982</v>
          </cell>
          <cell r="G3983" t="str">
            <v>Isopropylamine Glyphosate 62% TA</v>
          </cell>
          <cell r="K3983">
            <v>0</v>
          </cell>
          <cell r="L3983">
            <v>32283.333333300001</v>
          </cell>
          <cell r="U3983">
            <v>628</v>
          </cell>
        </row>
        <row r="3984">
          <cell r="B3984">
            <v>3983</v>
          </cell>
          <cell r="G3984" t="str">
            <v>Agnique BL 7051</v>
          </cell>
          <cell r="K3984">
            <v>0</v>
          </cell>
          <cell r="L3984">
            <v>14343</v>
          </cell>
          <cell r="U3984">
            <v>80</v>
          </cell>
        </row>
        <row r="3985">
          <cell r="B3985">
            <v>3984</v>
          </cell>
          <cell r="G3985" t="str">
            <v>Tartrazine</v>
          </cell>
          <cell r="K3985">
            <v>0</v>
          </cell>
          <cell r="L3985">
            <v>59812.2</v>
          </cell>
          <cell r="U3985">
            <v>0.6</v>
          </cell>
        </row>
        <row r="3986">
          <cell r="B3986">
            <v>3985</v>
          </cell>
          <cell r="G3986" t="str">
            <v>Bottle PET - 1 L</v>
          </cell>
          <cell r="K3986">
            <v>0</v>
          </cell>
          <cell r="L3986">
            <v>1900</v>
          </cell>
          <cell r="U3986">
            <v>1000</v>
          </cell>
        </row>
        <row r="3987">
          <cell r="B3987">
            <v>3986</v>
          </cell>
          <cell r="G3987" t="str">
            <v>Bottle PET - 1 L - Cap</v>
          </cell>
          <cell r="K3987">
            <v>0</v>
          </cell>
          <cell r="L3987">
            <v>404.5</v>
          </cell>
          <cell r="U3987">
            <v>1000</v>
          </cell>
        </row>
        <row r="3988">
          <cell r="B3988">
            <v>3987</v>
          </cell>
          <cell r="G3988" t="str">
            <v>Bottle PET - 1 L - Plug</v>
          </cell>
          <cell r="K3988">
            <v>0</v>
          </cell>
          <cell r="L3988">
            <v>170</v>
          </cell>
          <cell r="U3988">
            <v>1000</v>
          </cell>
        </row>
        <row r="3989">
          <cell r="B3989">
            <v>3988</v>
          </cell>
          <cell r="G3989" t="str">
            <v>PVC Shrink Wrap Logo Nathani</v>
          </cell>
          <cell r="K3989">
            <v>0</v>
          </cell>
          <cell r="L3989">
            <v>16.16</v>
          </cell>
          <cell r="U3989">
            <v>1000</v>
          </cell>
        </row>
        <row r="3990">
          <cell r="B3990">
            <v>3989</v>
          </cell>
          <cell r="G3990" t="str">
            <v>Sticker Markup 480 SL - 1 L</v>
          </cell>
          <cell r="K3990">
            <v>0</v>
          </cell>
          <cell r="L3990">
            <v>455</v>
          </cell>
          <cell r="U3990">
            <v>1000</v>
          </cell>
        </row>
        <row r="3991">
          <cell r="B3991">
            <v>3990</v>
          </cell>
          <cell r="G3991" t="str">
            <v>Karton Box Markup 480 SL - 1 L</v>
          </cell>
          <cell r="K3991">
            <v>0</v>
          </cell>
          <cell r="L3991">
            <v>4408</v>
          </cell>
          <cell r="U3991">
            <v>83</v>
          </cell>
        </row>
        <row r="3992">
          <cell r="B3992">
            <v>3991</v>
          </cell>
          <cell r="G3992" t="str">
            <v>Mark Up 480 SL @1 ltr</v>
          </cell>
          <cell r="K3992">
            <v>0</v>
          </cell>
          <cell r="L3992">
            <v>24770.54453333333</v>
          </cell>
          <cell r="U3992">
            <v>996</v>
          </cell>
        </row>
        <row r="3993">
          <cell r="B3993">
            <v>3992</v>
          </cell>
          <cell r="G3993" t="str">
            <v>Isopropylamine Glyphosate 62% TA</v>
          </cell>
          <cell r="K3993">
            <v>0</v>
          </cell>
          <cell r="L3993">
            <v>32283.333333300001</v>
          </cell>
          <cell r="U3993">
            <v>628</v>
          </cell>
        </row>
        <row r="3994">
          <cell r="B3994">
            <v>3993</v>
          </cell>
          <cell r="G3994" t="str">
            <v>Agnique BL 7051</v>
          </cell>
          <cell r="K3994">
            <v>0</v>
          </cell>
          <cell r="L3994">
            <v>14343</v>
          </cell>
          <cell r="U3994">
            <v>80</v>
          </cell>
        </row>
        <row r="3995">
          <cell r="B3995">
            <v>3994</v>
          </cell>
          <cell r="G3995" t="str">
            <v>Tartrazine</v>
          </cell>
          <cell r="K3995">
            <v>0</v>
          </cell>
          <cell r="L3995">
            <v>59812.2</v>
          </cell>
          <cell r="U3995">
            <v>0.6</v>
          </cell>
        </row>
        <row r="3996">
          <cell r="B3996">
            <v>3995</v>
          </cell>
          <cell r="G3996" t="str">
            <v>Bottle PET - 1 L</v>
          </cell>
          <cell r="K3996">
            <v>0</v>
          </cell>
          <cell r="L3996">
            <v>1900</v>
          </cell>
          <cell r="U3996">
            <v>1000</v>
          </cell>
        </row>
        <row r="3997">
          <cell r="B3997">
            <v>3996</v>
          </cell>
          <cell r="G3997" t="str">
            <v>Bottle PET - 1 L - Cap</v>
          </cell>
          <cell r="K3997">
            <v>0</v>
          </cell>
          <cell r="L3997">
            <v>404.5</v>
          </cell>
          <cell r="U3997">
            <v>1000</v>
          </cell>
        </row>
        <row r="3998">
          <cell r="B3998">
            <v>3997</v>
          </cell>
          <cell r="G3998" t="str">
            <v>Bottle PET - 1 L - Plug</v>
          </cell>
          <cell r="K3998">
            <v>0</v>
          </cell>
          <cell r="L3998">
            <v>170</v>
          </cell>
          <cell r="U3998">
            <v>1000</v>
          </cell>
        </row>
        <row r="3999">
          <cell r="B3999">
            <v>3998</v>
          </cell>
          <cell r="G3999" t="str">
            <v>PVC Shrink Wrap Logo Nathani</v>
          </cell>
          <cell r="K3999">
            <v>0</v>
          </cell>
          <cell r="L3999">
            <v>16.16</v>
          </cell>
          <cell r="U3999">
            <v>1000</v>
          </cell>
        </row>
        <row r="4000">
          <cell r="B4000">
            <v>3999</v>
          </cell>
          <cell r="G4000" t="str">
            <v>Sticker Markup 480 SL - 1 L</v>
          </cell>
          <cell r="K4000">
            <v>0</v>
          </cell>
          <cell r="L4000">
            <v>455</v>
          </cell>
          <cell r="U4000">
            <v>1000</v>
          </cell>
        </row>
        <row r="4001">
          <cell r="B4001">
            <v>4000</v>
          </cell>
          <cell r="G4001" t="str">
            <v>Karton Box Markup 480 SL - 1 L</v>
          </cell>
          <cell r="K4001">
            <v>0</v>
          </cell>
          <cell r="L4001">
            <v>4408</v>
          </cell>
          <cell r="U4001">
            <v>83</v>
          </cell>
        </row>
        <row r="4002">
          <cell r="B4002">
            <v>4001</v>
          </cell>
          <cell r="G4002" t="str">
            <v>Mark Up 480 SL @1 ltr</v>
          </cell>
          <cell r="K4002">
            <v>0</v>
          </cell>
          <cell r="L4002">
            <v>24770.54453333333</v>
          </cell>
          <cell r="U4002">
            <v>996</v>
          </cell>
        </row>
        <row r="4003">
          <cell r="B4003">
            <v>4002</v>
          </cell>
          <cell r="G4003" t="str">
            <v>Jerrycan HDPE - 20 L</v>
          </cell>
          <cell r="K4003">
            <v>0</v>
          </cell>
          <cell r="L4003">
            <v>23000</v>
          </cell>
          <cell r="U4003">
            <v>1250</v>
          </cell>
        </row>
        <row r="4004">
          <cell r="B4004">
            <v>4003</v>
          </cell>
          <cell r="G4004" t="str">
            <v>Jerrycan HDPE - 20 L - Cap - Black</v>
          </cell>
          <cell r="K4004">
            <v>0</v>
          </cell>
          <cell r="L4004">
            <v>620</v>
          </cell>
          <cell r="U4004">
            <v>1250</v>
          </cell>
        </row>
        <row r="4005">
          <cell r="B4005">
            <v>4004</v>
          </cell>
          <cell r="G4005" t="str">
            <v>Jerrycan HDPE - 20 L - Plug</v>
          </cell>
          <cell r="K4005">
            <v>0</v>
          </cell>
          <cell r="L4005">
            <v>620</v>
          </cell>
          <cell r="U4005">
            <v>1250</v>
          </cell>
        </row>
        <row r="4006">
          <cell r="B4006">
            <v>4005</v>
          </cell>
          <cell r="G4006" t="str">
            <v>Mark Up 480 SL @1 ltr</v>
          </cell>
          <cell r="K4006">
            <v>26110.131087719299</v>
          </cell>
          <cell r="L4006">
            <v>0</v>
          </cell>
          <cell r="U4006">
            <v>996</v>
          </cell>
        </row>
        <row r="4007">
          <cell r="B4007">
            <v>4006</v>
          </cell>
          <cell r="G4007" t="str">
            <v>Mark Up 480 SL @1 ltr</v>
          </cell>
          <cell r="K4007">
            <v>26074.257403508771</v>
          </cell>
          <cell r="L4007">
            <v>0</v>
          </cell>
          <cell r="U4007">
            <v>3000</v>
          </cell>
        </row>
        <row r="4008">
          <cell r="B4008">
            <v>4007</v>
          </cell>
          <cell r="G4008" t="str">
            <v>Isopropylamine Glyphosate 62% TA</v>
          </cell>
          <cell r="K4008">
            <v>0</v>
          </cell>
          <cell r="L4008">
            <v>32283.333333300001</v>
          </cell>
          <cell r="U4008">
            <v>628</v>
          </cell>
        </row>
        <row r="4009">
          <cell r="B4009">
            <v>4008</v>
          </cell>
          <cell r="G4009" t="str">
            <v>Agnique BL 7051</v>
          </cell>
          <cell r="K4009">
            <v>0</v>
          </cell>
          <cell r="L4009">
            <v>14343</v>
          </cell>
          <cell r="U4009">
            <v>80</v>
          </cell>
        </row>
        <row r="4010">
          <cell r="B4010">
            <v>4009</v>
          </cell>
          <cell r="G4010" t="str">
            <v>Tartrazine</v>
          </cell>
          <cell r="K4010">
            <v>0</v>
          </cell>
          <cell r="L4010">
            <v>59812.2</v>
          </cell>
          <cell r="U4010">
            <v>0.6</v>
          </cell>
        </row>
        <row r="4011">
          <cell r="B4011">
            <v>4010</v>
          </cell>
          <cell r="G4011" t="str">
            <v>Jerrycan HDPE - 4 L</v>
          </cell>
          <cell r="K4011">
            <v>0</v>
          </cell>
          <cell r="L4011">
            <v>4500</v>
          </cell>
          <cell r="U4011">
            <v>250</v>
          </cell>
        </row>
        <row r="4012">
          <cell r="B4012">
            <v>4011</v>
          </cell>
          <cell r="G4012" t="str">
            <v>Jerrycan HDPE - 4 L - Plug</v>
          </cell>
          <cell r="K4012">
            <v>0</v>
          </cell>
          <cell r="L4012">
            <v>250</v>
          </cell>
          <cell r="U4012">
            <v>250</v>
          </cell>
        </row>
        <row r="4013">
          <cell r="B4013">
            <v>4012</v>
          </cell>
          <cell r="G4013" t="str">
            <v>Jerrycan HDPE - 4 L - Cap - Black</v>
          </cell>
          <cell r="K4013">
            <v>0</v>
          </cell>
          <cell r="L4013">
            <v>250</v>
          </cell>
          <cell r="U4013">
            <v>250</v>
          </cell>
        </row>
        <row r="4014">
          <cell r="B4014">
            <v>4013</v>
          </cell>
          <cell r="G4014" t="str">
            <v>Sticker Markup 480 SL - 4 L</v>
          </cell>
          <cell r="K4014">
            <v>0</v>
          </cell>
          <cell r="L4014">
            <v>657</v>
          </cell>
          <cell r="U4014">
            <v>250</v>
          </cell>
        </row>
        <row r="4015">
          <cell r="B4015">
            <v>4014</v>
          </cell>
          <cell r="G4015" t="str">
            <v>Karton Box Markup 480 SL - 4 L</v>
          </cell>
          <cell r="K4015">
            <v>0</v>
          </cell>
          <cell r="L4015">
            <v>4146.05</v>
          </cell>
          <cell r="U4015">
            <v>63</v>
          </cell>
        </row>
        <row r="4016">
          <cell r="B4016">
            <v>4015</v>
          </cell>
          <cell r="G4016" t="str">
            <v>Mark Up 480 SL @4 ltr</v>
          </cell>
          <cell r="K4016">
            <v>0</v>
          </cell>
          <cell r="L4016">
            <v>23112.301199999998</v>
          </cell>
          <cell r="U4016">
            <v>1008</v>
          </cell>
        </row>
        <row r="4017">
          <cell r="B4017">
            <v>4016</v>
          </cell>
          <cell r="G4017" t="str">
            <v>Isopropylamine Glyphosate 62% TA</v>
          </cell>
          <cell r="K4017">
            <v>0</v>
          </cell>
          <cell r="L4017">
            <v>32283.333333300001</v>
          </cell>
          <cell r="U4017">
            <v>628</v>
          </cell>
        </row>
        <row r="4018">
          <cell r="B4018">
            <v>4017</v>
          </cell>
          <cell r="G4018" t="str">
            <v>Agnique BL 7051</v>
          </cell>
          <cell r="K4018">
            <v>0</v>
          </cell>
          <cell r="L4018">
            <v>14343</v>
          </cell>
          <cell r="U4018">
            <v>80</v>
          </cell>
        </row>
        <row r="4019">
          <cell r="B4019">
            <v>4018</v>
          </cell>
          <cell r="G4019" t="str">
            <v>Tartrazine</v>
          </cell>
          <cell r="K4019">
            <v>0</v>
          </cell>
          <cell r="L4019">
            <v>59812.2</v>
          </cell>
          <cell r="U4019">
            <v>0.6</v>
          </cell>
        </row>
        <row r="4020">
          <cell r="B4020">
            <v>4019</v>
          </cell>
          <cell r="G4020" t="str">
            <v>Jerrycan HDPE - 4 L</v>
          </cell>
          <cell r="K4020">
            <v>0</v>
          </cell>
          <cell r="L4020">
            <v>4500</v>
          </cell>
          <cell r="U4020">
            <v>250</v>
          </cell>
        </row>
        <row r="4021">
          <cell r="B4021">
            <v>4020</v>
          </cell>
          <cell r="G4021" t="str">
            <v>Jerrycan HDPE - 4 L - Plug</v>
          </cell>
          <cell r="K4021">
            <v>0</v>
          </cell>
          <cell r="L4021">
            <v>250</v>
          </cell>
          <cell r="U4021">
            <v>250</v>
          </cell>
        </row>
        <row r="4022">
          <cell r="B4022">
            <v>4021</v>
          </cell>
          <cell r="G4022" t="str">
            <v>Jerrycan HDPE - 4 L - Cap - Black</v>
          </cell>
          <cell r="K4022">
            <v>0</v>
          </cell>
          <cell r="L4022">
            <v>250</v>
          </cell>
          <cell r="U4022">
            <v>250</v>
          </cell>
        </row>
        <row r="4023">
          <cell r="B4023">
            <v>4022</v>
          </cell>
          <cell r="G4023" t="str">
            <v>Sticker Markup 480 SL - 4 L</v>
          </cell>
          <cell r="K4023">
            <v>0</v>
          </cell>
          <cell r="L4023">
            <v>657</v>
          </cell>
          <cell r="U4023">
            <v>250</v>
          </cell>
        </row>
        <row r="4024">
          <cell r="B4024">
            <v>4023</v>
          </cell>
          <cell r="G4024" t="str">
            <v>Karton Box Markup 480 SL - 4 L</v>
          </cell>
          <cell r="K4024">
            <v>0</v>
          </cell>
          <cell r="L4024">
            <v>4146.05</v>
          </cell>
          <cell r="U4024">
            <v>62</v>
          </cell>
        </row>
        <row r="4025">
          <cell r="B4025">
            <v>4024</v>
          </cell>
          <cell r="G4025" t="str">
            <v>Mark Up 480 SL @4 ltr</v>
          </cell>
          <cell r="K4025">
            <v>0</v>
          </cell>
          <cell r="L4025">
            <v>23112.301199999998</v>
          </cell>
          <cell r="U4025">
            <v>992</v>
          </cell>
        </row>
        <row r="4026">
          <cell r="B4026">
            <v>4025</v>
          </cell>
          <cell r="G4026" t="str">
            <v>Isopropylamine Glyphosate 62% TA</v>
          </cell>
          <cell r="K4026">
            <v>0</v>
          </cell>
          <cell r="L4026">
            <v>32283.333333300001</v>
          </cell>
          <cell r="U4026">
            <v>628</v>
          </cell>
        </row>
        <row r="4027">
          <cell r="B4027">
            <v>4026</v>
          </cell>
          <cell r="G4027" t="str">
            <v>Agnique BL 7051</v>
          </cell>
          <cell r="K4027">
            <v>0</v>
          </cell>
          <cell r="L4027">
            <v>14343</v>
          </cell>
          <cell r="U4027">
            <v>80</v>
          </cell>
        </row>
        <row r="4028">
          <cell r="B4028">
            <v>4027</v>
          </cell>
          <cell r="G4028" t="str">
            <v>Tartrazine</v>
          </cell>
          <cell r="K4028">
            <v>0</v>
          </cell>
          <cell r="L4028">
            <v>59812.2</v>
          </cell>
          <cell r="U4028">
            <v>0.6</v>
          </cell>
        </row>
        <row r="4029">
          <cell r="B4029">
            <v>4028</v>
          </cell>
          <cell r="G4029" t="str">
            <v>Jerrycan HDPE - 4 L</v>
          </cell>
          <cell r="K4029">
            <v>0</v>
          </cell>
          <cell r="L4029">
            <v>4500</v>
          </cell>
          <cell r="U4029">
            <v>250</v>
          </cell>
        </row>
        <row r="4030">
          <cell r="B4030">
            <v>4029</v>
          </cell>
          <cell r="G4030" t="str">
            <v>Jerrycan HDPE - 4 L - Plug</v>
          </cell>
          <cell r="K4030">
            <v>0</v>
          </cell>
          <cell r="L4030">
            <v>250</v>
          </cell>
          <cell r="U4030">
            <v>250</v>
          </cell>
        </row>
        <row r="4031">
          <cell r="B4031">
            <v>4030</v>
          </cell>
          <cell r="G4031" t="str">
            <v>Jerrycan HDPE - 4 L - Cap - Black</v>
          </cell>
          <cell r="K4031">
            <v>0</v>
          </cell>
          <cell r="L4031">
            <v>250</v>
          </cell>
          <cell r="U4031">
            <v>250</v>
          </cell>
        </row>
        <row r="4032">
          <cell r="B4032">
            <v>4031</v>
          </cell>
          <cell r="G4032" t="str">
            <v>Sticker Markup 480 SL - 4 L</v>
          </cell>
          <cell r="K4032">
            <v>0</v>
          </cell>
          <cell r="L4032">
            <v>657</v>
          </cell>
          <cell r="U4032">
            <v>250</v>
          </cell>
        </row>
        <row r="4033">
          <cell r="B4033">
            <v>4032</v>
          </cell>
          <cell r="G4033" t="str">
            <v>Karton Box Markup 480 SL - 4 L</v>
          </cell>
          <cell r="K4033">
            <v>0</v>
          </cell>
          <cell r="L4033">
            <v>4146.05</v>
          </cell>
          <cell r="U4033">
            <v>63</v>
          </cell>
        </row>
        <row r="4034">
          <cell r="B4034">
            <v>4033</v>
          </cell>
          <cell r="G4034" t="str">
            <v>Mark Up 480 SL @4 ltr</v>
          </cell>
          <cell r="K4034">
            <v>0</v>
          </cell>
          <cell r="L4034">
            <v>23112.301199999998</v>
          </cell>
          <cell r="U4034">
            <v>1008</v>
          </cell>
        </row>
        <row r="4035">
          <cell r="B4035">
            <v>4034</v>
          </cell>
          <cell r="G4035" t="str">
            <v>Isopropylamine Glyphosate 62% TA</v>
          </cell>
          <cell r="K4035">
            <v>0</v>
          </cell>
          <cell r="L4035">
            <v>32283.333333300001</v>
          </cell>
          <cell r="U4035">
            <v>628</v>
          </cell>
        </row>
        <row r="4036">
          <cell r="B4036">
            <v>4035</v>
          </cell>
          <cell r="G4036" t="str">
            <v>Agnique BL 7051</v>
          </cell>
          <cell r="K4036">
            <v>0</v>
          </cell>
          <cell r="L4036">
            <v>14343</v>
          </cell>
          <cell r="U4036">
            <v>80</v>
          </cell>
        </row>
        <row r="4037">
          <cell r="B4037">
            <v>4036</v>
          </cell>
          <cell r="G4037" t="str">
            <v>Tartrazine</v>
          </cell>
          <cell r="K4037">
            <v>0</v>
          </cell>
          <cell r="L4037">
            <v>59812.2</v>
          </cell>
          <cell r="U4037">
            <v>0.6</v>
          </cell>
        </row>
        <row r="4038">
          <cell r="B4038">
            <v>4037</v>
          </cell>
          <cell r="G4038" t="str">
            <v>Jerrycan HDPE - 4 L</v>
          </cell>
          <cell r="K4038">
            <v>0</v>
          </cell>
          <cell r="L4038">
            <v>4500</v>
          </cell>
          <cell r="U4038">
            <v>250</v>
          </cell>
        </row>
        <row r="4039">
          <cell r="B4039">
            <v>4038</v>
          </cell>
          <cell r="G4039" t="str">
            <v>Jerrycan HDPE - 4 L - Plug</v>
          </cell>
          <cell r="K4039">
            <v>0</v>
          </cell>
          <cell r="L4039">
            <v>250</v>
          </cell>
          <cell r="U4039">
            <v>250</v>
          </cell>
        </row>
        <row r="4040">
          <cell r="B4040">
            <v>4039</v>
          </cell>
          <cell r="G4040" t="str">
            <v>Jerrycan HDPE - 4 L - Cap - Black</v>
          </cell>
          <cell r="K4040">
            <v>0</v>
          </cell>
          <cell r="L4040">
            <v>250</v>
          </cell>
          <cell r="U4040">
            <v>250</v>
          </cell>
        </row>
        <row r="4041">
          <cell r="B4041">
            <v>4040</v>
          </cell>
          <cell r="G4041" t="str">
            <v>Sticker Markup 480 SL - 4 L</v>
          </cell>
          <cell r="K4041">
            <v>0</v>
          </cell>
          <cell r="L4041">
            <v>657</v>
          </cell>
          <cell r="U4041">
            <v>250</v>
          </cell>
        </row>
        <row r="4042">
          <cell r="B4042">
            <v>4041</v>
          </cell>
          <cell r="G4042" t="str">
            <v>Karton Box Markup 480 SL - 4 L</v>
          </cell>
          <cell r="K4042">
            <v>0</v>
          </cell>
          <cell r="L4042">
            <v>4146.05</v>
          </cell>
          <cell r="U4042">
            <v>62</v>
          </cell>
        </row>
        <row r="4043">
          <cell r="B4043">
            <v>4042</v>
          </cell>
          <cell r="G4043" t="str">
            <v>Mark Up 480 SL @4 ltr</v>
          </cell>
          <cell r="K4043">
            <v>0</v>
          </cell>
          <cell r="L4043">
            <v>23112.301199999998</v>
          </cell>
          <cell r="U4043">
            <v>992</v>
          </cell>
        </row>
        <row r="4044">
          <cell r="B4044">
            <v>4043</v>
          </cell>
          <cell r="G4044" t="str">
            <v>Isopropylamine Glyphosate 62% TA</v>
          </cell>
          <cell r="K4044">
            <v>0</v>
          </cell>
          <cell r="L4044">
            <v>32283.333333300001</v>
          </cell>
          <cell r="U4044">
            <v>628</v>
          </cell>
        </row>
        <row r="4045">
          <cell r="B4045">
            <v>4044</v>
          </cell>
          <cell r="G4045" t="str">
            <v>Agnique BL 7051</v>
          </cell>
          <cell r="K4045">
            <v>0</v>
          </cell>
          <cell r="L4045">
            <v>14343</v>
          </cell>
          <cell r="U4045">
            <v>80</v>
          </cell>
        </row>
        <row r="4046">
          <cell r="B4046">
            <v>4045</v>
          </cell>
          <cell r="G4046" t="str">
            <v>Tartrazine</v>
          </cell>
          <cell r="K4046">
            <v>0</v>
          </cell>
          <cell r="L4046">
            <v>59812.2</v>
          </cell>
          <cell r="U4046">
            <v>0.6</v>
          </cell>
        </row>
        <row r="4047">
          <cell r="B4047">
            <v>4046</v>
          </cell>
          <cell r="G4047" t="str">
            <v>Jerrycan HDPE - 4 L</v>
          </cell>
          <cell r="K4047">
            <v>0</v>
          </cell>
          <cell r="L4047">
            <v>4500</v>
          </cell>
          <cell r="U4047">
            <v>250</v>
          </cell>
        </row>
        <row r="4048">
          <cell r="B4048">
            <v>4047</v>
          </cell>
          <cell r="G4048" t="str">
            <v>Jerrycan HDPE - 4 L - Plug</v>
          </cell>
          <cell r="K4048">
            <v>0</v>
          </cell>
          <cell r="L4048">
            <v>250</v>
          </cell>
          <cell r="U4048">
            <v>250</v>
          </cell>
        </row>
        <row r="4049">
          <cell r="B4049">
            <v>4048</v>
          </cell>
          <cell r="G4049" t="str">
            <v>Jerrycan HDPE - 4 L - Cap - Black</v>
          </cell>
          <cell r="K4049">
            <v>0</v>
          </cell>
          <cell r="L4049">
            <v>250</v>
          </cell>
          <cell r="U4049">
            <v>250</v>
          </cell>
        </row>
        <row r="4050">
          <cell r="B4050">
            <v>4049</v>
          </cell>
          <cell r="G4050" t="str">
            <v>Sticker Markup 480 SL - 4 L</v>
          </cell>
          <cell r="K4050">
            <v>0</v>
          </cell>
          <cell r="L4050">
            <v>657</v>
          </cell>
          <cell r="U4050">
            <v>250</v>
          </cell>
        </row>
        <row r="4051">
          <cell r="B4051">
            <v>4050</v>
          </cell>
          <cell r="G4051" t="str">
            <v>Karton Box Markup 480 SL - 4 L</v>
          </cell>
          <cell r="K4051">
            <v>0</v>
          </cell>
          <cell r="L4051">
            <v>4146.05</v>
          </cell>
          <cell r="U4051">
            <v>63</v>
          </cell>
        </row>
        <row r="4052">
          <cell r="B4052">
            <v>4051</v>
          </cell>
          <cell r="G4052" t="str">
            <v>Mark Up 480 SL @4 ltr</v>
          </cell>
          <cell r="K4052">
            <v>0</v>
          </cell>
          <cell r="L4052">
            <v>23112.301199999998</v>
          </cell>
          <cell r="U4052">
            <v>1008</v>
          </cell>
        </row>
        <row r="4053">
          <cell r="B4053">
            <v>4052</v>
          </cell>
          <cell r="G4053" t="str">
            <v>Isopropylamine Glyphosate 62% TA</v>
          </cell>
          <cell r="K4053">
            <v>0</v>
          </cell>
          <cell r="L4053">
            <v>32283.333333300001</v>
          </cell>
          <cell r="U4053">
            <v>628</v>
          </cell>
        </row>
        <row r="4054">
          <cell r="B4054">
            <v>4053</v>
          </cell>
          <cell r="G4054" t="str">
            <v>Agnique BL 7051</v>
          </cell>
          <cell r="K4054">
            <v>0</v>
          </cell>
          <cell r="L4054">
            <v>14343</v>
          </cell>
          <cell r="U4054">
            <v>80</v>
          </cell>
        </row>
        <row r="4055">
          <cell r="B4055">
            <v>4054</v>
          </cell>
          <cell r="G4055" t="str">
            <v>Tartrazine</v>
          </cell>
          <cell r="K4055">
            <v>0</v>
          </cell>
          <cell r="L4055">
            <v>59812.2</v>
          </cell>
          <cell r="U4055">
            <v>0.6</v>
          </cell>
        </row>
        <row r="4056">
          <cell r="B4056">
            <v>4055</v>
          </cell>
          <cell r="G4056" t="str">
            <v>Jerrycan HDPE - 4 L</v>
          </cell>
          <cell r="K4056">
            <v>0</v>
          </cell>
          <cell r="L4056">
            <v>4500</v>
          </cell>
          <cell r="U4056">
            <v>250</v>
          </cell>
        </row>
        <row r="4057">
          <cell r="B4057">
            <v>4056</v>
          </cell>
          <cell r="G4057" t="str">
            <v>Jerrycan HDPE - 4 L - Plug</v>
          </cell>
          <cell r="K4057">
            <v>0</v>
          </cell>
          <cell r="L4057">
            <v>250</v>
          </cell>
          <cell r="U4057">
            <v>250</v>
          </cell>
        </row>
        <row r="4058">
          <cell r="B4058">
            <v>4057</v>
          </cell>
          <cell r="G4058" t="str">
            <v>Jerrycan HDPE - 4 L - Cap - Black</v>
          </cell>
          <cell r="K4058">
            <v>0</v>
          </cell>
          <cell r="L4058">
            <v>250</v>
          </cell>
          <cell r="U4058">
            <v>250</v>
          </cell>
        </row>
        <row r="4059">
          <cell r="B4059">
            <v>4058</v>
          </cell>
          <cell r="G4059" t="str">
            <v>Sticker Markup 480 SL - 4 L</v>
          </cell>
          <cell r="K4059">
            <v>0</v>
          </cell>
          <cell r="L4059">
            <v>657</v>
          </cell>
          <cell r="U4059">
            <v>250</v>
          </cell>
        </row>
        <row r="4060">
          <cell r="B4060">
            <v>4059</v>
          </cell>
          <cell r="G4060" t="str">
            <v>Karton Box Markup 480 SL - 4 L</v>
          </cell>
          <cell r="K4060">
            <v>0</v>
          </cell>
          <cell r="L4060">
            <v>4146.05</v>
          </cell>
          <cell r="U4060">
            <v>62</v>
          </cell>
        </row>
        <row r="4061">
          <cell r="B4061">
            <v>4060</v>
          </cell>
          <cell r="G4061" t="str">
            <v>Mark Up 480 SL @4 ltr</v>
          </cell>
          <cell r="K4061">
            <v>0</v>
          </cell>
          <cell r="L4061">
            <v>23112.301199999998</v>
          </cell>
          <cell r="U4061">
            <v>992</v>
          </cell>
        </row>
        <row r="4062">
          <cell r="B4062">
            <v>4061</v>
          </cell>
          <cell r="G4062" t="str">
            <v>Mark Up 480 SL @4 ltr</v>
          </cell>
          <cell r="K4062">
            <v>25680.334666666662</v>
          </cell>
          <cell r="L4062">
            <v>0</v>
          </cell>
          <cell r="U4062">
            <v>6000</v>
          </cell>
        </row>
        <row r="4063">
          <cell r="B4063">
            <v>4062</v>
          </cell>
          <cell r="G4063" t="str">
            <v>Isopropylamine Glyphosate 62% TA</v>
          </cell>
          <cell r="K4063">
            <v>0</v>
          </cell>
          <cell r="L4063">
            <v>32283.333333300001</v>
          </cell>
          <cell r="U4063">
            <v>628</v>
          </cell>
        </row>
        <row r="4064">
          <cell r="B4064">
            <v>4063</v>
          </cell>
          <cell r="G4064" t="str">
            <v>Agnique BL 7051</v>
          </cell>
          <cell r="K4064">
            <v>0</v>
          </cell>
          <cell r="L4064">
            <v>14343</v>
          </cell>
          <cell r="U4064">
            <v>80</v>
          </cell>
        </row>
        <row r="4065">
          <cell r="B4065">
            <v>4064</v>
          </cell>
          <cell r="G4065" t="str">
            <v>Tartrazine</v>
          </cell>
          <cell r="K4065">
            <v>0</v>
          </cell>
          <cell r="L4065">
            <v>59812.2</v>
          </cell>
          <cell r="U4065">
            <v>0.6</v>
          </cell>
        </row>
        <row r="4066">
          <cell r="B4066">
            <v>4065</v>
          </cell>
          <cell r="G4066" t="str">
            <v>Jerrycan HDPE - 4 L</v>
          </cell>
          <cell r="K4066">
            <v>0</v>
          </cell>
          <cell r="L4066">
            <v>4500</v>
          </cell>
          <cell r="U4066">
            <v>250</v>
          </cell>
        </row>
        <row r="4067">
          <cell r="B4067">
            <v>4066</v>
          </cell>
          <cell r="G4067" t="str">
            <v>Jerrycan HDPE - 4 L - Plug</v>
          </cell>
          <cell r="K4067">
            <v>0</v>
          </cell>
          <cell r="L4067">
            <v>250</v>
          </cell>
          <cell r="U4067">
            <v>250</v>
          </cell>
        </row>
        <row r="4068">
          <cell r="B4068">
            <v>4067</v>
          </cell>
          <cell r="G4068" t="str">
            <v>Jerrycan HDPE - 4 L - Cap - Black</v>
          </cell>
          <cell r="K4068">
            <v>0</v>
          </cell>
          <cell r="L4068">
            <v>250</v>
          </cell>
          <cell r="U4068">
            <v>250</v>
          </cell>
        </row>
        <row r="4069">
          <cell r="B4069">
            <v>4068</v>
          </cell>
          <cell r="G4069" t="str">
            <v>Sticker Markup 480 SL - 4 L</v>
          </cell>
          <cell r="K4069">
            <v>0</v>
          </cell>
          <cell r="L4069">
            <v>657</v>
          </cell>
          <cell r="U4069">
            <v>250</v>
          </cell>
        </row>
        <row r="4070">
          <cell r="B4070">
            <v>4069</v>
          </cell>
          <cell r="G4070" t="str">
            <v>Karton Box Markup 480 SL - 4 L</v>
          </cell>
          <cell r="K4070">
            <v>0</v>
          </cell>
          <cell r="L4070">
            <v>4146.05</v>
          </cell>
          <cell r="U4070">
            <v>63</v>
          </cell>
        </row>
        <row r="4071">
          <cell r="B4071">
            <v>4070</v>
          </cell>
          <cell r="G4071" t="str">
            <v>Mark Up 480 SL @4 ltr</v>
          </cell>
          <cell r="K4071">
            <v>0</v>
          </cell>
          <cell r="L4071">
            <v>23112.301199999998</v>
          </cell>
          <cell r="U4071">
            <v>1008</v>
          </cell>
        </row>
        <row r="4072">
          <cell r="B4072">
            <v>4071</v>
          </cell>
          <cell r="G4072" t="str">
            <v>Isopropylamine Glyphosate 62% TA</v>
          </cell>
          <cell r="K4072">
            <v>0</v>
          </cell>
          <cell r="L4072">
            <v>32283.333333300001</v>
          </cell>
          <cell r="U4072">
            <v>628</v>
          </cell>
        </row>
        <row r="4073">
          <cell r="B4073">
            <v>4072</v>
          </cell>
          <cell r="G4073" t="str">
            <v>Agnique BL 7051</v>
          </cell>
          <cell r="K4073">
            <v>0</v>
          </cell>
          <cell r="L4073">
            <v>14343</v>
          </cell>
          <cell r="U4073">
            <v>80</v>
          </cell>
        </row>
        <row r="4074">
          <cell r="B4074">
            <v>4073</v>
          </cell>
          <cell r="G4074" t="str">
            <v>Tartrazine</v>
          </cell>
          <cell r="K4074">
            <v>0</v>
          </cell>
          <cell r="L4074">
            <v>59812.2</v>
          </cell>
          <cell r="U4074">
            <v>0.6</v>
          </cell>
        </row>
        <row r="4075">
          <cell r="B4075">
            <v>4074</v>
          </cell>
          <cell r="G4075" t="str">
            <v>Jerrycan HDPE - 4 L</v>
          </cell>
          <cell r="K4075">
            <v>0</v>
          </cell>
          <cell r="L4075">
            <v>4500</v>
          </cell>
          <cell r="U4075">
            <v>250</v>
          </cell>
        </row>
        <row r="4076">
          <cell r="B4076">
            <v>4075</v>
          </cell>
          <cell r="G4076" t="str">
            <v>Jerrycan HDPE - 4 L - Plug</v>
          </cell>
          <cell r="K4076">
            <v>0</v>
          </cell>
          <cell r="L4076">
            <v>250</v>
          </cell>
          <cell r="U4076">
            <v>250</v>
          </cell>
        </row>
        <row r="4077">
          <cell r="B4077">
            <v>4076</v>
          </cell>
          <cell r="G4077" t="str">
            <v>Jerrycan HDPE - 4 L - Cap - Black</v>
          </cell>
          <cell r="K4077">
            <v>0</v>
          </cell>
          <cell r="L4077">
            <v>250</v>
          </cell>
          <cell r="U4077">
            <v>250</v>
          </cell>
        </row>
        <row r="4078">
          <cell r="B4078">
            <v>4077</v>
          </cell>
          <cell r="G4078" t="str">
            <v>Sticker Markup 480 SL - 4 L</v>
          </cell>
          <cell r="K4078">
            <v>0</v>
          </cell>
          <cell r="L4078">
            <v>657</v>
          </cell>
          <cell r="U4078">
            <v>250</v>
          </cell>
        </row>
        <row r="4079">
          <cell r="B4079">
            <v>4078</v>
          </cell>
          <cell r="G4079" t="str">
            <v>Karton Box Markup 480 SL - 4 L</v>
          </cell>
          <cell r="K4079">
            <v>0</v>
          </cell>
          <cell r="L4079">
            <v>4146.05</v>
          </cell>
          <cell r="U4079">
            <v>62</v>
          </cell>
        </row>
        <row r="4080">
          <cell r="B4080">
            <v>4079</v>
          </cell>
          <cell r="G4080" t="str">
            <v>Mark Up 480 SL @4 ltr</v>
          </cell>
          <cell r="K4080">
            <v>0</v>
          </cell>
          <cell r="L4080">
            <v>23112.301199999998</v>
          </cell>
          <cell r="U4080">
            <v>992</v>
          </cell>
        </row>
        <row r="4081">
          <cell r="B4081">
            <v>4080</v>
          </cell>
          <cell r="G4081" t="str">
            <v>Isopropylamine Glyphosate 62% TA</v>
          </cell>
          <cell r="K4081">
            <v>0</v>
          </cell>
          <cell r="L4081">
            <v>32283.333333300001</v>
          </cell>
          <cell r="U4081">
            <v>628</v>
          </cell>
        </row>
        <row r="4082">
          <cell r="B4082">
            <v>4081</v>
          </cell>
          <cell r="G4082" t="str">
            <v>Agnique BL 7051</v>
          </cell>
          <cell r="K4082">
            <v>0</v>
          </cell>
          <cell r="L4082">
            <v>14343</v>
          </cell>
          <cell r="U4082">
            <v>80</v>
          </cell>
        </row>
        <row r="4083">
          <cell r="B4083">
            <v>4082</v>
          </cell>
          <cell r="G4083" t="str">
            <v>Tartrazine</v>
          </cell>
          <cell r="K4083">
            <v>0</v>
          </cell>
          <cell r="L4083">
            <v>59812.2</v>
          </cell>
          <cell r="U4083">
            <v>0.6</v>
          </cell>
        </row>
        <row r="4084">
          <cell r="B4084">
            <v>4083</v>
          </cell>
          <cell r="G4084" t="str">
            <v>Jerrycan HDPE - 4 L</v>
          </cell>
          <cell r="K4084">
            <v>0</v>
          </cell>
          <cell r="L4084">
            <v>4500</v>
          </cell>
          <cell r="U4084">
            <v>250</v>
          </cell>
        </row>
        <row r="4085">
          <cell r="B4085">
            <v>4084</v>
          </cell>
          <cell r="G4085" t="str">
            <v>Jerrycan HDPE - 4 L - Plug</v>
          </cell>
          <cell r="K4085">
            <v>0</v>
          </cell>
          <cell r="L4085">
            <v>250</v>
          </cell>
          <cell r="U4085">
            <v>250</v>
          </cell>
        </row>
        <row r="4086">
          <cell r="B4086">
            <v>4085</v>
          </cell>
          <cell r="G4086" t="str">
            <v>Jerrycan HDPE - 4 L - Cap - Black</v>
          </cell>
          <cell r="K4086">
            <v>0</v>
          </cell>
          <cell r="L4086">
            <v>250</v>
          </cell>
          <cell r="U4086">
            <v>250</v>
          </cell>
        </row>
        <row r="4087">
          <cell r="B4087">
            <v>4086</v>
          </cell>
          <cell r="G4087" t="str">
            <v>Sticker Markup 480 SL - 4 L</v>
          </cell>
          <cell r="K4087">
            <v>0</v>
          </cell>
          <cell r="L4087">
            <v>657</v>
          </cell>
          <cell r="U4087">
            <v>250</v>
          </cell>
        </row>
        <row r="4088">
          <cell r="B4088">
            <v>4087</v>
          </cell>
          <cell r="G4088" t="str">
            <v>Karton Box Markup 480 SL - 4 L</v>
          </cell>
          <cell r="K4088">
            <v>0</v>
          </cell>
          <cell r="L4088">
            <v>4146.05</v>
          </cell>
          <cell r="U4088">
            <v>63</v>
          </cell>
        </row>
        <row r="4089">
          <cell r="B4089">
            <v>4088</v>
          </cell>
          <cell r="G4089" t="str">
            <v>Mark Up 480 SL @4 ltr</v>
          </cell>
          <cell r="K4089">
            <v>0</v>
          </cell>
          <cell r="L4089">
            <v>23112.301199999998</v>
          </cell>
          <cell r="U4089">
            <v>1008</v>
          </cell>
        </row>
        <row r="4090">
          <cell r="B4090">
            <v>4089</v>
          </cell>
          <cell r="G4090" t="str">
            <v>Isopropylamine Glyphosate 62% TA</v>
          </cell>
          <cell r="K4090">
            <v>0</v>
          </cell>
          <cell r="L4090">
            <v>32283.333333300001</v>
          </cell>
          <cell r="U4090">
            <v>628</v>
          </cell>
        </row>
        <row r="4091">
          <cell r="B4091">
            <v>4090</v>
          </cell>
          <cell r="G4091" t="str">
            <v>Agnique BL 7051</v>
          </cell>
          <cell r="K4091">
            <v>0</v>
          </cell>
          <cell r="L4091">
            <v>14343</v>
          </cell>
          <cell r="U4091">
            <v>80</v>
          </cell>
        </row>
        <row r="4092">
          <cell r="B4092">
            <v>4091</v>
          </cell>
          <cell r="G4092" t="str">
            <v>Tartrazine</v>
          </cell>
          <cell r="K4092">
            <v>0</v>
          </cell>
          <cell r="L4092">
            <v>59812.2</v>
          </cell>
          <cell r="U4092">
            <v>0.6</v>
          </cell>
        </row>
        <row r="4093">
          <cell r="B4093">
            <v>4092</v>
          </cell>
          <cell r="G4093" t="str">
            <v>Jerrycan HDPE - 4 L</v>
          </cell>
          <cell r="K4093">
            <v>0</v>
          </cell>
          <cell r="L4093">
            <v>4500</v>
          </cell>
          <cell r="U4093">
            <v>250</v>
          </cell>
        </row>
        <row r="4094">
          <cell r="B4094">
            <v>4093</v>
          </cell>
          <cell r="G4094" t="str">
            <v>Jerrycan HDPE - 4 L - Plug</v>
          </cell>
          <cell r="K4094">
            <v>0</v>
          </cell>
          <cell r="L4094">
            <v>250</v>
          </cell>
          <cell r="U4094">
            <v>250</v>
          </cell>
        </row>
        <row r="4095">
          <cell r="B4095">
            <v>4094</v>
          </cell>
          <cell r="G4095" t="str">
            <v>Jerrycan HDPE - 4 L - Cap - Black</v>
          </cell>
          <cell r="K4095">
            <v>0</v>
          </cell>
          <cell r="L4095">
            <v>250</v>
          </cell>
          <cell r="U4095">
            <v>250</v>
          </cell>
        </row>
        <row r="4096">
          <cell r="B4096">
            <v>4095</v>
          </cell>
          <cell r="G4096" t="str">
            <v>Sticker Markup 480 SL - 4 L</v>
          </cell>
          <cell r="K4096">
            <v>0</v>
          </cell>
          <cell r="L4096">
            <v>657</v>
          </cell>
          <cell r="U4096">
            <v>250</v>
          </cell>
        </row>
        <row r="4097">
          <cell r="B4097">
            <v>4096</v>
          </cell>
          <cell r="G4097" t="str">
            <v>Karton Box Markup 480 SL - 4 L</v>
          </cell>
          <cell r="K4097">
            <v>0</v>
          </cell>
          <cell r="L4097">
            <v>4146.05</v>
          </cell>
          <cell r="U4097">
            <v>62</v>
          </cell>
        </row>
        <row r="4098">
          <cell r="B4098">
            <v>4097</v>
          </cell>
          <cell r="G4098" t="str">
            <v>Mark Up 480 SL @4 ltr</v>
          </cell>
          <cell r="K4098">
            <v>0</v>
          </cell>
          <cell r="L4098">
            <v>23112.301199999998</v>
          </cell>
          <cell r="U4098">
            <v>992</v>
          </cell>
        </row>
        <row r="4099">
          <cell r="B4099">
            <v>4098</v>
          </cell>
          <cell r="G4099" t="str">
            <v>Isopropylamine Glyphosate 62% TA</v>
          </cell>
          <cell r="K4099">
            <v>0</v>
          </cell>
          <cell r="L4099">
            <v>32283.333333300001</v>
          </cell>
          <cell r="U4099">
            <v>628</v>
          </cell>
        </row>
        <row r="4100">
          <cell r="B4100">
            <v>4099</v>
          </cell>
          <cell r="G4100" t="str">
            <v>Agnique BL 7051</v>
          </cell>
          <cell r="K4100">
            <v>0</v>
          </cell>
          <cell r="L4100">
            <v>14343</v>
          </cell>
          <cell r="U4100">
            <v>80</v>
          </cell>
        </row>
        <row r="4101">
          <cell r="B4101">
            <v>4100</v>
          </cell>
          <cell r="G4101" t="str">
            <v>Tartrazine</v>
          </cell>
          <cell r="K4101">
            <v>0</v>
          </cell>
          <cell r="L4101">
            <v>59812.2</v>
          </cell>
          <cell r="U4101">
            <v>0.6</v>
          </cell>
        </row>
        <row r="4102">
          <cell r="B4102">
            <v>4101</v>
          </cell>
          <cell r="G4102" t="str">
            <v>Jerrycan HDPE - 4 L</v>
          </cell>
          <cell r="K4102">
            <v>0</v>
          </cell>
          <cell r="L4102">
            <v>4500</v>
          </cell>
          <cell r="U4102">
            <v>250</v>
          </cell>
        </row>
        <row r="4103">
          <cell r="B4103">
            <v>4102</v>
          </cell>
          <cell r="G4103" t="str">
            <v>Jerrycan HDPE - 4 L - Plug</v>
          </cell>
          <cell r="K4103">
            <v>0</v>
          </cell>
          <cell r="L4103">
            <v>250</v>
          </cell>
          <cell r="U4103">
            <v>250</v>
          </cell>
        </row>
        <row r="4104">
          <cell r="B4104">
            <v>4103</v>
          </cell>
          <cell r="G4104" t="str">
            <v>Jerrycan HDPE - 4 L - Cap - Black</v>
          </cell>
          <cell r="K4104">
            <v>0</v>
          </cell>
          <cell r="L4104">
            <v>250</v>
          </cell>
          <cell r="U4104">
            <v>250</v>
          </cell>
        </row>
        <row r="4105">
          <cell r="B4105">
            <v>4104</v>
          </cell>
          <cell r="G4105" t="str">
            <v>Sticker Markup 480 SL - 4 L</v>
          </cell>
          <cell r="K4105">
            <v>0</v>
          </cell>
          <cell r="L4105">
            <v>657</v>
          </cell>
          <cell r="U4105">
            <v>250</v>
          </cell>
        </row>
        <row r="4106">
          <cell r="B4106">
            <v>4105</v>
          </cell>
          <cell r="G4106" t="str">
            <v>Karton Box Markup 480 SL - 4 L</v>
          </cell>
          <cell r="K4106">
            <v>0</v>
          </cell>
          <cell r="L4106">
            <v>4146.05</v>
          </cell>
          <cell r="U4106">
            <v>63</v>
          </cell>
        </row>
        <row r="4107">
          <cell r="B4107">
            <v>4106</v>
          </cell>
          <cell r="G4107" t="str">
            <v>Mark Up 480 SL @4 ltr</v>
          </cell>
          <cell r="K4107">
            <v>0</v>
          </cell>
          <cell r="L4107">
            <v>23112.301199999998</v>
          </cell>
          <cell r="U4107">
            <v>1008</v>
          </cell>
        </row>
        <row r="4108">
          <cell r="B4108">
            <v>4107</v>
          </cell>
          <cell r="G4108" t="str">
            <v>Isopropylamine Glyphosate 62% TA</v>
          </cell>
          <cell r="K4108">
            <v>0</v>
          </cell>
          <cell r="L4108">
            <v>32283.333333300001</v>
          </cell>
          <cell r="U4108">
            <v>628</v>
          </cell>
        </row>
        <row r="4109">
          <cell r="B4109">
            <v>4108</v>
          </cell>
          <cell r="G4109" t="str">
            <v>Agnique BL 7051</v>
          </cell>
          <cell r="K4109">
            <v>0</v>
          </cell>
          <cell r="L4109">
            <v>14343</v>
          </cell>
          <cell r="U4109">
            <v>80</v>
          </cell>
        </row>
        <row r="4110">
          <cell r="B4110">
            <v>4109</v>
          </cell>
          <cell r="G4110" t="str">
            <v>Tartrazine</v>
          </cell>
          <cell r="K4110">
            <v>0</v>
          </cell>
          <cell r="L4110">
            <v>59812.2</v>
          </cell>
          <cell r="U4110">
            <v>0.6</v>
          </cell>
        </row>
        <row r="4111">
          <cell r="B4111">
            <v>4110</v>
          </cell>
          <cell r="G4111" t="str">
            <v>Jerrycan HDPE - 4 L</v>
          </cell>
          <cell r="K4111">
            <v>0</v>
          </cell>
          <cell r="L4111">
            <v>4500</v>
          </cell>
          <cell r="U4111">
            <v>250</v>
          </cell>
        </row>
        <row r="4112">
          <cell r="B4112">
            <v>4111</v>
          </cell>
          <cell r="G4112" t="str">
            <v>Jerrycan HDPE - 4 L - Plug</v>
          </cell>
          <cell r="K4112">
            <v>0</v>
          </cell>
          <cell r="L4112">
            <v>250</v>
          </cell>
          <cell r="U4112">
            <v>250</v>
          </cell>
        </row>
        <row r="4113">
          <cell r="B4113">
            <v>4112</v>
          </cell>
          <cell r="G4113" t="str">
            <v>Jerrycan HDPE - 4 L - Cap - Black</v>
          </cell>
          <cell r="K4113">
            <v>0</v>
          </cell>
          <cell r="L4113">
            <v>250</v>
          </cell>
          <cell r="U4113">
            <v>250</v>
          </cell>
        </row>
        <row r="4114">
          <cell r="B4114">
            <v>4113</v>
          </cell>
          <cell r="G4114" t="str">
            <v>Sticker Markup 480 SL - 4 L</v>
          </cell>
          <cell r="K4114">
            <v>0</v>
          </cell>
          <cell r="L4114">
            <v>657</v>
          </cell>
          <cell r="U4114">
            <v>250</v>
          </cell>
        </row>
        <row r="4115">
          <cell r="B4115">
            <v>4114</v>
          </cell>
          <cell r="G4115" t="str">
            <v>Karton Box Markup 480 SL - 4 L</v>
          </cell>
          <cell r="K4115">
            <v>0</v>
          </cell>
          <cell r="L4115">
            <v>4146.05</v>
          </cell>
          <cell r="U4115">
            <v>62</v>
          </cell>
        </row>
        <row r="4116">
          <cell r="B4116">
            <v>4115</v>
          </cell>
          <cell r="G4116" t="str">
            <v>Mark Up 480 SL @4 ltr</v>
          </cell>
          <cell r="K4116">
            <v>0</v>
          </cell>
          <cell r="L4116">
            <v>23112.301199999998</v>
          </cell>
          <cell r="U4116">
            <v>992</v>
          </cell>
        </row>
        <row r="4117">
          <cell r="B4117">
            <v>4116</v>
          </cell>
          <cell r="G4117" t="str">
            <v>Mark Up 480 SL @4 ltr</v>
          </cell>
          <cell r="K4117">
            <v>25680.334666666662</v>
          </cell>
          <cell r="L4117">
            <v>0</v>
          </cell>
          <cell r="U4117">
            <v>6000</v>
          </cell>
        </row>
        <row r="4118">
          <cell r="B4118">
            <v>4117</v>
          </cell>
          <cell r="G4118" t="str">
            <v>2,4-D Dimethylamine 865 SL</v>
          </cell>
          <cell r="K4118">
            <v>0</v>
          </cell>
          <cell r="L4118">
            <v>27399</v>
          </cell>
          <cell r="U4118">
            <v>1000</v>
          </cell>
        </row>
        <row r="4119">
          <cell r="B4119">
            <v>4118</v>
          </cell>
          <cell r="G4119" t="str">
            <v>Jerrycan HDPE - 20 L</v>
          </cell>
          <cell r="K4119">
            <v>0</v>
          </cell>
          <cell r="L4119">
            <v>23000</v>
          </cell>
          <cell r="U4119">
            <v>50</v>
          </cell>
        </row>
        <row r="4120">
          <cell r="B4120">
            <v>4119</v>
          </cell>
          <cell r="G4120" t="str">
            <v>Jerrycan HDPE - 20 L - Cap - Black</v>
          </cell>
          <cell r="K4120">
            <v>0</v>
          </cell>
          <cell r="L4120">
            <v>620</v>
          </cell>
          <cell r="U4120">
            <v>50</v>
          </cell>
        </row>
        <row r="4121">
          <cell r="B4121">
            <v>4120</v>
          </cell>
          <cell r="G4121" t="str">
            <v>Jerrycan HDPE - 20 L - Plug</v>
          </cell>
          <cell r="K4121">
            <v>0</v>
          </cell>
          <cell r="L4121">
            <v>620</v>
          </cell>
          <cell r="U4121">
            <v>50</v>
          </cell>
        </row>
        <row r="4122">
          <cell r="B4122">
            <v>4121</v>
          </cell>
          <cell r="G4122" t="str">
            <v>Sticker Fenomin 480 SL - 20 L</v>
          </cell>
          <cell r="K4122">
            <v>0</v>
          </cell>
          <cell r="L4122">
            <v>960</v>
          </cell>
          <cell r="U4122">
            <v>50</v>
          </cell>
        </row>
        <row r="4123">
          <cell r="B4123">
            <v>4122</v>
          </cell>
          <cell r="G4123" t="str">
            <v>Fenomin 865 SL @20 ltr</v>
          </cell>
          <cell r="K4123">
            <v>0</v>
          </cell>
          <cell r="L4123">
            <v>28657</v>
          </cell>
          <cell r="U4123">
            <v>1000</v>
          </cell>
        </row>
        <row r="4124">
          <cell r="B4124">
            <v>4123</v>
          </cell>
          <cell r="G4124" t="str">
            <v>2,4-D Dimethylamine 865 SL</v>
          </cell>
          <cell r="K4124">
            <v>0</v>
          </cell>
          <cell r="L4124">
            <v>27399</v>
          </cell>
          <cell r="U4124">
            <v>1000</v>
          </cell>
        </row>
        <row r="4125">
          <cell r="B4125">
            <v>4124</v>
          </cell>
          <cell r="G4125" t="str">
            <v>Jerrycan HDPE - 20 L</v>
          </cell>
          <cell r="K4125">
            <v>0</v>
          </cell>
          <cell r="L4125">
            <v>23000</v>
          </cell>
          <cell r="U4125">
            <v>50</v>
          </cell>
        </row>
        <row r="4126">
          <cell r="B4126">
            <v>4125</v>
          </cell>
          <cell r="G4126" t="str">
            <v>Jerrycan HDPE - 20 L - Cap - Black</v>
          </cell>
          <cell r="K4126">
            <v>0</v>
          </cell>
          <cell r="L4126">
            <v>620</v>
          </cell>
          <cell r="U4126">
            <v>50</v>
          </cell>
        </row>
        <row r="4127">
          <cell r="B4127">
            <v>4126</v>
          </cell>
          <cell r="G4127" t="str">
            <v>Jerrycan HDPE - 20 L - Plug</v>
          </cell>
          <cell r="K4127">
            <v>0</v>
          </cell>
          <cell r="L4127">
            <v>620</v>
          </cell>
          <cell r="U4127">
            <v>50</v>
          </cell>
        </row>
        <row r="4128">
          <cell r="B4128">
            <v>4127</v>
          </cell>
          <cell r="G4128" t="str">
            <v>Sticker Fenomin 480 SL - 20 L</v>
          </cell>
          <cell r="K4128">
            <v>0</v>
          </cell>
          <cell r="L4128">
            <v>960</v>
          </cell>
          <cell r="U4128">
            <v>50</v>
          </cell>
        </row>
        <row r="4129">
          <cell r="B4129">
            <v>4128</v>
          </cell>
          <cell r="G4129" t="str">
            <v>Fenomin 865 SL @20 ltr</v>
          </cell>
          <cell r="K4129">
            <v>0</v>
          </cell>
          <cell r="L4129">
            <v>28657</v>
          </cell>
          <cell r="U4129">
            <v>1000</v>
          </cell>
        </row>
        <row r="4130">
          <cell r="B4130">
            <v>4129</v>
          </cell>
          <cell r="G4130" t="str">
            <v>Isopropylamine Glyphosate 62% TA</v>
          </cell>
          <cell r="K4130">
            <v>0</v>
          </cell>
          <cell r="L4130">
            <v>32283.333333300001</v>
          </cell>
          <cell r="U4130">
            <v>628</v>
          </cell>
        </row>
        <row r="4131">
          <cell r="B4131">
            <v>4130</v>
          </cell>
          <cell r="G4131" t="str">
            <v>Agnique BL 7051</v>
          </cell>
          <cell r="K4131">
            <v>0</v>
          </cell>
          <cell r="L4131">
            <v>14343</v>
          </cell>
          <cell r="U4131">
            <v>80</v>
          </cell>
        </row>
        <row r="4132">
          <cell r="B4132">
            <v>4131</v>
          </cell>
          <cell r="G4132" t="str">
            <v>Tartrazine</v>
          </cell>
          <cell r="K4132">
            <v>0</v>
          </cell>
          <cell r="L4132">
            <v>59812.2</v>
          </cell>
          <cell r="U4132">
            <v>0.6</v>
          </cell>
        </row>
        <row r="4133">
          <cell r="B4133">
            <v>4132</v>
          </cell>
          <cell r="G4133" t="str">
            <v>Bottle PET - 1 L</v>
          </cell>
          <cell r="K4133">
            <v>0</v>
          </cell>
          <cell r="L4133">
            <v>1900</v>
          </cell>
          <cell r="U4133">
            <v>1000</v>
          </cell>
        </row>
        <row r="4134">
          <cell r="B4134">
            <v>4133</v>
          </cell>
          <cell r="G4134" t="str">
            <v>Bottle PET - 1 L - Cap</v>
          </cell>
          <cell r="K4134">
            <v>0</v>
          </cell>
          <cell r="L4134">
            <v>404.5</v>
          </cell>
          <cell r="U4134">
            <v>1000</v>
          </cell>
        </row>
        <row r="4135">
          <cell r="B4135">
            <v>4134</v>
          </cell>
          <cell r="G4135" t="str">
            <v>Bottle PET - 1 L - Plug</v>
          </cell>
          <cell r="K4135">
            <v>0</v>
          </cell>
          <cell r="L4135">
            <v>170</v>
          </cell>
          <cell r="U4135">
            <v>1000</v>
          </cell>
        </row>
        <row r="4136">
          <cell r="B4136">
            <v>4135</v>
          </cell>
          <cell r="G4136" t="str">
            <v>PVC Shrink Wrap Logo Nathani</v>
          </cell>
          <cell r="K4136">
            <v>0</v>
          </cell>
          <cell r="L4136">
            <v>16.16</v>
          </cell>
          <cell r="U4136">
            <v>1000</v>
          </cell>
        </row>
        <row r="4137">
          <cell r="B4137">
            <v>4136</v>
          </cell>
          <cell r="G4137" t="str">
            <v>Sticker Markup 480 SL - 1 L</v>
          </cell>
          <cell r="K4137">
            <v>0</v>
          </cell>
          <cell r="L4137">
            <v>455</v>
          </cell>
          <cell r="U4137">
            <v>1000</v>
          </cell>
        </row>
        <row r="4138">
          <cell r="B4138">
            <v>4137</v>
          </cell>
          <cell r="G4138" t="str">
            <v>Karton Box Markup 480 SL - 1 L</v>
          </cell>
          <cell r="K4138">
            <v>0</v>
          </cell>
          <cell r="L4138">
            <v>4408</v>
          </cell>
          <cell r="U4138">
            <v>84</v>
          </cell>
        </row>
        <row r="4139">
          <cell r="B4139">
            <v>4138</v>
          </cell>
          <cell r="G4139" t="str">
            <v>Mark Up 480 SL @1 ltr</v>
          </cell>
          <cell r="K4139">
            <v>0</v>
          </cell>
          <cell r="L4139">
            <v>24770.54453333333</v>
          </cell>
          <cell r="U4139">
            <v>1008</v>
          </cell>
        </row>
        <row r="4140">
          <cell r="B4140">
            <v>4139</v>
          </cell>
          <cell r="G4140" t="str">
            <v>Fenomin 865 SL @20 ltr</v>
          </cell>
          <cell r="K4140">
            <v>30165.263157894737</v>
          </cell>
          <cell r="L4140">
            <v>0</v>
          </cell>
          <cell r="U4140">
            <v>2000</v>
          </cell>
        </row>
        <row r="4141">
          <cell r="B4141">
            <v>4140</v>
          </cell>
          <cell r="G4141" t="str">
            <v>Mark Up 480 SL @1 ltr</v>
          </cell>
          <cell r="K4141">
            <v>26074.257403508771</v>
          </cell>
          <cell r="L4141">
            <v>0</v>
          </cell>
          <cell r="U4141">
            <v>1008</v>
          </cell>
        </row>
        <row r="4142">
          <cell r="B4142">
            <v>4141</v>
          </cell>
          <cell r="G4142" t="str">
            <v>Isopropylamine Glyphosate 62% TA</v>
          </cell>
          <cell r="K4142">
            <v>0</v>
          </cell>
          <cell r="L4142">
            <v>32283.333333300001</v>
          </cell>
          <cell r="U4142">
            <v>628</v>
          </cell>
        </row>
        <row r="4143">
          <cell r="B4143">
            <v>4142</v>
          </cell>
          <cell r="G4143" t="str">
            <v>Agnique BL 7051</v>
          </cell>
          <cell r="K4143">
            <v>0</v>
          </cell>
          <cell r="L4143">
            <v>14343</v>
          </cell>
          <cell r="U4143">
            <v>80</v>
          </cell>
        </row>
        <row r="4144">
          <cell r="B4144">
            <v>4143</v>
          </cell>
          <cell r="G4144" t="str">
            <v>Tartrazine</v>
          </cell>
          <cell r="K4144">
            <v>0</v>
          </cell>
          <cell r="L4144">
            <v>59812.2</v>
          </cell>
          <cell r="U4144">
            <v>0.6</v>
          </cell>
        </row>
        <row r="4145">
          <cell r="B4145">
            <v>4144</v>
          </cell>
          <cell r="G4145" t="str">
            <v>Bottle PET - 1 L</v>
          </cell>
          <cell r="K4145">
            <v>0</v>
          </cell>
          <cell r="L4145">
            <v>1900</v>
          </cell>
          <cell r="U4145">
            <v>1000</v>
          </cell>
        </row>
        <row r="4146">
          <cell r="B4146">
            <v>4145</v>
          </cell>
          <cell r="G4146" t="str">
            <v>Bottle PET - 1 L - Cap</v>
          </cell>
          <cell r="K4146">
            <v>0</v>
          </cell>
          <cell r="L4146">
            <v>404.5</v>
          </cell>
          <cell r="U4146">
            <v>1000</v>
          </cell>
        </row>
        <row r="4147">
          <cell r="B4147">
            <v>4146</v>
          </cell>
          <cell r="G4147" t="str">
            <v>Bottle PET - 1 L - Plug</v>
          </cell>
          <cell r="K4147">
            <v>0</v>
          </cell>
          <cell r="L4147">
            <v>170</v>
          </cell>
          <cell r="U4147">
            <v>1000</v>
          </cell>
        </row>
        <row r="4148">
          <cell r="B4148">
            <v>4147</v>
          </cell>
          <cell r="G4148" t="str">
            <v>PVC Shrink Wrap Logo Nathani</v>
          </cell>
          <cell r="K4148">
            <v>0</v>
          </cell>
          <cell r="L4148">
            <v>16.16</v>
          </cell>
          <cell r="U4148">
            <v>1000</v>
          </cell>
        </row>
        <row r="4149">
          <cell r="B4149">
            <v>4148</v>
          </cell>
          <cell r="G4149" t="str">
            <v>Sticker Markup 480 SL - 1 L</v>
          </cell>
          <cell r="K4149">
            <v>0</v>
          </cell>
          <cell r="L4149">
            <v>455</v>
          </cell>
          <cell r="U4149">
            <v>1000</v>
          </cell>
        </row>
        <row r="4150">
          <cell r="B4150">
            <v>4149</v>
          </cell>
          <cell r="G4150" t="str">
            <v>Karton Box Markup 480 SL - 1 L</v>
          </cell>
          <cell r="K4150">
            <v>0</v>
          </cell>
          <cell r="L4150">
            <v>4408</v>
          </cell>
          <cell r="U4150">
            <v>83</v>
          </cell>
        </row>
        <row r="4151">
          <cell r="B4151">
            <v>4150</v>
          </cell>
          <cell r="G4151" t="str">
            <v>Mark Up 480 SL @1 ltr</v>
          </cell>
          <cell r="K4151">
            <v>0</v>
          </cell>
          <cell r="L4151">
            <v>24770.54453333333</v>
          </cell>
          <cell r="U4151">
            <v>996</v>
          </cell>
        </row>
        <row r="4152">
          <cell r="B4152">
            <v>4151</v>
          </cell>
          <cell r="G4152" t="str">
            <v>Isopropylamine Glyphosate 62% TA</v>
          </cell>
          <cell r="K4152">
            <v>0</v>
          </cell>
          <cell r="L4152">
            <v>32283.333333300001</v>
          </cell>
          <cell r="U4152">
            <v>628</v>
          </cell>
        </row>
        <row r="4153">
          <cell r="B4153">
            <v>4152</v>
          </cell>
          <cell r="G4153" t="str">
            <v>Agnique BL 7051</v>
          </cell>
          <cell r="K4153">
            <v>0</v>
          </cell>
          <cell r="L4153">
            <v>14343</v>
          </cell>
          <cell r="U4153">
            <v>80</v>
          </cell>
        </row>
        <row r="4154">
          <cell r="B4154">
            <v>4153</v>
          </cell>
          <cell r="G4154" t="str">
            <v>Tartrazine</v>
          </cell>
          <cell r="K4154">
            <v>0</v>
          </cell>
          <cell r="L4154">
            <v>59812.2</v>
          </cell>
          <cell r="U4154">
            <v>0.6</v>
          </cell>
        </row>
        <row r="4155">
          <cell r="B4155">
            <v>4154</v>
          </cell>
          <cell r="G4155" t="str">
            <v>Bottle PET - 1 L</v>
          </cell>
          <cell r="K4155">
            <v>0</v>
          </cell>
          <cell r="L4155">
            <v>1900</v>
          </cell>
          <cell r="U4155">
            <v>1000</v>
          </cell>
        </row>
        <row r="4156">
          <cell r="B4156">
            <v>4155</v>
          </cell>
          <cell r="G4156" t="str">
            <v>Bottle PET - 1 L - Cap</v>
          </cell>
          <cell r="K4156">
            <v>0</v>
          </cell>
          <cell r="L4156">
            <v>404.5</v>
          </cell>
          <cell r="U4156">
            <v>1000</v>
          </cell>
        </row>
        <row r="4157">
          <cell r="B4157">
            <v>4156</v>
          </cell>
          <cell r="G4157" t="str">
            <v>Bottle PET - 1 L - Plug</v>
          </cell>
          <cell r="K4157">
            <v>0</v>
          </cell>
          <cell r="L4157">
            <v>170</v>
          </cell>
          <cell r="U4157">
            <v>1000</v>
          </cell>
        </row>
        <row r="4158">
          <cell r="B4158">
            <v>4157</v>
          </cell>
          <cell r="G4158" t="str">
            <v>PVC Shrink Wrap Logo Nathani</v>
          </cell>
          <cell r="K4158">
            <v>0</v>
          </cell>
          <cell r="L4158">
            <v>16.16</v>
          </cell>
          <cell r="U4158">
            <v>1000</v>
          </cell>
        </row>
        <row r="4159">
          <cell r="B4159">
            <v>4158</v>
          </cell>
          <cell r="G4159" t="str">
            <v>Sticker Markup 480 SL - 1 L</v>
          </cell>
          <cell r="K4159">
            <v>0</v>
          </cell>
          <cell r="L4159">
            <v>455</v>
          </cell>
          <cell r="U4159">
            <v>1000</v>
          </cell>
        </row>
        <row r="4160">
          <cell r="B4160">
            <v>4159</v>
          </cell>
          <cell r="G4160" t="str">
            <v>Karton Box Markup 480 SL - 1 L</v>
          </cell>
          <cell r="K4160">
            <v>0</v>
          </cell>
          <cell r="L4160">
            <v>4408</v>
          </cell>
          <cell r="U4160">
            <v>83</v>
          </cell>
        </row>
        <row r="4161">
          <cell r="B4161">
            <v>4160</v>
          </cell>
          <cell r="G4161" t="str">
            <v>Mark Up 480 SL @1 ltr</v>
          </cell>
          <cell r="K4161">
            <v>0</v>
          </cell>
          <cell r="L4161">
            <v>24770.54453333333</v>
          </cell>
          <cell r="U4161">
            <v>996</v>
          </cell>
        </row>
        <row r="4162">
          <cell r="B4162">
            <v>4161</v>
          </cell>
          <cell r="G4162" t="str">
            <v>Isopropylamine Glyphosate 62% TA</v>
          </cell>
          <cell r="K4162">
            <v>0</v>
          </cell>
          <cell r="L4162">
            <v>32283.333333300001</v>
          </cell>
          <cell r="U4162">
            <v>628</v>
          </cell>
        </row>
        <row r="4163">
          <cell r="B4163">
            <v>4162</v>
          </cell>
          <cell r="G4163" t="str">
            <v>Agnique BL 7051</v>
          </cell>
          <cell r="K4163">
            <v>0</v>
          </cell>
          <cell r="L4163">
            <v>14343</v>
          </cell>
          <cell r="U4163">
            <v>80</v>
          </cell>
        </row>
        <row r="4164">
          <cell r="B4164">
            <v>4163</v>
          </cell>
          <cell r="G4164" t="str">
            <v>Tartrazine</v>
          </cell>
          <cell r="K4164">
            <v>0</v>
          </cell>
          <cell r="L4164">
            <v>59812.2</v>
          </cell>
          <cell r="U4164">
            <v>0.6</v>
          </cell>
        </row>
        <row r="4165">
          <cell r="B4165">
            <v>4164</v>
          </cell>
          <cell r="G4165" t="str">
            <v>Bottle PET - 1 L</v>
          </cell>
          <cell r="K4165">
            <v>0</v>
          </cell>
          <cell r="L4165">
            <v>1900</v>
          </cell>
          <cell r="U4165">
            <v>1000</v>
          </cell>
        </row>
        <row r="4166">
          <cell r="B4166">
            <v>4165</v>
          </cell>
          <cell r="G4166" t="str">
            <v>Bottle PET - 1 L - Cap</v>
          </cell>
          <cell r="K4166">
            <v>0</v>
          </cell>
          <cell r="L4166">
            <v>404.5</v>
          </cell>
          <cell r="U4166">
            <v>1000</v>
          </cell>
        </row>
        <row r="4167">
          <cell r="B4167">
            <v>4166</v>
          </cell>
          <cell r="G4167" t="str">
            <v>Bottle PET - 1 L - Plug</v>
          </cell>
          <cell r="K4167">
            <v>0</v>
          </cell>
          <cell r="L4167">
            <v>170</v>
          </cell>
          <cell r="U4167">
            <v>1000</v>
          </cell>
        </row>
        <row r="4168">
          <cell r="B4168">
            <v>4167</v>
          </cell>
          <cell r="G4168" t="str">
            <v>PVC Shrink Wrap Logo Nathani</v>
          </cell>
          <cell r="K4168">
            <v>0</v>
          </cell>
          <cell r="L4168">
            <v>16.16</v>
          </cell>
          <cell r="U4168">
            <v>1000</v>
          </cell>
        </row>
        <row r="4169">
          <cell r="B4169">
            <v>4168</v>
          </cell>
          <cell r="G4169" t="str">
            <v>Sticker Markup 480 SL - 1 L</v>
          </cell>
          <cell r="K4169">
            <v>0</v>
          </cell>
          <cell r="L4169">
            <v>455</v>
          </cell>
          <cell r="U4169">
            <v>1000</v>
          </cell>
        </row>
        <row r="4170">
          <cell r="B4170">
            <v>4169</v>
          </cell>
          <cell r="G4170" t="str">
            <v>Karton Box Markup 480 SL - 1 L</v>
          </cell>
          <cell r="K4170">
            <v>0</v>
          </cell>
          <cell r="L4170">
            <v>4408</v>
          </cell>
          <cell r="U4170">
            <v>84</v>
          </cell>
        </row>
        <row r="4171">
          <cell r="B4171">
            <v>4170</v>
          </cell>
          <cell r="G4171" t="str">
            <v>Mark Up 480 SL @1 ltr</v>
          </cell>
          <cell r="K4171">
            <v>0</v>
          </cell>
          <cell r="L4171">
            <v>24770.54453333333</v>
          </cell>
          <cell r="U4171">
            <v>1008</v>
          </cell>
        </row>
        <row r="4172">
          <cell r="B4172">
            <v>4171</v>
          </cell>
          <cell r="G4172" t="str">
            <v>Isopropylamine Glyphosate 62% TA</v>
          </cell>
          <cell r="K4172">
            <v>0</v>
          </cell>
          <cell r="L4172">
            <v>32283.333333300001</v>
          </cell>
          <cell r="U4172">
            <v>628</v>
          </cell>
        </row>
        <row r="4173">
          <cell r="B4173">
            <v>4172</v>
          </cell>
          <cell r="G4173" t="str">
            <v>Agnique BL 7051</v>
          </cell>
          <cell r="K4173">
            <v>0</v>
          </cell>
          <cell r="L4173">
            <v>14343</v>
          </cell>
          <cell r="U4173">
            <v>80</v>
          </cell>
        </row>
        <row r="4174">
          <cell r="B4174">
            <v>4173</v>
          </cell>
          <cell r="G4174" t="str">
            <v>Tartrazine</v>
          </cell>
          <cell r="K4174">
            <v>0</v>
          </cell>
          <cell r="L4174">
            <v>59812.2</v>
          </cell>
          <cell r="U4174">
            <v>0.6</v>
          </cell>
        </row>
        <row r="4175">
          <cell r="B4175">
            <v>4174</v>
          </cell>
          <cell r="G4175" t="str">
            <v>Bottle PET - 1 L</v>
          </cell>
          <cell r="K4175">
            <v>0</v>
          </cell>
          <cell r="L4175">
            <v>1900</v>
          </cell>
          <cell r="U4175">
            <v>1000</v>
          </cell>
        </row>
        <row r="4176">
          <cell r="B4176">
            <v>4175</v>
          </cell>
          <cell r="G4176" t="str">
            <v>Bottle PET - 1 L - Cap</v>
          </cell>
          <cell r="K4176">
            <v>0</v>
          </cell>
          <cell r="L4176">
            <v>404.5</v>
          </cell>
          <cell r="U4176">
            <v>1000</v>
          </cell>
        </row>
        <row r="4177">
          <cell r="B4177">
            <v>4176</v>
          </cell>
          <cell r="G4177" t="str">
            <v>Bottle PET - 1 L - Plug</v>
          </cell>
          <cell r="K4177">
            <v>0</v>
          </cell>
          <cell r="L4177">
            <v>170</v>
          </cell>
          <cell r="U4177">
            <v>1000</v>
          </cell>
        </row>
        <row r="4178">
          <cell r="B4178">
            <v>4177</v>
          </cell>
          <cell r="G4178" t="str">
            <v>PVC Shrink Wrap Logo Nathani</v>
          </cell>
          <cell r="K4178">
            <v>0</v>
          </cell>
          <cell r="L4178">
            <v>16.16</v>
          </cell>
          <cell r="U4178">
            <v>1000</v>
          </cell>
        </row>
        <row r="4179">
          <cell r="B4179">
            <v>4178</v>
          </cell>
          <cell r="G4179" t="str">
            <v>Sticker Markup 480 SL - 1 L</v>
          </cell>
          <cell r="K4179">
            <v>0</v>
          </cell>
          <cell r="L4179">
            <v>455</v>
          </cell>
          <cell r="U4179">
            <v>1000</v>
          </cell>
        </row>
        <row r="4180">
          <cell r="B4180">
            <v>4179</v>
          </cell>
          <cell r="G4180" t="str">
            <v>Karton Box Markup 480 SL - 1 L</v>
          </cell>
          <cell r="K4180">
            <v>0</v>
          </cell>
          <cell r="L4180">
            <v>4408</v>
          </cell>
          <cell r="U4180">
            <v>83</v>
          </cell>
        </row>
        <row r="4181">
          <cell r="B4181">
            <v>4180</v>
          </cell>
          <cell r="G4181" t="str">
            <v>Mark Up 480 SL @1 ltr</v>
          </cell>
          <cell r="K4181">
            <v>0</v>
          </cell>
          <cell r="L4181">
            <v>24770.54453333333</v>
          </cell>
          <cell r="U4181">
            <v>996</v>
          </cell>
        </row>
        <row r="4182">
          <cell r="B4182">
            <v>4181</v>
          </cell>
          <cell r="G4182" t="str">
            <v>Isopropylamine Glyphosate 62% TA</v>
          </cell>
          <cell r="K4182">
            <v>0</v>
          </cell>
          <cell r="L4182">
            <v>32283.333333300001</v>
          </cell>
          <cell r="U4182">
            <v>628</v>
          </cell>
        </row>
        <row r="4183">
          <cell r="B4183">
            <v>4182</v>
          </cell>
          <cell r="G4183" t="str">
            <v>Agnique BL 7051</v>
          </cell>
          <cell r="K4183">
            <v>0</v>
          </cell>
          <cell r="L4183">
            <v>14343</v>
          </cell>
          <cell r="U4183">
            <v>80</v>
          </cell>
        </row>
        <row r="4184">
          <cell r="B4184">
            <v>4183</v>
          </cell>
          <cell r="G4184" t="str">
            <v>Tartrazine</v>
          </cell>
          <cell r="K4184">
            <v>0</v>
          </cell>
          <cell r="L4184">
            <v>59812.2</v>
          </cell>
          <cell r="U4184">
            <v>0.6</v>
          </cell>
        </row>
        <row r="4185">
          <cell r="B4185">
            <v>4184</v>
          </cell>
          <cell r="G4185" t="str">
            <v>Bottle PET - 1 L</v>
          </cell>
          <cell r="K4185">
            <v>0</v>
          </cell>
          <cell r="L4185">
            <v>1900</v>
          </cell>
          <cell r="U4185">
            <v>1000</v>
          </cell>
        </row>
        <row r="4186">
          <cell r="B4186">
            <v>4185</v>
          </cell>
          <cell r="G4186" t="str">
            <v>Bottle PET - 1 L - Cap</v>
          </cell>
          <cell r="K4186">
            <v>0</v>
          </cell>
          <cell r="L4186">
            <v>404.5</v>
          </cell>
          <cell r="U4186">
            <v>1000</v>
          </cell>
        </row>
        <row r="4187">
          <cell r="B4187">
            <v>4186</v>
          </cell>
          <cell r="G4187" t="str">
            <v>Bottle PET - 1 L - Plug</v>
          </cell>
          <cell r="K4187">
            <v>0</v>
          </cell>
          <cell r="L4187">
            <v>170</v>
          </cell>
          <cell r="U4187">
            <v>1000</v>
          </cell>
        </row>
        <row r="4188">
          <cell r="B4188">
            <v>4187</v>
          </cell>
          <cell r="G4188" t="str">
            <v>PVC Shrink Wrap Logo Nathani</v>
          </cell>
          <cell r="K4188">
            <v>0</v>
          </cell>
          <cell r="L4188">
            <v>16.16</v>
          </cell>
          <cell r="U4188">
            <v>1000</v>
          </cell>
        </row>
        <row r="4189">
          <cell r="B4189">
            <v>4188</v>
          </cell>
          <cell r="G4189" t="str">
            <v>Sticker Markup 480 SL - 1 L</v>
          </cell>
          <cell r="K4189">
            <v>0</v>
          </cell>
          <cell r="L4189">
            <v>455</v>
          </cell>
          <cell r="U4189">
            <v>1000</v>
          </cell>
        </row>
        <row r="4190">
          <cell r="B4190">
            <v>4189</v>
          </cell>
          <cell r="G4190" t="str">
            <v>Karton Box Markup 480 SL - 1 L</v>
          </cell>
          <cell r="K4190">
            <v>0</v>
          </cell>
          <cell r="L4190">
            <v>4408</v>
          </cell>
          <cell r="U4190">
            <v>83</v>
          </cell>
        </row>
        <row r="4191">
          <cell r="B4191">
            <v>4190</v>
          </cell>
          <cell r="G4191" t="str">
            <v>Mark Up 480 SL @1 ltr</v>
          </cell>
          <cell r="K4191">
            <v>0</v>
          </cell>
          <cell r="L4191">
            <v>24770.54453333333</v>
          </cell>
          <cell r="U4191">
            <v>996</v>
          </cell>
        </row>
        <row r="4192">
          <cell r="B4192">
            <v>4191</v>
          </cell>
          <cell r="G4192" t="str">
            <v>Isopropylamine Glyphosate 62% TA</v>
          </cell>
          <cell r="K4192">
            <v>0</v>
          </cell>
          <cell r="L4192">
            <v>32283.333333300001</v>
          </cell>
          <cell r="U4192">
            <v>628</v>
          </cell>
        </row>
        <row r="4193">
          <cell r="B4193">
            <v>4192</v>
          </cell>
          <cell r="G4193" t="str">
            <v>Agnique BL 7051</v>
          </cell>
          <cell r="K4193">
            <v>0</v>
          </cell>
          <cell r="L4193">
            <v>14343</v>
          </cell>
          <cell r="U4193">
            <v>80</v>
          </cell>
        </row>
        <row r="4194">
          <cell r="B4194">
            <v>4193</v>
          </cell>
          <cell r="G4194" t="str">
            <v>Tartrazine</v>
          </cell>
          <cell r="K4194">
            <v>0</v>
          </cell>
          <cell r="L4194">
            <v>59812.2</v>
          </cell>
          <cell r="U4194">
            <v>0.6</v>
          </cell>
        </row>
        <row r="4195">
          <cell r="B4195">
            <v>4194</v>
          </cell>
          <cell r="G4195" t="str">
            <v>Bottle PET - 1 L</v>
          </cell>
          <cell r="K4195">
            <v>0</v>
          </cell>
          <cell r="L4195">
            <v>1900</v>
          </cell>
          <cell r="U4195">
            <v>1000</v>
          </cell>
        </row>
        <row r="4196">
          <cell r="B4196">
            <v>4195</v>
          </cell>
          <cell r="G4196" t="str">
            <v>Bottle PET - 1 L - Cap</v>
          </cell>
          <cell r="K4196">
            <v>0</v>
          </cell>
          <cell r="L4196">
            <v>404.5</v>
          </cell>
          <cell r="U4196">
            <v>1000</v>
          </cell>
        </row>
        <row r="4197">
          <cell r="B4197">
            <v>4196</v>
          </cell>
          <cell r="G4197" t="str">
            <v>Bottle PET - 1 L - Plug</v>
          </cell>
          <cell r="K4197">
            <v>0</v>
          </cell>
          <cell r="L4197">
            <v>170</v>
          </cell>
          <cell r="U4197">
            <v>1000</v>
          </cell>
        </row>
        <row r="4198">
          <cell r="B4198">
            <v>4197</v>
          </cell>
          <cell r="G4198" t="str">
            <v>PVC Shrink Wrap Logo Nathani</v>
          </cell>
          <cell r="K4198">
            <v>0</v>
          </cell>
          <cell r="L4198">
            <v>16.16</v>
          </cell>
          <cell r="U4198">
            <v>1000</v>
          </cell>
        </row>
        <row r="4199">
          <cell r="B4199">
            <v>4198</v>
          </cell>
          <cell r="G4199" t="str">
            <v>Sticker Markup 480 SL - 1 L</v>
          </cell>
          <cell r="K4199">
            <v>0</v>
          </cell>
          <cell r="L4199">
            <v>455</v>
          </cell>
          <cell r="U4199">
            <v>1000</v>
          </cell>
        </row>
        <row r="4200">
          <cell r="B4200">
            <v>4199</v>
          </cell>
          <cell r="G4200" t="str">
            <v>Karton Box Markup 480 SL - 1 L</v>
          </cell>
          <cell r="K4200">
            <v>0</v>
          </cell>
          <cell r="L4200">
            <v>4408</v>
          </cell>
          <cell r="U4200">
            <v>84</v>
          </cell>
        </row>
        <row r="4201">
          <cell r="B4201">
            <v>4200</v>
          </cell>
          <cell r="G4201" t="str">
            <v>Mark Up 480 SL @1 ltr</v>
          </cell>
          <cell r="K4201">
            <v>0</v>
          </cell>
          <cell r="L4201">
            <v>24770.54453333333</v>
          </cell>
          <cell r="U4201">
            <v>1008</v>
          </cell>
        </row>
        <row r="4202">
          <cell r="B4202">
            <v>4201</v>
          </cell>
          <cell r="G4202" t="str">
            <v>Mark Up 480 SL @1 ltr</v>
          </cell>
          <cell r="K4202">
            <v>26074.257403508771</v>
          </cell>
          <cell r="L4202">
            <v>0</v>
          </cell>
          <cell r="U4202">
            <v>6000</v>
          </cell>
        </row>
        <row r="4203">
          <cell r="B4203">
            <v>4202</v>
          </cell>
          <cell r="G4203" t="str">
            <v>Sticker Combitox 550 EC @ 500 ml</v>
          </cell>
          <cell r="K4203">
            <v>0</v>
          </cell>
          <cell r="L4203">
            <v>378.78787799999998</v>
          </cell>
          <cell r="U4203">
            <v>27970</v>
          </cell>
        </row>
        <row r="4204">
          <cell r="B4204">
            <v>4203</v>
          </cell>
          <cell r="G4204" t="str">
            <v>Sticker ProQuat 276 SL - 1 L</v>
          </cell>
          <cell r="K4204">
            <v>0</v>
          </cell>
          <cell r="L4204">
            <v>455</v>
          </cell>
          <cell r="U4204">
            <v>8408</v>
          </cell>
        </row>
        <row r="4205">
          <cell r="B4205">
            <v>4204</v>
          </cell>
          <cell r="G4205" t="str">
            <v>Sticker Combitox 550 EC @ 250 ml</v>
          </cell>
          <cell r="K4205">
            <v>0</v>
          </cell>
          <cell r="L4205">
            <v>252.52525252000001</v>
          </cell>
          <cell r="U4205">
            <v>19850</v>
          </cell>
        </row>
        <row r="4206">
          <cell r="B4206">
            <v>4205</v>
          </cell>
          <cell r="G4206" t="str">
            <v>Sticker ProQuat 276 SL - 4 L</v>
          </cell>
          <cell r="K4206">
            <v>0</v>
          </cell>
          <cell r="L4206">
            <v>657</v>
          </cell>
          <cell r="U4206">
            <v>914</v>
          </cell>
        </row>
        <row r="4207">
          <cell r="B4207">
            <v>4206</v>
          </cell>
          <cell r="G4207" t="str">
            <v>Jerrycan HDPE - 20 L</v>
          </cell>
          <cell r="K4207">
            <v>0</v>
          </cell>
          <cell r="L4207">
            <v>23000</v>
          </cell>
          <cell r="U4207">
            <v>1250</v>
          </cell>
        </row>
        <row r="4208">
          <cell r="B4208">
            <v>4207</v>
          </cell>
          <cell r="G4208" t="str">
            <v>Jerrycan HDPE - 20 L - Cap - Black</v>
          </cell>
          <cell r="K4208">
            <v>0</v>
          </cell>
          <cell r="L4208">
            <v>620</v>
          </cell>
          <cell r="U4208">
            <v>1250</v>
          </cell>
        </row>
        <row r="4209">
          <cell r="B4209">
            <v>4208</v>
          </cell>
          <cell r="G4209" t="str">
            <v>Jerrycan HDPE - 20 L - Plug</v>
          </cell>
          <cell r="K4209">
            <v>0</v>
          </cell>
          <cell r="L4209">
            <v>620</v>
          </cell>
          <cell r="U4209">
            <v>1250</v>
          </cell>
        </row>
        <row r="4210">
          <cell r="B4210">
            <v>4209</v>
          </cell>
          <cell r="G4210" t="str">
            <v>Sticker Everstick 400 SL - 1 L</v>
          </cell>
          <cell r="K4210">
            <v>0</v>
          </cell>
          <cell r="L4210">
            <v>455</v>
          </cell>
          <cell r="U4210">
            <v>1768</v>
          </cell>
        </row>
        <row r="4211">
          <cell r="B4211">
            <v>4210</v>
          </cell>
          <cell r="G4211" t="str">
            <v>Isopropylamine Glyphosate 62% TA</v>
          </cell>
          <cell r="K4211">
            <v>0</v>
          </cell>
          <cell r="L4211">
            <v>32112.626262626</v>
          </cell>
          <cell r="U4211">
            <v>628</v>
          </cell>
        </row>
        <row r="4212">
          <cell r="B4212">
            <v>4211</v>
          </cell>
          <cell r="G4212" t="str">
            <v>Agnique BL 7051</v>
          </cell>
          <cell r="K4212">
            <v>0</v>
          </cell>
          <cell r="L4212">
            <v>14343</v>
          </cell>
          <cell r="U4212">
            <v>80</v>
          </cell>
        </row>
        <row r="4213">
          <cell r="B4213">
            <v>4212</v>
          </cell>
          <cell r="G4213" t="str">
            <v>Tartrazine</v>
          </cell>
          <cell r="K4213">
            <v>0</v>
          </cell>
          <cell r="L4213">
            <v>59812.2</v>
          </cell>
          <cell r="U4213">
            <v>0.6</v>
          </cell>
        </row>
        <row r="4214">
          <cell r="B4214">
            <v>4213</v>
          </cell>
          <cell r="G4214" t="str">
            <v>Jerrycan HDPE - 20 L</v>
          </cell>
          <cell r="K4214">
            <v>0</v>
          </cell>
          <cell r="L4214">
            <v>23000</v>
          </cell>
          <cell r="U4214">
            <v>50</v>
          </cell>
        </row>
        <row r="4215">
          <cell r="B4215">
            <v>4214</v>
          </cell>
          <cell r="G4215" t="str">
            <v>Jerrycan HDPE - 20 L - Cap - Black</v>
          </cell>
          <cell r="K4215">
            <v>0</v>
          </cell>
          <cell r="L4215">
            <v>620</v>
          </cell>
          <cell r="U4215">
            <v>50</v>
          </cell>
        </row>
        <row r="4216">
          <cell r="B4216">
            <v>4215</v>
          </cell>
          <cell r="G4216" t="str">
            <v>Jerrycan HDPE - 20 L - Plug</v>
          </cell>
          <cell r="K4216">
            <v>0</v>
          </cell>
          <cell r="L4216">
            <v>620</v>
          </cell>
          <cell r="U4216">
            <v>50</v>
          </cell>
        </row>
        <row r="4217">
          <cell r="B4217">
            <v>4216</v>
          </cell>
          <cell r="G4217" t="str">
            <v>Sticker Markup 480 SL - 20 L</v>
          </cell>
          <cell r="K4217">
            <v>0</v>
          </cell>
          <cell r="L4217">
            <v>960</v>
          </cell>
          <cell r="U4217">
            <v>50</v>
          </cell>
        </row>
        <row r="4218">
          <cell r="B4218">
            <v>4217</v>
          </cell>
          <cell r="G4218" t="str">
            <v>Mark Up 480 SL @20 ltr</v>
          </cell>
          <cell r="K4218">
            <v>0</v>
          </cell>
          <cell r="L4218">
            <v>22610.2912</v>
          </cell>
          <cell r="U4218">
            <v>1000</v>
          </cell>
        </row>
        <row r="4219">
          <cell r="B4219">
            <v>4218</v>
          </cell>
          <cell r="G4219" t="str">
            <v>Isopropylamine Glyphosate 62% TA</v>
          </cell>
          <cell r="K4219">
            <v>0</v>
          </cell>
          <cell r="L4219">
            <v>32112.626262626</v>
          </cell>
          <cell r="U4219">
            <v>628</v>
          </cell>
        </row>
        <row r="4220">
          <cell r="B4220">
            <v>4219</v>
          </cell>
          <cell r="G4220" t="str">
            <v>Agnique BL 7051</v>
          </cell>
          <cell r="K4220">
            <v>0</v>
          </cell>
          <cell r="L4220">
            <v>14343</v>
          </cell>
          <cell r="U4220">
            <v>80</v>
          </cell>
        </row>
        <row r="4221">
          <cell r="B4221">
            <v>4220</v>
          </cell>
          <cell r="G4221" t="str">
            <v>Tartrazine</v>
          </cell>
          <cell r="K4221">
            <v>0</v>
          </cell>
          <cell r="L4221">
            <v>59812.2</v>
          </cell>
          <cell r="U4221">
            <v>0.6</v>
          </cell>
        </row>
        <row r="4222">
          <cell r="B4222">
            <v>4221</v>
          </cell>
          <cell r="G4222" t="str">
            <v>Jerrycan HDPE - 20 L</v>
          </cell>
          <cell r="K4222">
            <v>0</v>
          </cell>
          <cell r="L4222">
            <v>23000</v>
          </cell>
          <cell r="U4222">
            <v>50</v>
          </cell>
        </row>
        <row r="4223">
          <cell r="B4223">
            <v>4222</v>
          </cell>
          <cell r="G4223" t="str">
            <v>Jerrycan HDPE - 20 L - Cap - Black</v>
          </cell>
          <cell r="K4223">
            <v>0</v>
          </cell>
          <cell r="L4223">
            <v>620</v>
          </cell>
          <cell r="U4223">
            <v>50</v>
          </cell>
        </row>
        <row r="4224">
          <cell r="B4224">
            <v>4223</v>
          </cell>
          <cell r="G4224" t="str">
            <v>Jerrycan HDPE - 20 L - Plug</v>
          </cell>
          <cell r="K4224">
            <v>0</v>
          </cell>
          <cell r="L4224">
            <v>620</v>
          </cell>
          <cell r="U4224">
            <v>50</v>
          </cell>
        </row>
        <row r="4225">
          <cell r="B4225">
            <v>4224</v>
          </cell>
          <cell r="G4225" t="str">
            <v>Sticker Markup 480 SL - 20 L</v>
          </cell>
          <cell r="K4225">
            <v>0</v>
          </cell>
          <cell r="L4225">
            <v>960</v>
          </cell>
          <cell r="U4225">
            <v>50</v>
          </cell>
        </row>
        <row r="4226">
          <cell r="B4226">
            <v>4225</v>
          </cell>
          <cell r="G4226" t="str">
            <v>Mark Up 480 SL @20 ltr</v>
          </cell>
          <cell r="K4226">
            <v>0</v>
          </cell>
          <cell r="L4226">
            <v>22610.2912</v>
          </cell>
          <cell r="U4226">
            <v>1000</v>
          </cell>
        </row>
        <row r="4227">
          <cell r="B4227">
            <v>4226</v>
          </cell>
          <cell r="G4227" t="str">
            <v>Isopropylamine Glyphosate 62% TA</v>
          </cell>
          <cell r="K4227">
            <v>0</v>
          </cell>
          <cell r="L4227">
            <v>32112.626262626</v>
          </cell>
          <cell r="U4227">
            <v>628</v>
          </cell>
        </row>
        <row r="4228">
          <cell r="B4228">
            <v>4227</v>
          </cell>
          <cell r="G4228" t="str">
            <v>Agnique BL 7051</v>
          </cell>
          <cell r="K4228">
            <v>0</v>
          </cell>
          <cell r="L4228">
            <v>14343</v>
          </cell>
          <cell r="U4228">
            <v>80</v>
          </cell>
        </row>
        <row r="4229">
          <cell r="B4229">
            <v>4228</v>
          </cell>
          <cell r="G4229" t="str">
            <v>Tartrazine</v>
          </cell>
          <cell r="K4229">
            <v>0</v>
          </cell>
          <cell r="L4229">
            <v>59812.2</v>
          </cell>
          <cell r="U4229">
            <v>0.6</v>
          </cell>
        </row>
        <row r="4230">
          <cell r="B4230">
            <v>4229</v>
          </cell>
          <cell r="G4230" t="str">
            <v>Jerrycan HDPE - 20 L</v>
          </cell>
          <cell r="K4230">
            <v>0</v>
          </cell>
          <cell r="L4230">
            <v>23000</v>
          </cell>
          <cell r="U4230">
            <v>50</v>
          </cell>
        </row>
        <row r="4231">
          <cell r="B4231">
            <v>4230</v>
          </cell>
          <cell r="G4231" t="str">
            <v>Jerrycan HDPE - 20 L - Cap - Black</v>
          </cell>
          <cell r="K4231">
            <v>0</v>
          </cell>
          <cell r="L4231">
            <v>620</v>
          </cell>
          <cell r="U4231">
            <v>50</v>
          </cell>
        </row>
        <row r="4232">
          <cell r="B4232">
            <v>4231</v>
          </cell>
          <cell r="G4232" t="str">
            <v>Jerrycan HDPE - 20 L - Plug</v>
          </cell>
          <cell r="K4232">
            <v>0</v>
          </cell>
          <cell r="L4232">
            <v>620</v>
          </cell>
          <cell r="U4232">
            <v>50</v>
          </cell>
        </row>
        <row r="4233">
          <cell r="B4233">
            <v>4232</v>
          </cell>
          <cell r="G4233" t="str">
            <v>Sticker Markup 480 SL - 20 L</v>
          </cell>
          <cell r="K4233">
            <v>0</v>
          </cell>
          <cell r="L4233">
            <v>960</v>
          </cell>
          <cell r="U4233">
            <v>50</v>
          </cell>
        </row>
        <row r="4234">
          <cell r="B4234">
            <v>4233</v>
          </cell>
          <cell r="G4234" t="str">
            <v>Mark Up 480 SL @20 ltr</v>
          </cell>
          <cell r="K4234">
            <v>0</v>
          </cell>
          <cell r="L4234">
            <v>22610.2912</v>
          </cell>
          <cell r="U4234">
            <v>1000</v>
          </cell>
        </row>
        <row r="4235">
          <cell r="B4235">
            <v>4234</v>
          </cell>
          <cell r="G4235" t="str">
            <v>Isopropylamine Glyphosate 62% TA</v>
          </cell>
          <cell r="K4235">
            <v>0</v>
          </cell>
          <cell r="L4235">
            <v>32112.626262626</v>
          </cell>
          <cell r="U4235">
            <v>628</v>
          </cell>
        </row>
        <row r="4236">
          <cell r="B4236">
            <v>4235</v>
          </cell>
          <cell r="G4236" t="str">
            <v>Agnique BL 7051</v>
          </cell>
          <cell r="K4236">
            <v>0</v>
          </cell>
          <cell r="L4236">
            <v>14343</v>
          </cell>
          <cell r="U4236">
            <v>80</v>
          </cell>
        </row>
        <row r="4237">
          <cell r="B4237">
            <v>4236</v>
          </cell>
          <cell r="G4237" t="str">
            <v>Tartrazine</v>
          </cell>
          <cell r="K4237">
            <v>0</v>
          </cell>
          <cell r="L4237">
            <v>59812.2</v>
          </cell>
          <cell r="U4237">
            <v>0.6</v>
          </cell>
        </row>
        <row r="4238">
          <cell r="B4238">
            <v>4237</v>
          </cell>
          <cell r="G4238" t="str">
            <v>Jerrycan HDPE - 20 L</v>
          </cell>
          <cell r="K4238">
            <v>0</v>
          </cell>
          <cell r="L4238">
            <v>23000</v>
          </cell>
          <cell r="U4238">
            <v>50</v>
          </cell>
        </row>
        <row r="4239">
          <cell r="B4239">
            <v>4238</v>
          </cell>
          <cell r="G4239" t="str">
            <v>Jerrycan HDPE - 20 L - Cap - Black</v>
          </cell>
          <cell r="K4239">
            <v>0</v>
          </cell>
          <cell r="L4239">
            <v>620</v>
          </cell>
          <cell r="U4239">
            <v>50</v>
          </cell>
        </row>
        <row r="4240">
          <cell r="B4240">
            <v>4239</v>
          </cell>
          <cell r="G4240" t="str">
            <v>Jerrycan HDPE - 20 L - Plug</v>
          </cell>
          <cell r="K4240">
            <v>0</v>
          </cell>
          <cell r="L4240">
            <v>620</v>
          </cell>
          <cell r="U4240">
            <v>50</v>
          </cell>
        </row>
        <row r="4241">
          <cell r="B4241">
            <v>4240</v>
          </cell>
          <cell r="G4241" t="str">
            <v>Sticker Markup 480 SL - 20 L</v>
          </cell>
          <cell r="K4241">
            <v>0</v>
          </cell>
          <cell r="L4241">
            <v>960</v>
          </cell>
          <cell r="U4241">
            <v>50</v>
          </cell>
        </row>
        <row r="4242">
          <cell r="B4242">
            <v>4241</v>
          </cell>
          <cell r="G4242" t="str">
            <v>Mark Up 480 SL @20 ltr</v>
          </cell>
          <cell r="K4242">
            <v>0</v>
          </cell>
          <cell r="L4242">
            <v>22610.2912</v>
          </cell>
          <cell r="U4242">
            <v>1000</v>
          </cell>
        </row>
        <row r="4243">
          <cell r="B4243">
            <v>4242</v>
          </cell>
          <cell r="G4243" t="str">
            <v>Isopropylamine Glyphosate 62% TA</v>
          </cell>
          <cell r="K4243">
            <v>0</v>
          </cell>
          <cell r="L4243">
            <v>32112.626262626</v>
          </cell>
          <cell r="U4243">
            <v>628</v>
          </cell>
        </row>
        <row r="4244">
          <cell r="B4244">
            <v>4243</v>
          </cell>
          <cell r="G4244" t="str">
            <v>Agnique BL 7051</v>
          </cell>
          <cell r="K4244">
            <v>0</v>
          </cell>
          <cell r="L4244">
            <v>14343</v>
          </cell>
          <cell r="U4244">
            <v>80</v>
          </cell>
        </row>
        <row r="4245">
          <cell r="B4245">
            <v>4244</v>
          </cell>
          <cell r="G4245" t="str">
            <v>Tartrazine</v>
          </cell>
          <cell r="K4245">
            <v>0</v>
          </cell>
          <cell r="L4245">
            <v>59812.2</v>
          </cell>
          <cell r="U4245">
            <v>0.6</v>
          </cell>
        </row>
        <row r="4246">
          <cell r="B4246">
            <v>4245</v>
          </cell>
          <cell r="G4246" t="str">
            <v>Jerrycan HDPE - 20 L</v>
          </cell>
          <cell r="K4246">
            <v>0</v>
          </cell>
          <cell r="L4246">
            <v>23000</v>
          </cell>
          <cell r="U4246">
            <v>50</v>
          </cell>
        </row>
        <row r="4247">
          <cell r="B4247">
            <v>4246</v>
          </cell>
          <cell r="G4247" t="str">
            <v>Jerrycan HDPE - 20 L - Cap - Black</v>
          </cell>
          <cell r="K4247">
            <v>0</v>
          </cell>
          <cell r="L4247">
            <v>620</v>
          </cell>
          <cell r="U4247">
            <v>50</v>
          </cell>
        </row>
        <row r="4248">
          <cell r="B4248">
            <v>4247</v>
          </cell>
          <cell r="G4248" t="str">
            <v>Jerrycan HDPE - 20 L - Plug</v>
          </cell>
          <cell r="K4248">
            <v>0</v>
          </cell>
          <cell r="L4248">
            <v>620</v>
          </cell>
          <cell r="U4248">
            <v>50</v>
          </cell>
        </row>
        <row r="4249">
          <cell r="B4249">
            <v>4248</v>
          </cell>
          <cell r="G4249" t="str">
            <v>Sticker Markup 480 SL - 20 L</v>
          </cell>
          <cell r="K4249">
            <v>0</v>
          </cell>
          <cell r="L4249">
            <v>960</v>
          </cell>
          <cell r="U4249">
            <v>50</v>
          </cell>
        </row>
        <row r="4250">
          <cell r="B4250">
            <v>4249</v>
          </cell>
          <cell r="G4250" t="str">
            <v>Mark Up 480 SL @20 ltr</v>
          </cell>
          <cell r="K4250">
            <v>0</v>
          </cell>
          <cell r="L4250">
            <v>22610.2912</v>
          </cell>
          <cell r="U4250">
            <v>1000</v>
          </cell>
        </row>
        <row r="4251">
          <cell r="B4251">
            <v>4250</v>
          </cell>
          <cell r="G4251" t="str">
            <v>Isopropylamine Glyphosate 62% TA</v>
          </cell>
          <cell r="K4251">
            <v>0</v>
          </cell>
          <cell r="L4251">
            <v>32112.626262626</v>
          </cell>
          <cell r="U4251">
            <v>628</v>
          </cell>
        </row>
        <row r="4252">
          <cell r="B4252">
            <v>4251</v>
          </cell>
          <cell r="G4252" t="str">
            <v>Agnique BL 7051</v>
          </cell>
          <cell r="K4252">
            <v>0</v>
          </cell>
          <cell r="L4252">
            <v>14343</v>
          </cell>
          <cell r="U4252">
            <v>80</v>
          </cell>
        </row>
        <row r="4253">
          <cell r="B4253">
            <v>4252</v>
          </cell>
          <cell r="G4253" t="str">
            <v>Tartrazine</v>
          </cell>
          <cell r="K4253">
            <v>0</v>
          </cell>
          <cell r="L4253">
            <v>59812.2</v>
          </cell>
          <cell r="U4253">
            <v>0.6</v>
          </cell>
        </row>
        <row r="4254">
          <cell r="B4254">
            <v>4253</v>
          </cell>
          <cell r="G4254" t="str">
            <v>Jerrycan HDPE - 20 L</v>
          </cell>
          <cell r="K4254">
            <v>0</v>
          </cell>
          <cell r="L4254">
            <v>23000</v>
          </cell>
          <cell r="U4254">
            <v>50</v>
          </cell>
        </row>
        <row r="4255">
          <cell r="B4255">
            <v>4254</v>
          </cell>
          <cell r="G4255" t="str">
            <v>Jerrycan HDPE - 20 L - Cap - Black</v>
          </cell>
          <cell r="K4255">
            <v>0</v>
          </cell>
          <cell r="L4255">
            <v>620</v>
          </cell>
          <cell r="U4255">
            <v>50</v>
          </cell>
        </row>
        <row r="4256">
          <cell r="B4256">
            <v>4255</v>
          </cell>
          <cell r="G4256" t="str">
            <v>Jerrycan HDPE - 20 L - Plug</v>
          </cell>
          <cell r="K4256">
            <v>0</v>
          </cell>
          <cell r="L4256">
            <v>620</v>
          </cell>
          <cell r="U4256">
            <v>50</v>
          </cell>
        </row>
        <row r="4257">
          <cell r="B4257">
            <v>4256</v>
          </cell>
          <cell r="G4257" t="str">
            <v>Sticker Markup 480 SL - 20 L</v>
          </cell>
          <cell r="K4257">
            <v>0</v>
          </cell>
          <cell r="L4257">
            <v>960</v>
          </cell>
          <cell r="U4257">
            <v>50</v>
          </cell>
        </row>
        <row r="4258">
          <cell r="B4258">
            <v>4257</v>
          </cell>
          <cell r="G4258" t="str">
            <v>Mark Up 480 SL @20 ltr</v>
          </cell>
          <cell r="K4258">
            <v>0</v>
          </cell>
          <cell r="L4258">
            <v>22610.2912</v>
          </cell>
          <cell r="U4258">
            <v>1000</v>
          </cell>
        </row>
        <row r="4259">
          <cell r="B4259">
            <v>4258</v>
          </cell>
          <cell r="G4259" t="str">
            <v>Isopropylamine Glyphosate 62% TA</v>
          </cell>
          <cell r="K4259">
            <v>0</v>
          </cell>
          <cell r="L4259">
            <v>32112.626262626</v>
          </cell>
          <cell r="U4259">
            <v>628</v>
          </cell>
        </row>
        <row r="4260">
          <cell r="B4260">
            <v>4259</v>
          </cell>
          <cell r="G4260" t="str">
            <v>Agnique BL 7051</v>
          </cell>
          <cell r="K4260">
            <v>0</v>
          </cell>
          <cell r="L4260">
            <v>14343</v>
          </cell>
          <cell r="U4260">
            <v>80</v>
          </cell>
        </row>
        <row r="4261">
          <cell r="B4261">
            <v>4260</v>
          </cell>
          <cell r="G4261" t="str">
            <v>Tartrazine</v>
          </cell>
          <cell r="K4261">
            <v>0</v>
          </cell>
          <cell r="L4261">
            <v>59812.2</v>
          </cell>
          <cell r="U4261">
            <v>0.6</v>
          </cell>
        </row>
        <row r="4262">
          <cell r="B4262">
            <v>4261</v>
          </cell>
          <cell r="G4262" t="str">
            <v>Jerrycan HDPE - 20 L</v>
          </cell>
          <cell r="K4262">
            <v>0</v>
          </cell>
          <cell r="L4262">
            <v>23000</v>
          </cell>
          <cell r="U4262">
            <v>50</v>
          </cell>
        </row>
        <row r="4263">
          <cell r="B4263">
            <v>4262</v>
          </cell>
          <cell r="G4263" t="str">
            <v>Jerrycan HDPE - 20 L - Cap - Black</v>
          </cell>
          <cell r="K4263">
            <v>0</v>
          </cell>
          <cell r="L4263">
            <v>620</v>
          </cell>
          <cell r="U4263">
            <v>50</v>
          </cell>
        </row>
        <row r="4264">
          <cell r="B4264">
            <v>4263</v>
          </cell>
          <cell r="G4264" t="str">
            <v>Jerrycan HDPE - 20 L - Plug</v>
          </cell>
          <cell r="K4264">
            <v>0</v>
          </cell>
          <cell r="L4264">
            <v>620</v>
          </cell>
          <cell r="U4264">
            <v>50</v>
          </cell>
        </row>
        <row r="4265">
          <cell r="B4265">
            <v>4264</v>
          </cell>
          <cell r="G4265" t="str">
            <v>Sticker Markup 480 SL - 20 L</v>
          </cell>
          <cell r="K4265">
            <v>0</v>
          </cell>
          <cell r="L4265">
            <v>960</v>
          </cell>
          <cell r="U4265">
            <v>50</v>
          </cell>
        </row>
        <row r="4266">
          <cell r="B4266">
            <v>4265</v>
          </cell>
          <cell r="G4266" t="str">
            <v>Mark Up 480 SL @20 ltr</v>
          </cell>
          <cell r="K4266">
            <v>0</v>
          </cell>
          <cell r="L4266">
            <v>22610.2912</v>
          </cell>
          <cell r="U4266">
            <v>1000</v>
          </cell>
        </row>
        <row r="4267">
          <cell r="B4267">
            <v>4266</v>
          </cell>
          <cell r="G4267" t="str">
            <v>Isopropylamine Glyphosate 62% TA</v>
          </cell>
          <cell r="K4267">
            <v>0</v>
          </cell>
          <cell r="L4267">
            <v>32112.626262626</v>
          </cell>
          <cell r="U4267">
            <v>628</v>
          </cell>
        </row>
        <row r="4268">
          <cell r="B4268">
            <v>4267</v>
          </cell>
          <cell r="G4268" t="str">
            <v>Agnique BL 7051</v>
          </cell>
          <cell r="K4268">
            <v>0</v>
          </cell>
          <cell r="L4268">
            <v>14343</v>
          </cell>
          <cell r="U4268">
            <v>80</v>
          </cell>
        </row>
        <row r="4269">
          <cell r="B4269">
            <v>4268</v>
          </cell>
          <cell r="G4269" t="str">
            <v>Tartrazine</v>
          </cell>
          <cell r="K4269">
            <v>0</v>
          </cell>
          <cell r="L4269">
            <v>59812.2</v>
          </cell>
          <cell r="U4269">
            <v>0.6</v>
          </cell>
        </row>
        <row r="4270">
          <cell r="B4270">
            <v>4269</v>
          </cell>
          <cell r="G4270" t="str">
            <v>Jerrycan HDPE - 20 L</v>
          </cell>
          <cell r="K4270">
            <v>0</v>
          </cell>
          <cell r="L4270">
            <v>23000</v>
          </cell>
          <cell r="U4270">
            <v>50</v>
          </cell>
        </row>
        <row r="4271">
          <cell r="B4271">
            <v>4270</v>
          </cell>
          <cell r="G4271" t="str">
            <v>Jerrycan HDPE - 20 L - Cap - Black</v>
          </cell>
          <cell r="K4271">
            <v>0</v>
          </cell>
          <cell r="L4271">
            <v>620</v>
          </cell>
          <cell r="U4271">
            <v>50</v>
          </cell>
        </row>
        <row r="4272">
          <cell r="B4272">
            <v>4271</v>
          </cell>
          <cell r="G4272" t="str">
            <v>Jerrycan HDPE - 20 L - Plug</v>
          </cell>
          <cell r="K4272">
            <v>0</v>
          </cell>
          <cell r="L4272">
            <v>620</v>
          </cell>
          <cell r="U4272">
            <v>50</v>
          </cell>
        </row>
        <row r="4273">
          <cell r="B4273">
            <v>4272</v>
          </cell>
          <cell r="G4273" t="str">
            <v>Sticker Markup 480 SL - 20 L</v>
          </cell>
          <cell r="K4273">
            <v>0</v>
          </cell>
          <cell r="L4273">
            <v>960</v>
          </cell>
          <cell r="U4273">
            <v>50</v>
          </cell>
        </row>
        <row r="4274">
          <cell r="B4274">
            <v>4273</v>
          </cell>
          <cell r="G4274" t="str">
            <v>Mark Up 480 SL @20 ltr</v>
          </cell>
          <cell r="K4274">
            <v>0</v>
          </cell>
          <cell r="L4274">
            <v>22610.2912</v>
          </cell>
          <cell r="U4274">
            <v>1000</v>
          </cell>
        </row>
        <row r="4275">
          <cell r="B4275">
            <v>4274</v>
          </cell>
          <cell r="G4275" t="str">
            <v>Isopropylamine Glyphosate 62% TA</v>
          </cell>
          <cell r="K4275">
            <v>0</v>
          </cell>
          <cell r="L4275">
            <v>32112.626262626</v>
          </cell>
          <cell r="U4275">
            <v>628</v>
          </cell>
        </row>
        <row r="4276">
          <cell r="B4276">
            <v>4275</v>
          </cell>
          <cell r="G4276" t="str">
            <v>Agnique BL 7051</v>
          </cell>
          <cell r="K4276">
            <v>0</v>
          </cell>
          <cell r="L4276">
            <v>14343</v>
          </cell>
          <cell r="U4276">
            <v>80</v>
          </cell>
        </row>
        <row r="4277">
          <cell r="B4277">
            <v>4276</v>
          </cell>
          <cell r="G4277" t="str">
            <v>Tartrazine</v>
          </cell>
          <cell r="K4277">
            <v>0</v>
          </cell>
          <cell r="L4277">
            <v>59812.2</v>
          </cell>
          <cell r="U4277">
            <v>0.6</v>
          </cell>
        </row>
        <row r="4278">
          <cell r="B4278">
            <v>4277</v>
          </cell>
          <cell r="G4278" t="str">
            <v>Jerrycan HDPE - 20 L</v>
          </cell>
          <cell r="K4278">
            <v>0</v>
          </cell>
          <cell r="L4278">
            <v>23000</v>
          </cell>
          <cell r="U4278">
            <v>50</v>
          </cell>
        </row>
        <row r="4279">
          <cell r="B4279">
            <v>4278</v>
          </cell>
          <cell r="G4279" t="str">
            <v>Jerrycan HDPE - 20 L - Cap - Black</v>
          </cell>
          <cell r="K4279">
            <v>0</v>
          </cell>
          <cell r="L4279">
            <v>620</v>
          </cell>
          <cell r="U4279">
            <v>50</v>
          </cell>
        </row>
        <row r="4280">
          <cell r="B4280">
            <v>4279</v>
          </cell>
          <cell r="G4280" t="str">
            <v>Jerrycan HDPE - 20 L - Plug</v>
          </cell>
          <cell r="K4280">
            <v>0</v>
          </cell>
          <cell r="L4280">
            <v>620</v>
          </cell>
          <cell r="U4280">
            <v>50</v>
          </cell>
        </row>
        <row r="4281">
          <cell r="B4281">
            <v>4280</v>
          </cell>
          <cell r="G4281" t="str">
            <v>Sticker Markup 480 SL - 20 L</v>
          </cell>
          <cell r="K4281">
            <v>0</v>
          </cell>
          <cell r="L4281">
            <v>960</v>
          </cell>
          <cell r="U4281">
            <v>50</v>
          </cell>
        </row>
        <row r="4282">
          <cell r="B4282">
            <v>4281</v>
          </cell>
          <cell r="G4282" t="str">
            <v>Mark Up 480 SL @20 ltr</v>
          </cell>
          <cell r="K4282">
            <v>0</v>
          </cell>
          <cell r="L4282">
            <v>22610.2912</v>
          </cell>
          <cell r="U4282">
            <v>1000</v>
          </cell>
        </row>
        <row r="4283">
          <cell r="B4283">
            <v>4282</v>
          </cell>
          <cell r="G4283" t="str">
            <v>Isopropylamine Glyphosate 62% TA</v>
          </cell>
          <cell r="K4283">
            <v>0</v>
          </cell>
          <cell r="L4283">
            <v>32112.626262626</v>
          </cell>
          <cell r="U4283">
            <v>628</v>
          </cell>
        </row>
        <row r="4284">
          <cell r="B4284">
            <v>4283</v>
          </cell>
          <cell r="G4284" t="str">
            <v>Agnique BL 7051</v>
          </cell>
          <cell r="K4284">
            <v>0</v>
          </cell>
          <cell r="L4284">
            <v>14343</v>
          </cell>
          <cell r="U4284">
            <v>80</v>
          </cell>
        </row>
        <row r="4285">
          <cell r="B4285">
            <v>4284</v>
          </cell>
          <cell r="G4285" t="str">
            <v>Tartrazine</v>
          </cell>
          <cell r="K4285">
            <v>0</v>
          </cell>
          <cell r="L4285">
            <v>59812.2</v>
          </cell>
          <cell r="U4285">
            <v>0.6</v>
          </cell>
        </row>
        <row r="4286">
          <cell r="B4286">
            <v>4285</v>
          </cell>
          <cell r="G4286" t="str">
            <v>Jerrycan HDPE - 20 L</v>
          </cell>
          <cell r="K4286">
            <v>0</v>
          </cell>
          <cell r="L4286">
            <v>23000</v>
          </cell>
          <cell r="U4286">
            <v>50</v>
          </cell>
        </row>
        <row r="4287">
          <cell r="B4287">
            <v>4286</v>
          </cell>
          <cell r="G4287" t="str">
            <v>Jerrycan HDPE - 20 L - Cap - Black</v>
          </cell>
          <cell r="K4287">
            <v>0</v>
          </cell>
          <cell r="L4287">
            <v>620</v>
          </cell>
          <cell r="U4287">
            <v>50</v>
          </cell>
        </row>
        <row r="4288">
          <cell r="B4288">
            <v>4287</v>
          </cell>
          <cell r="G4288" t="str">
            <v>Jerrycan HDPE - 20 L - Plug</v>
          </cell>
          <cell r="K4288">
            <v>0</v>
          </cell>
          <cell r="L4288">
            <v>620</v>
          </cell>
          <cell r="U4288">
            <v>50</v>
          </cell>
        </row>
        <row r="4289">
          <cell r="B4289">
            <v>4288</v>
          </cell>
          <cell r="G4289" t="str">
            <v>Sticker Markup 480 SL - 20 L</v>
          </cell>
          <cell r="K4289">
            <v>0</v>
          </cell>
          <cell r="L4289">
            <v>960</v>
          </cell>
          <cell r="U4289">
            <v>50</v>
          </cell>
        </row>
        <row r="4290">
          <cell r="B4290">
            <v>4289</v>
          </cell>
          <cell r="G4290" t="str">
            <v>Mark Up 480 SL @20 ltr</v>
          </cell>
          <cell r="K4290">
            <v>0</v>
          </cell>
          <cell r="L4290">
            <v>22610.2912</v>
          </cell>
          <cell r="U4290">
            <v>1000</v>
          </cell>
        </row>
        <row r="4291">
          <cell r="B4291">
            <v>4290</v>
          </cell>
          <cell r="G4291" t="str">
            <v>Mark Up 480 SL @20 ltr</v>
          </cell>
          <cell r="K4291">
            <v>23800.306526315791</v>
          </cell>
          <cell r="L4291">
            <v>0</v>
          </cell>
          <cell r="U4291">
            <v>10000</v>
          </cell>
        </row>
        <row r="4292">
          <cell r="B4292">
            <v>4291</v>
          </cell>
          <cell r="G4292" t="str">
            <v>Isopropylamine Glyphosate 62% TA</v>
          </cell>
          <cell r="K4292">
            <v>0</v>
          </cell>
          <cell r="L4292">
            <v>32112.626262626</v>
          </cell>
          <cell r="U4292">
            <v>628</v>
          </cell>
        </row>
        <row r="4293">
          <cell r="B4293">
            <v>4292</v>
          </cell>
          <cell r="G4293" t="str">
            <v>Agnique BL 7051</v>
          </cell>
          <cell r="K4293">
            <v>0</v>
          </cell>
          <cell r="L4293">
            <v>14343</v>
          </cell>
          <cell r="U4293">
            <v>80</v>
          </cell>
        </row>
        <row r="4294">
          <cell r="B4294">
            <v>4293</v>
          </cell>
          <cell r="G4294" t="str">
            <v>Tartrazine</v>
          </cell>
          <cell r="K4294">
            <v>0</v>
          </cell>
          <cell r="L4294">
            <v>59812.2</v>
          </cell>
          <cell r="U4294">
            <v>0.6</v>
          </cell>
        </row>
        <row r="4295">
          <cell r="B4295">
            <v>4294</v>
          </cell>
          <cell r="G4295" t="str">
            <v>Jerrycan HDPE - 20 L</v>
          </cell>
          <cell r="K4295">
            <v>0</v>
          </cell>
          <cell r="L4295">
            <v>23000</v>
          </cell>
          <cell r="U4295">
            <v>50</v>
          </cell>
        </row>
        <row r="4296">
          <cell r="B4296">
            <v>4295</v>
          </cell>
          <cell r="G4296" t="str">
            <v>Jerrycan HDPE - 20 L - Cap - Black</v>
          </cell>
          <cell r="K4296">
            <v>0</v>
          </cell>
          <cell r="L4296">
            <v>620</v>
          </cell>
          <cell r="U4296">
            <v>50</v>
          </cell>
        </row>
        <row r="4297">
          <cell r="B4297">
            <v>4296</v>
          </cell>
          <cell r="G4297" t="str">
            <v>Jerrycan HDPE - 20 L - Plug</v>
          </cell>
          <cell r="K4297">
            <v>0</v>
          </cell>
          <cell r="L4297">
            <v>620</v>
          </cell>
          <cell r="U4297">
            <v>50</v>
          </cell>
        </row>
        <row r="4298">
          <cell r="B4298">
            <v>4297</v>
          </cell>
          <cell r="G4298" t="str">
            <v>Sticker Markup 480 SL - 20 L</v>
          </cell>
          <cell r="K4298">
            <v>0</v>
          </cell>
          <cell r="L4298">
            <v>960</v>
          </cell>
          <cell r="U4298">
            <v>50</v>
          </cell>
        </row>
        <row r="4299">
          <cell r="B4299">
            <v>4298</v>
          </cell>
          <cell r="G4299" t="str">
            <v>Mark Up 480 SL @20 ltr</v>
          </cell>
          <cell r="K4299">
            <v>0</v>
          </cell>
          <cell r="L4299">
            <v>22610.2912</v>
          </cell>
          <cell r="U4299">
            <v>1000</v>
          </cell>
        </row>
        <row r="4300">
          <cell r="B4300">
            <v>4299</v>
          </cell>
          <cell r="G4300" t="str">
            <v>Isopropylamine Glyphosate 62% TA</v>
          </cell>
          <cell r="K4300">
            <v>0</v>
          </cell>
          <cell r="L4300">
            <v>32112.626262626</v>
          </cell>
          <cell r="U4300">
            <v>628</v>
          </cell>
        </row>
        <row r="4301">
          <cell r="B4301">
            <v>4300</v>
          </cell>
          <cell r="G4301" t="str">
            <v>Agnique BL 7051</v>
          </cell>
          <cell r="K4301">
            <v>0</v>
          </cell>
          <cell r="L4301">
            <v>14343</v>
          </cell>
          <cell r="U4301">
            <v>80</v>
          </cell>
        </row>
        <row r="4302">
          <cell r="B4302">
            <v>4301</v>
          </cell>
          <cell r="G4302" t="str">
            <v>Tartrazine</v>
          </cell>
          <cell r="K4302">
            <v>0</v>
          </cell>
          <cell r="L4302">
            <v>59812.2</v>
          </cell>
          <cell r="U4302">
            <v>0.6</v>
          </cell>
        </row>
        <row r="4303">
          <cell r="B4303">
            <v>4302</v>
          </cell>
          <cell r="G4303" t="str">
            <v>Jerrycan HDPE - 20 L</v>
          </cell>
          <cell r="K4303">
            <v>0</v>
          </cell>
          <cell r="L4303">
            <v>23000</v>
          </cell>
          <cell r="U4303">
            <v>50</v>
          </cell>
        </row>
        <row r="4304">
          <cell r="B4304">
            <v>4303</v>
          </cell>
          <cell r="G4304" t="str">
            <v>Jerrycan HDPE - 20 L - Cap - Black</v>
          </cell>
          <cell r="K4304">
            <v>0</v>
          </cell>
          <cell r="L4304">
            <v>620</v>
          </cell>
          <cell r="U4304">
            <v>50</v>
          </cell>
        </row>
        <row r="4305">
          <cell r="B4305">
            <v>4304</v>
          </cell>
          <cell r="G4305" t="str">
            <v>Jerrycan HDPE - 20 L - Plug</v>
          </cell>
          <cell r="K4305">
            <v>0</v>
          </cell>
          <cell r="L4305">
            <v>620</v>
          </cell>
          <cell r="U4305">
            <v>50</v>
          </cell>
        </row>
        <row r="4306">
          <cell r="B4306">
            <v>4305</v>
          </cell>
          <cell r="G4306" t="str">
            <v>Sticker Markup 480 SL - 20 L</v>
          </cell>
          <cell r="K4306">
            <v>0</v>
          </cell>
          <cell r="L4306">
            <v>960</v>
          </cell>
          <cell r="U4306">
            <v>50</v>
          </cell>
        </row>
        <row r="4307">
          <cell r="B4307">
            <v>4306</v>
          </cell>
          <cell r="G4307" t="str">
            <v>Mark Up 480 SL @20 ltr</v>
          </cell>
          <cell r="K4307">
            <v>0</v>
          </cell>
          <cell r="L4307">
            <v>22610.2912</v>
          </cell>
          <cell r="U4307">
            <v>1000</v>
          </cell>
        </row>
        <row r="4308">
          <cell r="B4308">
            <v>4307</v>
          </cell>
          <cell r="G4308" t="str">
            <v>Isopropylamine Glyphosate 62% TA</v>
          </cell>
          <cell r="K4308">
            <v>0</v>
          </cell>
          <cell r="L4308">
            <v>32112.626262626</v>
          </cell>
          <cell r="U4308">
            <v>628</v>
          </cell>
        </row>
        <row r="4309">
          <cell r="B4309">
            <v>4308</v>
          </cell>
          <cell r="G4309" t="str">
            <v>Agnique BL 7051</v>
          </cell>
          <cell r="K4309">
            <v>0</v>
          </cell>
          <cell r="L4309">
            <v>14343</v>
          </cell>
          <cell r="U4309">
            <v>80</v>
          </cell>
        </row>
        <row r="4310">
          <cell r="B4310">
            <v>4309</v>
          </cell>
          <cell r="G4310" t="str">
            <v>Tartrazine</v>
          </cell>
          <cell r="K4310">
            <v>0</v>
          </cell>
          <cell r="L4310">
            <v>59812.2</v>
          </cell>
          <cell r="U4310">
            <v>0.6</v>
          </cell>
        </row>
        <row r="4311">
          <cell r="B4311">
            <v>4310</v>
          </cell>
          <cell r="G4311" t="str">
            <v>Jerrycan HDPE - 20 L</v>
          </cell>
          <cell r="K4311">
            <v>0</v>
          </cell>
          <cell r="L4311">
            <v>23000</v>
          </cell>
          <cell r="U4311">
            <v>50</v>
          </cell>
        </row>
        <row r="4312">
          <cell r="B4312">
            <v>4311</v>
          </cell>
          <cell r="G4312" t="str">
            <v>Jerrycan HDPE - 20 L - Cap - Black</v>
          </cell>
          <cell r="K4312">
            <v>0</v>
          </cell>
          <cell r="L4312">
            <v>620</v>
          </cell>
          <cell r="U4312">
            <v>50</v>
          </cell>
        </row>
        <row r="4313">
          <cell r="B4313">
            <v>4312</v>
          </cell>
          <cell r="G4313" t="str">
            <v>Jerrycan HDPE - 20 L - Plug</v>
          </cell>
          <cell r="K4313">
            <v>0</v>
          </cell>
          <cell r="L4313">
            <v>620</v>
          </cell>
          <cell r="U4313">
            <v>50</v>
          </cell>
        </row>
        <row r="4314">
          <cell r="B4314">
            <v>4313</v>
          </cell>
          <cell r="G4314" t="str">
            <v>Sticker Markup 480 SL - 20 L</v>
          </cell>
          <cell r="K4314">
            <v>0</v>
          </cell>
          <cell r="L4314">
            <v>960</v>
          </cell>
          <cell r="U4314">
            <v>50</v>
          </cell>
        </row>
        <row r="4315">
          <cell r="B4315">
            <v>4314</v>
          </cell>
          <cell r="G4315" t="str">
            <v>Mark Up 480 SL @20 ltr</v>
          </cell>
          <cell r="K4315">
            <v>0</v>
          </cell>
          <cell r="L4315">
            <v>22610.2912</v>
          </cell>
          <cell r="U4315">
            <v>1000</v>
          </cell>
        </row>
        <row r="4316">
          <cell r="B4316">
            <v>4315</v>
          </cell>
          <cell r="G4316" t="str">
            <v>Isopropylamine Glyphosate 62% TA</v>
          </cell>
          <cell r="K4316">
            <v>0</v>
          </cell>
          <cell r="L4316">
            <v>32112.626262626</v>
          </cell>
          <cell r="U4316">
            <v>628</v>
          </cell>
        </row>
        <row r="4317">
          <cell r="B4317">
            <v>4316</v>
          </cell>
          <cell r="G4317" t="str">
            <v>Agnique BL 7051</v>
          </cell>
          <cell r="K4317">
            <v>0</v>
          </cell>
          <cell r="L4317">
            <v>14343</v>
          </cell>
          <cell r="U4317">
            <v>80</v>
          </cell>
        </row>
        <row r="4318">
          <cell r="B4318">
            <v>4317</v>
          </cell>
          <cell r="G4318" t="str">
            <v>Tartrazine</v>
          </cell>
          <cell r="K4318">
            <v>0</v>
          </cell>
          <cell r="L4318">
            <v>59812.2</v>
          </cell>
          <cell r="U4318">
            <v>0.6</v>
          </cell>
        </row>
        <row r="4319">
          <cell r="B4319">
            <v>4318</v>
          </cell>
          <cell r="G4319" t="str">
            <v>Jerrycan HDPE - 20 L</v>
          </cell>
          <cell r="K4319">
            <v>0</v>
          </cell>
          <cell r="L4319">
            <v>23000</v>
          </cell>
          <cell r="U4319">
            <v>50</v>
          </cell>
        </row>
        <row r="4320">
          <cell r="B4320">
            <v>4319</v>
          </cell>
          <cell r="G4320" t="str">
            <v>Jerrycan HDPE - 20 L - Cap - Black</v>
          </cell>
          <cell r="K4320">
            <v>0</v>
          </cell>
          <cell r="L4320">
            <v>620</v>
          </cell>
          <cell r="U4320">
            <v>50</v>
          </cell>
        </row>
        <row r="4321">
          <cell r="B4321">
            <v>4320</v>
          </cell>
          <cell r="G4321" t="str">
            <v>Jerrycan HDPE - 20 L - Plug</v>
          </cell>
          <cell r="K4321">
            <v>0</v>
          </cell>
          <cell r="L4321">
            <v>620</v>
          </cell>
          <cell r="U4321">
            <v>50</v>
          </cell>
        </row>
        <row r="4322">
          <cell r="B4322">
            <v>4321</v>
          </cell>
          <cell r="G4322" t="str">
            <v>Sticker Markup 480 SL - 20 L</v>
          </cell>
          <cell r="K4322">
            <v>0</v>
          </cell>
          <cell r="L4322">
            <v>960</v>
          </cell>
          <cell r="U4322">
            <v>50</v>
          </cell>
        </row>
        <row r="4323">
          <cell r="B4323">
            <v>4322</v>
          </cell>
          <cell r="G4323" t="str">
            <v>Mark Up 480 SL @20 ltr</v>
          </cell>
          <cell r="K4323">
            <v>0</v>
          </cell>
          <cell r="L4323">
            <v>22610.2912</v>
          </cell>
          <cell r="U4323">
            <v>1000</v>
          </cell>
        </row>
        <row r="4324">
          <cell r="B4324">
            <v>4323</v>
          </cell>
          <cell r="G4324" t="str">
            <v>Isopropylamine Glyphosate 62% TA</v>
          </cell>
          <cell r="K4324">
            <v>0</v>
          </cell>
          <cell r="L4324">
            <v>32112.626262626</v>
          </cell>
          <cell r="U4324">
            <v>628</v>
          </cell>
        </row>
        <row r="4325">
          <cell r="B4325">
            <v>4324</v>
          </cell>
          <cell r="G4325" t="str">
            <v>Agnique BL 7051</v>
          </cell>
          <cell r="K4325">
            <v>0</v>
          </cell>
          <cell r="L4325">
            <v>14343</v>
          </cell>
          <cell r="U4325">
            <v>80</v>
          </cell>
        </row>
        <row r="4326">
          <cell r="B4326">
            <v>4325</v>
          </cell>
          <cell r="G4326" t="str">
            <v>Tartrazine</v>
          </cell>
          <cell r="K4326">
            <v>0</v>
          </cell>
          <cell r="L4326">
            <v>59812.2</v>
          </cell>
          <cell r="U4326">
            <v>0.6</v>
          </cell>
        </row>
        <row r="4327">
          <cell r="B4327">
            <v>4326</v>
          </cell>
          <cell r="G4327" t="str">
            <v>Jerrycan HDPE - 20 L</v>
          </cell>
          <cell r="K4327">
            <v>0</v>
          </cell>
          <cell r="L4327">
            <v>23000</v>
          </cell>
          <cell r="U4327">
            <v>50</v>
          </cell>
        </row>
        <row r="4328">
          <cell r="B4328">
            <v>4327</v>
          </cell>
          <cell r="G4328" t="str">
            <v>Jerrycan HDPE - 20 L - Cap - Black</v>
          </cell>
          <cell r="K4328">
            <v>0</v>
          </cell>
          <cell r="L4328">
            <v>620</v>
          </cell>
          <cell r="U4328">
            <v>50</v>
          </cell>
        </row>
        <row r="4329">
          <cell r="B4329">
            <v>4328</v>
          </cell>
          <cell r="G4329" t="str">
            <v>Jerrycan HDPE - 20 L - Plug</v>
          </cell>
          <cell r="K4329">
            <v>0</v>
          </cell>
          <cell r="L4329">
            <v>620</v>
          </cell>
          <cell r="U4329">
            <v>50</v>
          </cell>
        </row>
        <row r="4330">
          <cell r="B4330">
            <v>4329</v>
          </cell>
          <cell r="G4330" t="str">
            <v>Sticker Markup 480 SL - 20 L</v>
          </cell>
          <cell r="K4330">
            <v>0</v>
          </cell>
          <cell r="L4330">
            <v>960</v>
          </cell>
          <cell r="U4330">
            <v>50</v>
          </cell>
        </row>
        <row r="4331">
          <cell r="B4331">
            <v>4330</v>
          </cell>
          <cell r="G4331" t="str">
            <v>Mark Up 480 SL @20 ltr</v>
          </cell>
          <cell r="K4331">
            <v>0</v>
          </cell>
          <cell r="L4331">
            <v>22610.2912</v>
          </cell>
          <cell r="U4331">
            <v>1000</v>
          </cell>
        </row>
        <row r="4332">
          <cell r="B4332">
            <v>4331</v>
          </cell>
          <cell r="G4332" t="str">
            <v>Isopropylamine Glyphosate 62% TA</v>
          </cell>
          <cell r="K4332">
            <v>0</v>
          </cell>
          <cell r="L4332">
            <v>32112.626262626</v>
          </cell>
          <cell r="U4332">
            <v>628</v>
          </cell>
        </row>
        <row r="4333">
          <cell r="B4333">
            <v>4332</v>
          </cell>
          <cell r="G4333" t="str">
            <v>Agnique BL 7051</v>
          </cell>
          <cell r="K4333">
            <v>0</v>
          </cell>
          <cell r="L4333">
            <v>14343</v>
          </cell>
          <cell r="U4333">
            <v>80</v>
          </cell>
        </row>
        <row r="4334">
          <cell r="B4334">
            <v>4333</v>
          </cell>
          <cell r="G4334" t="str">
            <v>Tartrazine</v>
          </cell>
          <cell r="K4334">
            <v>0</v>
          </cell>
          <cell r="L4334">
            <v>59812.2</v>
          </cell>
          <cell r="U4334">
            <v>0.6</v>
          </cell>
        </row>
        <row r="4335">
          <cell r="B4335">
            <v>4334</v>
          </cell>
          <cell r="G4335" t="str">
            <v>Jerrycan HDPE - 20 L</v>
          </cell>
          <cell r="K4335">
            <v>0</v>
          </cell>
          <cell r="L4335">
            <v>23000</v>
          </cell>
          <cell r="U4335">
            <v>50</v>
          </cell>
        </row>
        <row r="4336">
          <cell r="B4336">
            <v>4335</v>
          </cell>
          <cell r="G4336" t="str">
            <v>Jerrycan HDPE - 20 L - Cap - Black</v>
          </cell>
          <cell r="K4336">
            <v>0</v>
          </cell>
          <cell r="L4336">
            <v>620</v>
          </cell>
          <cell r="U4336">
            <v>50</v>
          </cell>
        </row>
        <row r="4337">
          <cell r="B4337">
            <v>4336</v>
          </cell>
          <cell r="G4337" t="str">
            <v>Jerrycan HDPE - 20 L - Plug</v>
          </cell>
          <cell r="K4337">
            <v>0</v>
          </cell>
          <cell r="L4337">
            <v>620</v>
          </cell>
          <cell r="U4337">
            <v>50</v>
          </cell>
        </row>
        <row r="4338">
          <cell r="B4338">
            <v>4337</v>
          </cell>
          <cell r="G4338" t="str">
            <v>Sticker Markup 480 SL - 20 L</v>
          </cell>
          <cell r="K4338">
            <v>0</v>
          </cell>
          <cell r="L4338">
            <v>960</v>
          </cell>
          <cell r="U4338">
            <v>50</v>
          </cell>
        </row>
        <row r="4339">
          <cell r="B4339">
            <v>4338</v>
          </cell>
          <cell r="G4339" t="str">
            <v>Mark Up 480 SL @20 ltr</v>
          </cell>
          <cell r="K4339">
            <v>0</v>
          </cell>
          <cell r="L4339">
            <v>22610.2912</v>
          </cell>
          <cell r="U4339">
            <v>1000</v>
          </cell>
        </row>
        <row r="4340">
          <cell r="B4340">
            <v>4339</v>
          </cell>
          <cell r="G4340" t="str">
            <v>Isopropylamine Glyphosate 62% TA</v>
          </cell>
          <cell r="K4340">
            <v>0</v>
          </cell>
          <cell r="L4340">
            <v>32112.626262626</v>
          </cell>
          <cell r="U4340">
            <v>628</v>
          </cell>
        </row>
        <row r="4341">
          <cell r="B4341">
            <v>4340</v>
          </cell>
          <cell r="G4341" t="str">
            <v>Agnique BL 7051</v>
          </cell>
          <cell r="K4341">
            <v>0</v>
          </cell>
          <cell r="L4341">
            <v>14343</v>
          </cell>
          <cell r="U4341">
            <v>80</v>
          </cell>
        </row>
        <row r="4342">
          <cell r="B4342">
            <v>4341</v>
          </cell>
          <cell r="G4342" t="str">
            <v>Tartrazine</v>
          </cell>
          <cell r="K4342">
            <v>0</v>
          </cell>
          <cell r="L4342">
            <v>59812.2</v>
          </cell>
          <cell r="U4342">
            <v>0.6</v>
          </cell>
        </row>
        <row r="4343">
          <cell r="B4343">
            <v>4342</v>
          </cell>
          <cell r="G4343" t="str">
            <v>Jerrycan HDPE - 20 L</v>
          </cell>
          <cell r="K4343">
            <v>0</v>
          </cell>
          <cell r="L4343">
            <v>23000</v>
          </cell>
          <cell r="U4343">
            <v>50</v>
          </cell>
        </row>
        <row r="4344">
          <cell r="B4344">
            <v>4343</v>
          </cell>
          <cell r="G4344" t="str">
            <v>Jerrycan HDPE - 20 L - Cap - Black</v>
          </cell>
          <cell r="K4344">
            <v>0</v>
          </cell>
          <cell r="L4344">
            <v>620</v>
          </cell>
          <cell r="U4344">
            <v>50</v>
          </cell>
        </row>
        <row r="4345">
          <cell r="B4345">
            <v>4344</v>
          </cell>
          <cell r="G4345" t="str">
            <v>Jerrycan HDPE - 20 L - Plug</v>
          </cell>
          <cell r="K4345">
            <v>0</v>
          </cell>
          <cell r="L4345">
            <v>620</v>
          </cell>
          <cell r="U4345">
            <v>50</v>
          </cell>
        </row>
        <row r="4346">
          <cell r="B4346">
            <v>4345</v>
          </cell>
          <cell r="G4346" t="str">
            <v>Sticker Markup 480 SL - 20 L</v>
          </cell>
          <cell r="K4346">
            <v>0</v>
          </cell>
          <cell r="L4346">
            <v>960</v>
          </cell>
          <cell r="U4346">
            <v>50</v>
          </cell>
        </row>
        <row r="4347">
          <cell r="B4347">
            <v>4346</v>
          </cell>
          <cell r="G4347" t="str">
            <v>Mark Up 480 SL @20 ltr</v>
          </cell>
          <cell r="K4347">
            <v>0</v>
          </cell>
          <cell r="L4347">
            <v>22610.2912</v>
          </cell>
          <cell r="U4347">
            <v>1000</v>
          </cell>
        </row>
        <row r="4348">
          <cell r="B4348">
            <v>4347</v>
          </cell>
          <cell r="G4348" t="str">
            <v>Isopropylamine Glyphosate 62% TA</v>
          </cell>
          <cell r="K4348">
            <v>0</v>
          </cell>
          <cell r="L4348">
            <v>32112.626262626</v>
          </cell>
          <cell r="U4348">
            <v>628</v>
          </cell>
        </row>
        <row r="4349">
          <cell r="B4349">
            <v>4348</v>
          </cell>
          <cell r="G4349" t="str">
            <v>Agnique BL 7051</v>
          </cell>
          <cell r="K4349">
            <v>0</v>
          </cell>
          <cell r="L4349">
            <v>14343</v>
          </cell>
          <cell r="U4349">
            <v>80</v>
          </cell>
        </row>
        <row r="4350">
          <cell r="B4350">
            <v>4349</v>
          </cell>
          <cell r="G4350" t="str">
            <v>Tartrazine</v>
          </cell>
          <cell r="K4350">
            <v>0</v>
          </cell>
          <cell r="L4350">
            <v>59812.2</v>
          </cell>
          <cell r="U4350">
            <v>0.6</v>
          </cell>
        </row>
        <row r="4351">
          <cell r="B4351">
            <v>4350</v>
          </cell>
          <cell r="G4351" t="str">
            <v>Jerrycan HDPE - 20 L</v>
          </cell>
          <cell r="K4351">
            <v>0</v>
          </cell>
          <cell r="L4351">
            <v>23000</v>
          </cell>
          <cell r="U4351">
            <v>50</v>
          </cell>
        </row>
        <row r="4352">
          <cell r="B4352">
            <v>4351</v>
          </cell>
          <cell r="G4352" t="str">
            <v>Jerrycan HDPE - 20 L - Cap - Black</v>
          </cell>
          <cell r="K4352">
            <v>0</v>
          </cell>
          <cell r="L4352">
            <v>620</v>
          </cell>
          <cell r="U4352">
            <v>50</v>
          </cell>
        </row>
        <row r="4353">
          <cell r="B4353">
            <v>4352</v>
          </cell>
          <cell r="G4353" t="str">
            <v>Jerrycan HDPE - 20 L - Plug</v>
          </cell>
          <cell r="K4353">
            <v>0</v>
          </cell>
          <cell r="L4353">
            <v>620</v>
          </cell>
          <cell r="U4353">
            <v>50</v>
          </cell>
        </row>
        <row r="4354">
          <cell r="B4354">
            <v>4353</v>
          </cell>
          <cell r="G4354" t="str">
            <v>Sticker Markup 480 SL - 20 L</v>
          </cell>
          <cell r="K4354">
            <v>0</v>
          </cell>
          <cell r="L4354">
            <v>960</v>
          </cell>
          <cell r="U4354">
            <v>50</v>
          </cell>
        </row>
        <row r="4355">
          <cell r="B4355">
            <v>4354</v>
          </cell>
          <cell r="G4355" t="str">
            <v>Mark Up 480 SL @20 ltr</v>
          </cell>
          <cell r="K4355">
            <v>0</v>
          </cell>
          <cell r="L4355">
            <v>22610.2912</v>
          </cell>
          <cell r="U4355">
            <v>1000</v>
          </cell>
        </row>
        <row r="4356">
          <cell r="B4356">
            <v>4355</v>
          </cell>
          <cell r="G4356" t="str">
            <v>Isopropylamine Glyphosate 62% TA</v>
          </cell>
          <cell r="K4356">
            <v>0</v>
          </cell>
          <cell r="L4356">
            <v>32112.626262626</v>
          </cell>
          <cell r="U4356">
            <v>628</v>
          </cell>
        </row>
        <row r="4357">
          <cell r="B4357">
            <v>4356</v>
          </cell>
          <cell r="G4357" t="str">
            <v>Agnique BL 7051</v>
          </cell>
          <cell r="K4357">
            <v>0</v>
          </cell>
          <cell r="L4357">
            <v>14343</v>
          </cell>
          <cell r="U4357">
            <v>80</v>
          </cell>
        </row>
        <row r="4358">
          <cell r="B4358">
            <v>4357</v>
          </cell>
          <cell r="G4358" t="str">
            <v>Tartrazine</v>
          </cell>
          <cell r="K4358">
            <v>0</v>
          </cell>
          <cell r="L4358">
            <v>59812.2</v>
          </cell>
          <cell r="U4358">
            <v>0.6</v>
          </cell>
        </row>
        <row r="4359">
          <cell r="B4359">
            <v>4358</v>
          </cell>
          <cell r="G4359" t="str">
            <v>Jerrycan HDPE - 20 L</v>
          </cell>
          <cell r="K4359">
            <v>0</v>
          </cell>
          <cell r="L4359">
            <v>23000</v>
          </cell>
          <cell r="U4359">
            <v>50</v>
          </cell>
        </row>
        <row r="4360">
          <cell r="B4360">
            <v>4359</v>
          </cell>
          <cell r="G4360" t="str">
            <v>Jerrycan HDPE - 20 L - Cap - Black</v>
          </cell>
          <cell r="K4360">
            <v>0</v>
          </cell>
          <cell r="L4360">
            <v>620</v>
          </cell>
          <cell r="U4360">
            <v>50</v>
          </cell>
        </row>
        <row r="4361">
          <cell r="B4361">
            <v>4360</v>
          </cell>
          <cell r="G4361" t="str">
            <v>Jerrycan HDPE - 20 L - Plug</v>
          </cell>
          <cell r="K4361">
            <v>0</v>
          </cell>
          <cell r="L4361">
            <v>620</v>
          </cell>
          <cell r="U4361">
            <v>50</v>
          </cell>
        </row>
        <row r="4362">
          <cell r="B4362">
            <v>4361</v>
          </cell>
          <cell r="G4362" t="str">
            <v>Sticker Markup 480 SL - 20 L</v>
          </cell>
          <cell r="K4362">
            <v>0</v>
          </cell>
          <cell r="L4362">
            <v>960</v>
          </cell>
          <cell r="U4362">
            <v>50</v>
          </cell>
        </row>
        <row r="4363">
          <cell r="B4363">
            <v>4362</v>
          </cell>
          <cell r="G4363" t="str">
            <v>Mark Up 480 SL @20 ltr</v>
          </cell>
          <cell r="K4363">
            <v>0</v>
          </cell>
          <cell r="L4363">
            <v>22610.2912</v>
          </cell>
          <cell r="U4363">
            <v>1000</v>
          </cell>
        </row>
        <row r="4364">
          <cell r="B4364">
            <v>4363</v>
          </cell>
          <cell r="G4364" t="str">
            <v>Isopropylamine Glyphosate 62% TA</v>
          </cell>
          <cell r="K4364">
            <v>0</v>
          </cell>
          <cell r="L4364">
            <v>32112.626262626</v>
          </cell>
          <cell r="U4364">
            <v>628</v>
          </cell>
        </row>
        <row r="4365">
          <cell r="B4365">
            <v>4364</v>
          </cell>
          <cell r="G4365" t="str">
            <v>Agnique BL 7051</v>
          </cell>
          <cell r="K4365">
            <v>0</v>
          </cell>
          <cell r="L4365">
            <v>14343</v>
          </cell>
          <cell r="U4365">
            <v>80</v>
          </cell>
        </row>
        <row r="4366">
          <cell r="B4366">
            <v>4365</v>
          </cell>
          <cell r="G4366" t="str">
            <v>Tartrazine</v>
          </cell>
          <cell r="K4366">
            <v>0</v>
          </cell>
          <cell r="L4366">
            <v>59812.2</v>
          </cell>
          <cell r="U4366">
            <v>0.6</v>
          </cell>
        </row>
        <row r="4367">
          <cell r="B4367">
            <v>4366</v>
          </cell>
          <cell r="G4367" t="str">
            <v>Jerrycan HDPE - 20 L</v>
          </cell>
          <cell r="K4367">
            <v>0</v>
          </cell>
          <cell r="L4367">
            <v>23000</v>
          </cell>
          <cell r="U4367">
            <v>50</v>
          </cell>
        </row>
        <row r="4368">
          <cell r="B4368">
            <v>4367</v>
          </cell>
          <cell r="G4368" t="str">
            <v>Jerrycan HDPE - 20 L - Cap - Black</v>
          </cell>
          <cell r="K4368">
            <v>0</v>
          </cell>
          <cell r="L4368">
            <v>620</v>
          </cell>
          <cell r="U4368">
            <v>50</v>
          </cell>
        </row>
        <row r="4369">
          <cell r="B4369">
            <v>4368</v>
          </cell>
          <cell r="G4369" t="str">
            <v>Jerrycan HDPE - 20 L - Plug</v>
          </cell>
          <cell r="K4369">
            <v>0</v>
          </cell>
          <cell r="L4369">
            <v>620</v>
          </cell>
          <cell r="U4369">
            <v>50</v>
          </cell>
        </row>
        <row r="4370">
          <cell r="B4370">
            <v>4369</v>
          </cell>
          <cell r="G4370" t="str">
            <v>Sticker Markup 480 SL - 20 L</v>
          </cell>
          <cell r="K4370">
            <v>0</v>
          </cell>
          <cell r="L4370">
            <v>960</v>
          </cell>
          <cell r="U4370">
            <v>50</v>
          </cell>
        </row>
        <row r="4371">
          <cell r="B4371">
            <v>4370</v>
          </cell>
          <cell r="G4371" t="str">
            <v>Mark Up 480 SL @20 ltr</v>
          </cell>
          <cell r="K4371">
            <v>0</v>
          </cell>
          <cell r="L4371">
            <v>22610.2912</v>
          </cell>
          <cell r="U4371">
            <v>1000</v>
          </cell>
        </row>
        <row r="4372">
          <cell r="B4372">
            <v>4371</v>
          </cell>
          <cell r="G4372" t="str">
            <v>Mark Up 480 SL @20 ltr</v>
          </cell>
          <cell r="K4372">
            <v>23800.306526315791</v>
          </cell>
          <cell r="L4372">
            <v>0</v>
          </cell>
          <cell r="U4372">
            <v>10000</v>
          </cell>
        </row>
        <row r="4373">
          <cell r="B4373">
            <v>4372</v>
          </cell>
          <cell r="G4373" t="str">
            <v>Glyphosate 95% TC</v>
          </cell>
          <cell r="K4373">
            <v>0</v>
          </cell>
          <cell r="L4373">
            <v>65945.990600000005</v>
          </cell>
          <cell r="U4373">
            <v>20000</v>
          </cell>
        </row>
        <row r="4374">
          <cell r="B4374">
            <v>4373</v>
          </cell>
          <cell r="G4374" t="str">
            <v>Isopropylamine Glyphosate 62% TA</v>
          </cell>
          <cell r="K4374">
            <v>0</v>
          </cell>
          <cell r="L4374">
            <v>32112.626262626</v>
          </cell>
          <cell r="U4374">
            <v>628</v>
          </cell>
        </row>
        <row r="4375">
          <cell r="B4375">
            <v>4374</v>
          </cell>
          <cell r="G4375" t="str">
            <v>Agnique BL 7051</v>
          </cell>
          <cell r="K4375">
            <v>0</v>
          </cell>
          <cell r="L4375">
            <v>14343</v>
          </cell>
          <cell r="U4375">
            <v>80</v>
          </cell>
        </row>
        <row r="4376">
          <cell r="B4376">
            <v>4375</v>
          </cell>
          <cell r="G4376" t="str">
            <v>Tartrazine</v>
          </cell>
          <cell r="K4376">
            <v>0</v>
          </cell>
          <cell r="L4376">
            <v>59812.2</v>
          </cell>
          <cell r="U4376">
            <v>0.6</v>
          </cell>
        </row>
        <row r="4377">
          <cell r="B4377">
            <v>4376</v>
          </cell>
          <cell r="G4377" t="str">
            <v>Jerrycan HDPE - 20 L</v>
          </cell>
          <cell r="K4377">
            <v>0</v>
          </cell>
          <cell r="L4377">
            <v>23000</v>
          </cell>
          <cell r="U4377">
            <v>50</v>
          </cell>
        </row>
        <row r="4378">
          <cell r="B4378">
            <v>4377</v>
          </cell>
          <cell r="G4378" t="str">
            <v>Jerrycan HDPE - 20 L - Cap - Black</v>
          </cell>
          <cell r="K4378">
            <v>0</v>
          </cell>
          <cell r="L4378">
            <v>620</v>
          </cell>
          <cell r="U4378">
            <v>50</v>
          </cell>
        </row>
        <row r="4379">
          <cell r="B4379">
            <v>4378</v>
          </cell>
          <cell r="G4379" t="str">
            <v>Jerrycan HDPE - 20 L - Plug</v>
          </cell>
          <cell r="K4379">
            <v>0</v>
          </cell>
          <cell r="L4379">
            <v>620</v>
          </cell>
          <cell r="U4379">
            <v>50</v>
          </cell>
        </row>
        <row r="4380">
          <cell r="B4380">
            <v>4379</v>
          </cell>
          <cell r="G4380" t="str">
            <v>Sticker Markup 480 SL - 20 L</v>
          </cell>
          <cell r="K4380">
            <v>0</v>
          </cell>
          <cell r="L4380">
            <v>960</v>
          </cell>
          <cell r="U4380">
            <v>50</v>
          </cell>
        </row>
        <row r="4381">
          <cell r="B4381">
            <v>4380</v>
          </cell>
          <cell r="G4381" t="str">
            <v>Mark Up 480 SL @20 ltr</v>
          </cell>
          <cell r="K4381">
            <v>0</v>
          </cell>
          <cell r="L4381">
            <v>22610.2912</v>
          </cell>
          <cell r="U4381">
            <v>1000</v>
          </cell>
        </row>
        <row r="4382">
          <cell r="B4382">
            <v>4381</v>
          </cell>
          <cell r="G4382" t="str">
            <v>Isopropylamine Glyphosate 62% TA</v>
          </cell>
          <cell r="K4382">
            <v>0</v>
          </cell>
          <cell r="L4382">
            <v>32112.626262626</v>
          </cell>
          <cell r="U4382">
            <v>628</v>
          </cell>
        </row>
        <row r="4383">
          <cell r="B4383">
            <v>4382</v>
          </cell>
          <cell r="G4383" t="str">
            <v>Agnique BL 7051</v>
          </cell>
          <cell r="K4383">
            <v>0</v>
          </cell>
          <cell r="L4383">
            <v>14343</v>
          </cell>
          <cell r="U4383">
            <v>80</v>
          </cell>
        </row>
        <row r="4384">
          <cell r="B4384">
            <v>4383</v>
          </cell>
          <cell r="G4384" t="str">
            <v>Tartrazine</v>
          </cell>
          <cell r="K4384">
            <v>0</v>
          </cell>
          <cell r="L4384">
            <v>59812.2</v>
          </cell>
          <cell r="U4384">
            <v>0.6</v>
          </cell>
        </row>
        <row r="4385">
          <cell r="B4385">
            <v>4384</v>
          </cell>
          <cell r="G4385" t="str">
            <v>Jerrycan HDPE - 20 L</v>
          </cell>
          <cell r="K4385">
            <v>0</v>
          </cell>
          <cell r="L4385">
            <v>23000</v>
          </cell>
          <cell r="U4385">
            <v>50</v>
          </cell>
        </row>
        <row r="4386">
          <cell r="B4386">
            <v>4385</v>
          </cell>
          <cell r="G4386" t="str">
            <v>Jerrycan HDPE - 20 L - Cap - Black</v>
          </cell>
          <cell r="K4386">
            <v>0</v>
          </cell>
          <cell r="L4386">
            <v>620</v>
          </cell>
          <cell r="U4386">
            <v>50</v>
          </cell>
        </row>
        <row r="4387">
          <cell r="B4387">
            <v>4386</v>
          </cell>
          <cell r="G4387" t="str">
            <v>Jerrycan HDPE - 20 L - Plug</v>
          </cell>
          <cell r="K4387">
            <v>0</v>
          </cell>
          <cell r="L4387">
            <v>620</v>
          </cell>
          <cell r="U4387">
            <v>50</v>
          </cell>
        </row>
        <row r="4388">
          <cell r="B4388">
            <v>4387</v>
          </cell>
          <cell r="G4388" t="str">
            <v>Sticker Markup 480 SL - 20 L</v>
          </cell>
          <cell r="K4388">
            <v>0</v>
          </cell>
          <cell r="L4388">
            <v>960</v>
          </cell>
          <cell r="U4388">
            <v>50</v>
          </cell>
        </row>
        <row r="4389">
          <cell r="B4389">
            <v>4388</v>
          </cell>
          <cell r="G4389" t="str">
            <v>Mark Up 480 SL @20 ltr</v>
          </cell>
          <cell r="K4389">
            <v>0</v>
          </cell>
          <cell r="L4389">
            <v>22610.2912</v>
          </cell>
          <cell r="U4389">
            <v>1000</v>
          </cell>
        </row>
        <row r="4390">
          <cell r="B4390">
            <v>4389</v>
          </cell>
          <cell r="G4390" t="str">
            <v>Isopropylamine Glyphosate 62% TA</v>
          </cell>
          <cell r="K4390">
            <v>0</v>
          </cell>
          <cell r="L4390">
            <v>32112.626262626</v>
          </cell>
          <cell r="U4390">
            <v>628</v>
          </cell>
        </row>
        <row r="4391">
          <cell r="B4391">
            <v>4390</v>
          </cell>
          <cell r="G4391" t="str">
            <v>Agnique BL 7051</v>
          </cell>
          <cell r="K4391">
            <v>0</v>
          </cell>
          <cell r="L4391">
            <v>14343</v>
          </cell>
          <cell r="U4391">
            <v>80</v>
          </cell>
        </row>
        <row r="4392">
          <cell r="B4392">
            <v>4391</v>
          </cell>
          <cell r="G4392" t="str">
            <v>Tartrazine</v>
          </cell>
          <cell r="K4392">
            <v>0</v>
          </cell>
          <cell r="L4392">
            <v>59812.2</v>
          </cell>
          <cell r="U4392">
            <v>0.6</v>
          </cell>
        </row>
        <row r="4393">
          <cell r="B4393">
            <v>4392</v>
          </cell>
          <cell r="G4393" t="str">
            <v>Jerrycan HDPE - 20 L</v>
          </cell>
          <cell r="K4393">
            <v>0</v>
          </cell>
          <cell r="L4393">
            <v>23000</v>
          </cell>
          <cell r="U4393">
            <v>50</v>
          </cell>
        </row>
        <row r="4394">
          <cell r="B4394">
            <v>4393</v>
          </cell>
          <cell r="G4394" t="str">
            <v>Jerrycan HDPE - 20 L - Cap - Black</v>
          </cell>
          <cell r="K4394">
            <v>0</v>
          </cell>
          <cell r="L4394">
            <v>620</v>
          </cell>
          <cell r="U4394">
            <v>50</v>
          </cell>
        </row>
        <row r="4395">
          <cell r="B4395">
            <v>4394</v>
          </cell>
          <cell r="G4395" t="str">
            <v>Jerrycan HDPE - 20 L - Plug</v>
          </cell>
          <cell r="K4395">
            <v>0</v>
          </cell>
          <cell r="L4395">
            <v>620</v>
          </cell>
          <cell r="U4395">
            <v>50</v>
          </cell>
        </row>
        <row r="4396">
          <cell r="B4396">
            <v>4395</v>
          </cell>
          <cell r="G4396" t="str">
            <v>Sticker Markup 480 SL - 20 L</v>
          </cell>
          <cell r="K4396">
            <v>0</v>
          </cell>
          <cell r="L4396">
            <v>960</v>
          </cell>
          <cell r="U4396">
            <v>50</v>
          </cell>
        </row>
        <row r="4397">
          <cell r="B4397">
            <v>4396</v>
          </cell>
          <cell r="G4397" t="str">
            <v>Mark Up 480 SL @20 ltr</v>
          </cell>
          <cell r="K4397">
            <v>0</v>
          </cell>
          <cell r="L4397">
            <v>22610.2912</v>
          </cell>
          <cell r="U4397">
            <v>1000</v>
          </cell>
        </row>
        <row r="4398">
          <cell r="B4398">
            <v>4397</v>
          </cell>
          <cell r="G4398" t="str">
            <v>Isopropylamine Glyphosate 62% TA</v>
          </cell>
          <cell r="K4398">
            <v>0</v>
          </cell>
          <cell r="L4398">
            <v>32112.626262626</v>
          </cell>
          <cell r="U4398">
            <v>628</v>
          </cell>
        </row>
        <row r="4399">
          <cell r="B4399">
            <v>4398</v>
          </cell>
          <cell r="G4399" t="str">
            <v>Agnique BL 7051</v>
          </cell>
          <cell r="K4399">
            <v>0</v>
          </cell>
          <cell r="L4399">
            <v>14343</v>
          </cell>
          <cell r="U4399">
            <v>80</v>
          </cell>
        </row>
        <row r="4400">
          <cell r="B4400">
            <v>4399</v>
          </cell>
          <cell r="G4400" t="str">
            <v>Tartrazine</v>
          </cell>
          <cell r="K4400">
            <v>0</v>
          </cell>
          <cell r="L4400">
            <v>59812.2</v>
          </cell>
          <cell r="U4400">
            <v>0.6</v>
          </cell>
        </row>
        <row r="4401">
          <cell r="B4401">
            <v>4400</v>
          </cell>
          <cell r="G4401" t="str">
            <v>Jerrycan HDPE - 20 L</v>
          </cell>
          <cell r="K4401">
            <v>0</v>
          </cell>
          <cell r="L4401">
            <v>23000</v>
          </cell>
          <cell r="U4401">
            <v>50</v>
          </cell>
        </row>
        <row r="4402">
          <cell r="B4402">
            <v>4401</v>
          </cell>
          <cell r="G4402" t="str">
            <v>Jerrycan HDPE - 20 L - Cap - Black</v>
          </cell>
          <cell r="K4402">
            <v>0</v>
          </cell>
          <cell r="L4402">
            <v>620</v>
          </cell>
          <cell r="U4402">
            <v>50</v>
          </cell>
        </row>
        <row r="4403">
          <cell r="B4403">
            <v>4402</v>
          </cell>
          <cell r="G4403" t="str">
            <v>Jerrycan HDPE - 20 L - Plug</v>
          </cell>
          <cell r="K4403">
            <v>0</v>
          </cell>
          <cell r="L4403">
            <v>620</v>
          </cell>
          <cell r="U4403">
            <v>50</v>
          </cell>
        </row>
        <row r="4404">
          <cell r="B4404">
            <v>4403</v>
          </cell>
          <cell r="G4404" t="str">
            <v>Sticker Markup 480 SL - 20 L</v>
          </cell>
          <cell r="K4404">
            <v>0</v>
          </cell>
          <cell r="L4404">
            <v>960</v>
          </cell>
          <cell r="U4404">
            <v>50</v>
          </cell>
        </row>
        <row r="4405">
          <cell r="B4405">
            <v>4404</v>
          </cell>
          <cell r="G4405" t="str">
            <v>Mark Up 480 SL @20 ltr</v>
          </cell>
          <cell r="K4405">
            <v>0</v>
          </cell>
          <cell r="L4405">
            <v>22610.2912</v>
          </cell>
          <cell r="U4405">
            <v>1000</v>
          </cell>
        </row>
        <row r="4406">
          <cell r="B4406">
            <v>4405</v>
          </cell>
          <cell r="G4406" t="str">
            <v>Isopropylamine Glyphosate 62% TA</v>
          </cell>
          <cell r="K4406">
            <v>0</v>
          </cell>
          <cell r="L4406">
            <v>32112.626262626</v>
          </cell>
          <cell r="U4406">
            <v>628</v>
          </cell>
        </row>
        <row r="4407">
          <cell r="B4407">
            <v>4406</v>
          </cell>
          <cell r="G4407" t="str">
            <v>Agnique BL 7051</v>
          </cell>
          <cell r="K4407">
            <v>0</v>
          </cell>
          <cell r="L4407">
            <v>14343</v>
          </cell>
          <cell r="U4407">
            <v>80</v>
          </cell>
        </row>
        <row r="4408">
          <cell r="B4408">
            <v>4407</v>
          </cell>
          <cell r="G4408" t="str">
            <v>Tartrazine</v>
          </cell>
          <cell r="K4408">
            <v>0</v>
          </cell>
          <cell r="L4408">
            <v>59812.2</v>
          </cell>
          <cell r="U4408">
            <v>0.6</v>
          </cell>
        </row>
        <row r="4409">
          <cell r="B4409">
            <v>4408</v>
          </cell>
          <cell r="G4409" t="str">
            <v>Jerrycan HDPE - 20 L</v>
          </cell>
          <cell r="K4409">
            <v>0</v>
          </cell>
          <cell r="L4409">
            <v>23000</v>
          </cell>
          <cell r="U4409">
            <v>50</v>
          </cell>
        </row>
        <row r="4410">
          <cell r="B4410">
            <v>4409</v>
          </cell>
          <cell r="G4410" t="str">
            <v>Jerrycan HDPE - 20 L - Cap - Black</v>
          </cell>
          <cell r="K4410">
            <v>0</v>
          </cell>
          <cell r="L4410">
            <v>620</v>
          </cell>
          <cell r="U4410">
            <v>50</v>
          </cell>
        </row>
        <row r="4411">
          <cell r="B4411">
            <v>4410</v>
          </cell>
          <cell r="G4411" t="str">
            <v>Jerrycan HDPE - 20 L - Plug</v>
          </cell>
          <cell r="K4411">
            <v>0</v>
          </cell>
          <cell r="L4411">
            <v>620</v>
          </cell>
          <cell r="U4411">
            <v>50</v>
          </cell>
        </row>
        <row r="4412">
          <cell r="B4412">
            <v>4411</v>
          </cell>
          <cell r="G4412" t="str">
            <v>Sticker Markup 480 SL - 20 L</v>
          </cell>
          <cell r="K4412">
            <v>0</v>
          </cell>
          <cell r="L4412">
            <v>960</v>
          </cell>
          <cell r="U4412">
            <v>50</v>
          </cell>
        </row>
        <row r="4413">
          <cell r="B4413">
            <v>4412</v>
          </cell>
          <cell r="G4413" t="str">
            <v>Mark Up 480 SL @20 ltr</v>
          </cell>
          <cell r="K4413">
            <v>0</v>
          </cell>
          <cell r="L4413">
            <v>22610.2912</v>
          </cell>
          <cell r="U4413">
            <v>1000</v>
          </cell>
        </row>
        <row r="4414">
          <cell r="B4414">
            <v>4413</v>
          </cell>
          <cell r="G4414" t="str">
            <v>Isopropylamine Glyphosate 62% TA</v>
          </cell>
          <cell r="K4414">
            <v>0</v>
          </cell>
          <cell r="L4414">
            <v>32112.626262626</v>
          </cell>
          <cell r="U4414">
            <v>628</v>
          </cell>
        </row>
        <row r="4415">
          <cell r="B4415">
            <v>4414</v>
          </cell>
          <cell r="G4415" t="str">
            <v>Agnique BL 7051</v>
          </cell>
          <cell r="K4415">
            <v>0</v>
          </cell>
          <cell r="L4415">
            <v>14343</v>
          </cell>
          <cell r="U4415">
            <v>80</v>
          </cell>
        </row>
        <row r="4416">
          <cell r="B4416">
            <v>4415</v>
          </cell>
          <cell r="G4416" t="str">
            <v>Tartrazine</v>
          </cell>
          <cell r="K4416">
            <v>0</v>
          </cell>
          <cell r="L4416">
            <v>59812.2</v>
          </cell>
          <cell r="U4416">
            <v>0.6</v>
          </cell>
        </row>
        <row r="4417">
          <cell r="B4417">
            <v>4416</v>
          </cell>
          <cell r="G4417" t="str">
            <v>Jerrycan HDPE - 20 L</v>
          </cell>
          <cell r="K4417">
            <v>0</v>
          </cell>
          <cell r="L4417">
            <v>23000</v>
          </cell>
          <cell r="U4417">
            <v>50</v>
          </cell>
        </row>
        <row r="4418">
          <cell r="B4418">
            <v>4417</v>
          </cell>
          <cell r="G4418" t="str">
            <v>Jerrycan HDPE - 20 L - Cap - Black</v>
          </cell>
          <cell r="K4418">
            <v>0</v>
          </cell>
          <cell r="L4418">
            <v>620</v>
          </cell>
          <cell r="U4418">
            <v>50</v>
          </cell>
        </row>
        <row r="4419">
          <cell r="B4419">
            <v>4418</v>
          </cell>
          <cell r="G4419" t="str">
            <v>Jerrycan HDPE - 20 L - Plug</v>
          </cell>
          <cell r="K4419">
            <v>0</v>
          </cell>
          <cell r="L4419">
            <v>620</v>
          </cell>
          <cell r="U4419">
            <v>50</v>
          </cell>
        </row>
        <row r="4420">
          <cell r="B4420">
            <v>4419</v>
          </cell>
          <cell r="G4420" t="str">
            <v>Sticker Markup 480 SL - 20 L</v>
          </cell>
          <cell r="K4420">
            <v>0</v>
          </cell>
          <cell r="L4420">
            <v>960</v>
          </cell>
          <cell r="U4420">
            <v>50</v>
          </cell>
        </row>
        <row r="4421">
          <cell r="B4421">
            <v>4420</v>
          </cell>
          <cell r="G4421" t="str">
            <v>Mark Up 480 SL @20 ltr</v>
          </cell>
          <cell r="K4421">
            <v>0</v>
          </cell>
          <cell r="L4421">
            <v>22610.2912</v>
          </cell>
          <cell r="U4421">
            <v>1000</v>
          </cell>
        </row>
        <row r="4422">
          <cell r="B4422">
            <v>4421</v>
          </cell>
          <cell r="G4422" t="str">
            <v>Isopropylamine Glyphosate 62% TA</v>
          </cell>
          <cell r="K4422">
            <v>0</v>
          </cell>
          <cell r="L4422">
            <v>32112.626262626</v>
          </cell>
          <cell r="U4422">
            <v>628</v>
          </cell>
        </row>
        <row r="4423">
          <cell r="B4423">
            <v>4422</v>
          </cell>
          <cell r="G4423" t="str">
            <v>Agnique BL 7051</v>
          </cell>
          <cell r="K4423">
            <v>0</v>
          </cell>
          <cell r="L4423">
            <v>14343</v>
          </cell>
          <cell r="U4423">
            <v>80</v>
          </cell>
        </row>
        <row r="4424">
          <cell r="B4424">
            <v>4423</v>
          </cell>
          <cell r="G4424" t="str">
            <v>Tartrazine</v>
          </cell>
          <cell r="K4424">
            <v>0</v>
          </cell>
          <cell r="L4424">
            <v>59812.2</v>
          </cell>
          <cell r="U4424">
            <v>0.6</v>
          </cell>
        </row>
        <row r="4425">
          <cell r="B4425">
            <v>4424</v>
          </cell>
          <cell r="G4425" t="str">
            <v>Jerrycan HDPE - 20 L</v>
          </cell>
          <cell r="K4425">
            <v>0</v>
          </cell>
          <cell r="L4425">
            <v>23000</v>
          </cell>
          <cell r="U4425">
            <v>50</v>
          </cell>
        </row>
        <row r="4426">
          <cell r="B4426">
            <v>4425</v>
          </cell>
          <cell r="G4426" t="str">
            <v>Jerrycan HDPE - 20 L - Cap - Black</v>
          </cell>
          <cell r="K4426">
            <v>0</v>
          </cell>
          <cell r="L4426">
            <v>620</v>
          </cell>
          <cell r="U4426">
            <v>50</v>
          </cell>
        </row>
        <row r="4427">
          <cell r="B4427">
            <v>4426</v>
          </cell>
          <cell r="G4427" t="str">
            <v>Jerrycan HDPE - 20 L - Plug</v>
          </cell>
          <cell r="K4427">
            <v>0</v>
          </cell>
          <cell r="L4427">
            <v>620</v>
          </cell>
          <cell r="U4427">
            <v>50</v>
          </cell>
        </row>
        <row r="4428">
          <cell r="B4428">
            <v>4427</v>
          </cell>
          <cell r="G4428" t="str">
            <v>Sticker Markup 480 SL - 20 L</v>
          </cell>
          <cell r="K4428">
            <v>0</v>
          </cell>
          <cell r="L4428">
            <v>960</v>
          </cell>
          <cell r="U4428">
            <v>50</v>
          </cell>
        </row>
        <row r="4429">
          <cell r="B4429">
            <v>4428</v>
          </cell>
          <cell r="G4429" t="str">
            <v>Mark Up 480 SL @20 ltr</v>
          </cell>
          <cell r="K4429">
            <v>0</v>
          </cell>
          <cell r="L4429">
            <v>22610.2912</v>
          </cell>
          <cell r="U4429">
            <v>1000</v>
          </cell>
        </row>
        <row r="4430">
          <cell r="B4430">
            <v>4429</v>
          </cell>
          <cell r="G4430" t="str">
            <v>Isopropylamine Glyphosate 62% TA</v>
          </cell>
          <cell r="K4430">
            <v>0</v>
          </cell>
          <cell r="L4430">
            <v>32112.626262626</v>
          </cell>
          <cell r="U4430">
            <v>628</v>
          </cell>
        </row>
        <row r="4431">
          <cell r="B4431">
            <v>4430</v>
          </cell>
          <cell r="G4431" t="str">
            <v>Agnique BL 7051</v>
          </cell>
          <cell r="K4431">
            <v>0</v>
          </cell>
          <cell r="L4431">
            <v>14343</v>
          </cell>
          <cell r="U4431">
            <v>80</v>
          </cell>
        </row>
        <row r="4432">
          <cell r="B4432">
            <v>4431</v>
          </cell>
          <cell r="G4432" t="str">
            <v>Tartrazine</v>
          </cell>
          <cell r="K4432">
            <v>0</v>
          </cell>
          <cell r="L4432">
            <v>59812.2</v>
          </cell>
          <cell r="U4432">
            <v>0.6</v>
          </cell>
        </row>
        <row r="4433">
          <cell r="B4433">
            <v>4432</v>
          </cell>
          <cell r="G4433" t="str">
            <v>Jerrycan HDPE - 20 L</v>
          </cell>
          <cell r="K4433">
            <v>0</v>
          </cell>
          <cell r="L4433">
            <v>23000</v>
          </cell>
          <cell r="U4433">
            <v>50</v>
          </cell>
        </row>
        <row r="4434">
          <cell r="B4434">
            <v>4433</v>
          </cell>
          <cell r="G4434" t="str">
            <v>Jerrycan HDPE - 20 L - Cap - Black</v>
          </cell>
          <cell r="K4434">
            <v>0</v>
          </cell>
          <cell r="L4434">
            <v>620</v>
          </cell>
          <cell r="U4434">
            <v>50</v>
          </cell>
        </row>
        <row r="4435">
          <cell r="B4435">
            <v>4434</v>
          </cell>
          <cell r="G4435" t="str">
            <v>Jerrycan HDPE - 20 L - Plug</v>
          </cell>
          <cell r="K4435">
            <v>0</v>
          </cell>
          <cell r="L4435">
            <v>620</v>
          </cell>
          <cell r="U4435">
            <v>50</v>
          </cell>
        </row>
        <row r="4436">
          <cell r="B4436">
            <v>4435</v>
          </cell>
          <cell r="G4436" t="str">
            <v>Sticker Markup 480 SL - 20 L</v>
          </cell>
          <cell r="K4436">
            <v>0</v>
          </cell>
          <cell r="L4436">
            <v>960</v>
          </cell>
          <cell r="U4436">
            <v>50</v>
          </cell>
        </row>
        <row r="4437">
          <cell r="B4437">
            <v>4436</v>
          </cell>
          <cell r="G4437" t="str">
            <v>Mark Up 480 SL @20 ltr</v>
          </cell>
          <cell r="K4437">
            <v>0</v>
          </cell>
          <cell r="L4437">
            <v>22610.2912</v>
          </cell>
          <cell r="U4437">
            <v>1000</v>
          </cell>
        </row>
        <row r="4438">
          <cell r="B4438">
            <v>4437</v>
          </cell>
          <cell r="G4438" t="str">
            <v>Isopropylamine Glyphosate 62% TA</v>
          </cell>
          <cell r="K4438">
            <v>0</v>
          </cell>
          <cell r="L4438">
            <v>32112.626262626</v>
          </cell>
          <cell r="U4438">
            <v>628</v>
          </cell>
        </row>
        <row r="4439">
          <cell r="B4439">
            <v>4438</v>
          </cell>
          <cell r="G4439" t="str">
            <v>Agnique BL 7051</v>
          </cell>
          <cell r="K4439">
            <v>0</v>
          </cell>
          <cell r="L4439">
            <v>14343</v>
          </cell>
          <cell r="U4439">
            <v>80</v>
          </cell>
        </row>
        <row r="4440">
          <cell r="B4440">
            <v>4439</v>
          </cell>
          <cell r="G4440" t="str">
            <v>Tartrazine</v>
          </cell>
          <cell r="K4440">
            <v>0</v>
          </cell>
          <cell r="L4440">
            <v>59812.2</v>
          </cell>
          <cell r="U4440">
            <v>0.6</v>
          </cell>
        </row>
        <row r="4441">
          <cell r="B4441">
            <v>4440</v>
          </cell>
          <cell r="G4441" t="str">
            <v>Jerrycan HDPE - 20 L</v>
          </cell>
          <cell r="K4441">
            <v>0</v>
          </cell>
          <cell r="L4441">
            <v>23000</v>
          </cell>
          <cell r="U4441">
            <v>50</v>
          </cell>
        </row>
        <row r="4442">
          <cell r="B4442">
            <v>4441</v>
          </cell>
          <cell r="G4442" t="str">
            <v>Jerrycan HDPE - 20 L - Cap - Black</v>
          </cell>
          <cell r="K4442">
            <v>0</v>
          </cell>
          <cell r="L4442">
            <v>620</v>
          </cell>
          <cell r="U4442">
            <v>50</v>
          </cell>
        </row>
        <row r="4443">
          <cell r="B4443">
            <v>4442</v>
          </cell>
          <cell r="G4443" t="str">
            <v>Jerrycan HDPE - 20 L - Plug</v>
          </cell>
          <cell r="K4443">
            <v>0</v>
          </cell>
          <cell r="L4443">
            <v>620</v>
          </cell>
          <cell r="U4443">
            <v>50</v>
          </cell>
        </row>
        <row r="4444">
          <cell r="B4444">
            <v>4443</v>
          </cell>
          <cell r="G4444" t="str">
            <v>Sticker Markup 480 SL - 20 L</v>
          </cell>
          <cell r="K4444">
            <v>0</v>
          </cell>
          <cell r="L4444">
            <v>960</v>
          </cell>
          <cell r="U4444">
            <v>50</v>
          </cell>
        </row>
        <row r="4445">
          <cell r="B4445">
            <v>4444</v>
          </cell>
          <cell r="G4445" t="str">
            <v>Mark Up 480 SL @20 ltr</v>
          </cell>
          <cell r="K4445">
            <v>0</v>
          </cell>
          <cell r="L4445">
            <v>22610.2912</v>
          </cell>
          <cell r="U4445">
            <v>1000</v>
          </cell>
        </row>
        <row r="4446">
          <cell r="B4446">
            <v>4445</v>
          </cell>
          <cell r="G4446" t="str">
            <v>Isopropylamine Glyphosate 62% TA</v>
          </cell>
          <cell r="K4446">
            <v>0</v>
          </cell>
          <cell r="L4446">
            <v>32112.626262626</v>
          </cell>
          <cell r="U4446">
            <v>628</v>
          </cell>
        </row>
        <row r="4447">
          <cell r="B4447">
            <v>4446</v>
          </cell>
          <cell r="G4447" t="str">
            <v>Agnique BL 7051</v>
          </cell>
          <cell r="K4447">
            <v>0</v>
          </cell>
          <cell r="L4447">
            <v>14343</v>
          </cell>
          <cell r="U4447">
            <v>80</v>
          </cell>
        </row>
        <row r="4448">
          <cell r="B4448">
            <v>4447</v>
          </cell>
          <cell r="G4448" t="str">
            <v>Tartrazine</v>
          </cell>
          <cell r="K4448">
            <v>0</v>
          </cell>
          <cell r="L4448">
            <v>59812.2</v>
          </cell>
          <cell r="U4448">
            <v>0.6</v>
          </cell>
        </row>
        <row r="4449">
          <cell r="B4449">
            <v>4448</v>
          </cell>
          <cell r="G4449" t="str">
            <v>Jerrycan HDPE - 20 L</v>
          </cell>
          <cell r="K4449">
            <v>0</v>
          </cell>
          <cell r="L4449">
            <v>23000</v>
          </cell>
          <cell r="U4449">
            <v>50</v>
          </cell>
        </row>
        <row r="4450">
          <cell r="B4450">
            <v>4449</v>
          </cell>
          <cell r="G4450" t="str">
            <v>Jerrycan HDPE - 20 L - Cap - Black</v>
          </cell>
          <cell r="K4450">
            <v>0</v>
          </cell>
          <cell r="L4450">
            <v>620</v>
          </cell>
          <cell r="U4450">
            <v>50</v>
          </cell>
        </row>
        <row r="4451">
          <cell r="B4451">
            <v>4450</v>
          </cell>
          <cell r="G4451" t="str">
            <v>Jerrycan HDPE - 20 L - Plug</v>
          </cell>
          <cell r="K4451">
            <v>0</v>
          </cell>
          <cell r="L4451">
            <v>620</v>
          </cell>
          <cell r="U4451">
            <v>50</v>
          </cell>
        </row>
        <row r="4452">
          <cell r="B4452">
            <v>4451</v>
          </cell>
          <cell r="G4452" t="str">
            <v>Sticker Markup 480 SL - 20 L</v>
          </cell>
          <cell r="K4452">
            <v>0</v>
          </cell>
          <cell r="L4452">
            <v>960</v>
          </cell>
          <cell r="U4452">
            <v>50</v>
          </cell>
        </row>
        <row r="4453">
          <cell r="B4453">
            <v>4452</v>
          </cell>
          <cell r="G4453" t="str">
            <v>Mark Up 480 SL @20 ltr</v>
          </cell>
          <cell r="K4453">
            <v>0</v>
          </cell>
          <cell r="L4453">
            <v>22610.2912</v>
          </cell>
          <cell r="U4453">
            <v>1000</v>
          </cell>
        </row>
        <row r="4454">
          <cell r="B4454">
            <v>4453</v>
          </cell>
          <cell r="G4454" t="str">
            <v>Mark Up 480 SL @20 ltr</v>
          </cell>
          <cell r="K4454">
            <v>23800.306526315791</v>
          </cell>
          <cell r="L4454">
            <v>0</v>
          </cell>
          <cell r="U4454">
            <v>10000</v>
          </cell>
        </row>
        <row r="4455">
          <cell r="B4455">
            <v>4454</v>
          </cell>
          <cell r="G4455" t="str">
            <v>Isopropylamine Glyphosate 62% TA</v>
          </cell>
          <cell r="K4455">
            <v>0</v>
          </cell>
          <cell r="L4455">
            <v>32283.333333300001</v>
          </cell>
          <cell r="U4455">
            <v>628</v>
          </cell>
        </row>
        <row r="4456">
          <cell r="B4456">
            <v>4455</v>
          </cell>
          <cell r="G4456" t="str">
            <v>Agnique BL 7051</v>
          </cell>
          <cell r="K4456">
            <v>0</v>
          </cell>
          <cell r="L4456">
            <v>14343</v>
          </cell>
          <cell r="U4456">
            <v>80</v>
          </cell>
        </row>
        <row r="4457">
          <cell r="B4457">
            <v>4456</v>
          </cell>
          <cell r="G4457" t="str">
            <v>Tartrazine</v>
          </cell>
          <cell r="K4457">
            <v>0</v>
          </cell>
          <cell r="L4457">
            <v>59812.2</v>
          </cell>
          <cell r="U4457">
            <v>0.6</v>
          </cell>
        </row>
        <row r="4458">
          <cell r="B4458">
            <v>4457</v>
          </cell>
          <cell r="G4458" t="str">
            <v>Jerrycan HDPE - 20 L</v>
          </cell>
          <cell r="K4458">
            <v>0</v>
          </cell>
          <cell r="L4458">
            <v>23000</v>
          </cell>
          <cell r="U4458">
            <v>50</v>
          </cell>
        </row>
        <row r="4459">
          <cell r="B4459">
            <v>4458</v>
          </cell>
          <cell r="G4459" t="str">
            <v>Jerrycan HDPE - 20 L - Cap - Black</v>
          </cell>
          <cell r="K4459">
            <v>0</v>
          </cell>
          <cell r="L4459">
            <v>620</v>
          </cell>
          <cell r="U4459">
            <v>50</v>
          </cell>
        </row>
        <row r="4460">
          <cell r="B4460">
            <v>4459</v>
          </cell>
          <cell r="G4460" t="str">
            <v>Jerrycan HDPE - 20 L - Plug</v>
          </cell>
          <cell r="K4460">
            <v>0</v>
          </cell>
          <cell r="L4460">
            <v>620</v>
          </cell>
          <cell r="U4460">
            <v>50</v>
          </cell>
        </row>
        <row r="4461">
          <cell r="B4461">
            <v>4460</v>
          </cell>
          <cell r="G4461" t="str">
            <v>Sticker Markup 480 SL - 20 L</v>
          </cell>
          <cell r="K4461">
            <v>0</v>
          </cell>
          <cell r="L4461">
            <v>960</v>
          </cell>
          <cell r="U4461">
            <v>50</v>
          </cell>
        </row>
        <row r="4462">
          <cell r="B4462">
            <v>4461</v>
          </cell>
          <cell r="G4462" t="str">
            <v>Mark Up 480 SL @20 ltr</v>
          </cell>
          <cell r="K4462">
            <v>0</v>
          </cell>
          <cell r="L4462">
            <v>22717.051199999998</v>
          </cell>
          <cell r="U4462">
            <v>1000</v>
          </cell>
        </row>
        <row r="4463">
          <cell r="B4463">
            <v>4462</v>
          </cell>
          <cell r="G4463" t="str">
            <v>Isopropylamine Glyphosate 62% TA</v>
          </cell>
          <cell r="K4463">
            <v>0</v>
          </cell>
          <cell r="L4463">
            <v>32283.333333300001</v>
          </cell>
          <cell r="U4463">
            <v>628</v>
          </cell>
        </row>
        <row r="4464">
          <cell r="B4464">
            <v>4463</v>
          </cell>
          <cell r="G4464" t="str">
            <v>Agnique BL 7051</v>
          </cell>
          <cell r="K4464">
            <v>0</v>
          </cell>
          <cell r="L4464">
            <v>14343</v>
          </cell>
          <cell r="U4464">
            <v>80</v>
          </cell>
        </row>
        <row r="4465">
          <cell r="B4465">
            <v>4464</v>
          </cell>
          <cell r="G4465" t="str">
            <v>Tartrazine</v>
          </cell>
          <cell r="K4465">
            <v>0</v>
          </cell>
          <cell r="L4465">
            <v>59812.2</v>
          </cell>
          <cell r="U4465">
            <v>0.6</v>
          </cell>
        </row>
        <row r="4466">
          <cell r="B4466">
            <v>4465</v>
          </cell>
          <cell r="G4466" t="str">
            <v>Jerrycan HDPE - 20 L</v>
          </cell>
          <cell r="K4466">
            <v>0</v>
          </cell>
          <cell r="L4466">
            <v>23000</v>
          </cell>
          <cell r="U4466">
            <v>50</v>
          </cell>
        </row>
        <row r="4467">
          <cell r="B4467">
            <v>4466</v>
          </cell>
          <cell r="G4467" t="str">
            <v>Jerrycan HDPE - 20 L - Cap - Black</v>
          </cell>
          <cell r="K4467">
            <v>0</v>
          </cell>
          <cell r="L4467">
            <v>620</v>
          </cell>
          <cell r="U4467">
            <v>50</v>
          </cell>
        </row>
        <row r="4468">
          <cell r="B4468">
            <v>4467</v>
          </cell>
          <cell r="G4468" t="str">
            <v>Jerrycan HDPE - 20 L - Plug</v>
          </cell>
          <cell r="K4468">
            <v>0</v>
          </cell>
          <cell r="L4468">
            <v>620</v>
          </cell>
          <cell r="U4468">
            <v>50</v>
          </cell>
        </row>
        <row r="4469">
          <cell r="B4469">
            <v>4468</v>
          </cell>
          <cell r="G4469" t="str">
            <v>Sticker Markup 480 SL - 20 L</v>
          </cell>
          <cell r="K4469">
            <v>0</v>
          </cell>
          <cell r="L4469">
            <v>960</v>
          </cell>
          <cell r="U4469">
            <v>50</v>
          </cell>
        </row>
        <row r="4470">
          <cell r="B4470">
            <v>4469</v>
          </cell>
          <cell r="G4470" t="str">
            <v>Mark Up 480 SL @20 ltr</v>
          </cell>
          <cell r="K4470">
            <v>0</v>
          </cell>
          <cell r="L4470">
            <v>22717.051199999998</v>
          </cell>
          <cell r="U4470">
            <v>1000</v>
          </cell>
        </row>
        <row r="4471">
          <cell r="B4471">
            <v>4470</v>
          </cell>
          <cell r="G4471" t="str">
            <v>Isopropylamine Glyphosate 62% TA</v>
          </cell>
          <cell r="K4471">
            <v>0</v>
          </cell>
          <cell r="L4471">
            <v>32283.333333300001</v>
          </cell>
          <cell r="U4471">
            <v>628</v>
          </cell>
        </row>
        <row r="4472">
          <cell r="B4472">
            <v>4471</v>
          </cell>
          <cell r="G4472" t="str">
            <v>Agnique BL 7051</v>
          </cell>
          <cell r="K4472">
            <v>0</v>
          </cell>
          <cell r="L4472">
            <v>14343</v>
          </cell>
          <cell r="U4472">
            <v>80</v>
          </cell>
        </row>
        <row r="4473">
          <cell r="B4473">
            <v>4472</v>
          </cell>
          <cell r="G4473" t="str">
            <v>Tartrazine</v>
          </cell>
          <cell r="K4473">
            <v>0</v>
          </cell>
          <cell r="L4473">
            <v>59812.2</v>
          </cell>
          <cell r="U4473">
            <v>0.6</v>
          </cell>
        </row>
        <row r="4474">
          <cell r="B4474">
            <v>4473</v>
          </cell>
          <cell r="G4474" t="str">
            <v>Jerrycan HDPE - 20 L</v>
          </cell>
          <cell r="K4474">
            <v>0</v>
          </cell>
          <cell r="L4474">
            <v>23000</v>
          </cell>
          <cell r="U4474">
            <v>50</v>
          </cell>
        </row>
        <row r="4475">
          <cell r="B4475">
            <v>4474</v>
          </cell>
          <cell r="G4475" t="str">
            <v>Jerrycan HDPE - 20 L - Cap - Black</v>
          </cell>
          <cell r="K4475">
            <v>0</v>
          </cell>
          <cell r="L4475">
            <v>620</v>
          </cell>
          <cell r="U4475">
            <v>50</v>
          </cell>
        </row>
        <row r="4476">
          <cell r="B4476">
            <v>4475</v>
          </cell>
          <cell r="G4476" t="str">
            <v>Jerrycan HDPE - 20 L - Plug</v>
          </cell>
          <cell r="K4476">
            <v>0</v>
          </cell>
          <cell r="L4476">
            <v>620</v>
          </cell>
          <cell r="U4476">
            <v>50</v>
          </cell>
        </row>
        <row r="4477">
          <cell r="B4477">
            <v>4476</v>
          </cell>
          <cell r="G4477" t="str">
            <v>Sticker Markup 480 SL - 20 L</v>
          </cell>
          <cell r="K4477">
            <v>0</v>
          </cell>
          <cell r="L4477">
            <v>960</v>
          </cell>
          <cell r="U4477">
            <v>50</v>
          </cell>
        </row>
        <row r="4478">
          <cell r="B4478">
            <v>4477</v>
          </cell>
          <cell r="G4478" t="str">
            <v>Mark Up 480 SL @20 ltr</v>
          </cell>
          <cell r="K4478">
            <v>0</v>
          </cell>
          <cell r="L4478">
            <v>22717.051199999998</v>
          </cell>
          <cell r="U4478">
            <v>1000</v>
          </cell>
        </row>
        <row r="4479">
          <cell r="B4479">
            <v>4478</v>
          </cell>
          <cell r="G4479" t="str">
            <v>Isopropylamine Glyphosate 62% TA</v>
          </cell>
          <cell r="K4479">
            <v>0</v>
          </cell>
          <cell r="L4479">
            <v>32283.333333300001</v>
          </cell>
          <cell r="U4479">
            <v>628</v>
          </cell>
        </row>
        <row r="4480">
          <cell r="B4480">
            <v>4479</v>
          </cell>
          <cell r="G4480" t="str">
            <v>Agnique BL 7051</v>
          </cell>
          <cell r="K4480">
            <v>0</v>
          </cell>
          <cell r="L4480">
            <v>14343</v>
          </cell>
          <cell r="U4480">
            <v>80</v>
          </cell>
        </row>
        <row r="4481">
          <cell r="B4481">
            <v>4480</v>
          </cell>
          <cell r="G4481" t="str">
            <v>Tartrazine</v>
          </cell>
          <cell r="K4481">
            <v>0</v>
          </cell>
          <cell r="L4481">
            <v>59812.2</v>
          </cell>
          <cell r="U4481">
            <v>0.6</v>
          </cell>
        </row>
        <row r="4482">
          <cell r="B4482">
            <v>4481</v>
          </cell>
          <cell r="G4482" t="str">
            <v>Jerrycan HDPE - 20 L</v>
          </cell>
          <cell r="K4482">
            <v>0</v>
          </cell>
          <cell r="L4482">
            <v>23000</v>
          </cell>
          <cell r="U4482">
            <v>50</v>
          </cell>
        </row>
        <row r="4483">
          <cell r="B4483">
            <v>4482</v>
          </cell>
          <cell r="G4483" t="str">
            <v>Jerrycan HDPE - 20 L - Cap - Black</v>
          </cell>
          <cell r="K4483">
            <v>0</v>
          </cell>
          <cell r="L4483">
            <v>620</v>
          </cell>
          <cell r="U4483">
            <v>50</v>
          </cell>
        </row>
        <row r="4484">
          <cell r="B4484">
            <v>4483</v>
          </cell>
          <cell r="G4484" t="str">
            <v>Jerrycan HDPE - 20 L - Plug</v>
          </cell>
          <cell r="K4484">
            <v>0</v>
          </cell>
          <cell r="L4484">
            <v>620</v>
          </cell>
          <cell r="U4484">
            <v>50</v>
          </cell>
        </row>
        <row r="4485">
          <cell r="B4485">
            <v>4484</v>
          </cell>
          <cell r="G4485" t="str">
            <v>Sticker Markup 480 SL - 20 L</v>
          </cell>
          <cell r="K4485">
            <v>0</v>
          </cell>
          <cell r="L4485">
            <v>960</v>
          </cell>
          <cell r="U4485">
            <v>50</v>
          </cell>
        </row>
        <row r="4486">
          <cell r="B4486">
            <v>4485</v>
          </cell>
          <cell r="G4486" t="str">
            <v>Mark Up 480 SL @20 ltr</v>
          </cell>
          <cell r="K4486">
            <v>0</v>
          </cell>
          <cell r="L4486">
            <v>22717.051199999998</v>
          </cell>
          <cell r="U4486">
            <v>1000</v>
          </cell>
        </row>
        <row r="4487">
          <cell r="B4487">
            <v>4486</v>
          </cell>
          <cell r="G4487" t="str">
            <v>Isopropylamine Glyphosate 62% TA</v>
          </cell>
          <cell r="K4487">
            <v>0</v>
          </cell>
          <cell r="L4487">
            <v>32283.333333300001</v>
          </cell>
          <cell r="U4487">
            <v>628</v>
          </cell>
        </row>
        <row r="4488">
          <cell r="B4488">
            <v>4487</v>
          </cell>
          <cell r="G4488" t="str">
            <v>Agnique BL 7051</v>
          </cell>
          <cell r="K4488">
            <v>0</v>
          </cell>
          <cell r="L4488">
            <v>14343</v>
          </cell>
          <cell r="U4488">
            <v>80</v>
          </cell>
        </row>
        <row r="4489">
          <cell r="B4489">
            <v>4488</v>
          </cell>
          <cell r="G4489" t="str">
            <v>Tartrazine</v>
          </cell>
          <cell r="K4489">
            <v>0</v>
          </cell>
          <cell r="L4489">
            <v>59812.2</v>
          </cell>
          <cell r="U4489">
            <v>0.6</v>
          </cell>
        </row>
        <row r="4490">
          <cell r="B4490">
            <v>4489</v>
          </cell>
          <cell r="G4490" t="str">
            <v>Jerrycan HDPE - 20 L</v>
          </cell>
          <cell r="K4490">
            <v>0</v>
          </cell>
          <cell r="L4490">
            <v>23000</v>
          </cell>
          <cell r="U4490">
            <v>50</v>
          </cell>
        </row>
        <row r="4491">
          <cell r="B4491">
            <v>4490</v>
          </cell>
          <cell r="G4491" t="str">
            <v>Jerrycan HDPE - 20 L - Cap - Black</v>
          </cell>
          <cell r="K4491">
            <v>0</v>
          </cell>
          <cell r="L4491">
            <v>620</v>
          </cell>
          <cell r="U4491">
            <v>50</v>
          </cell>
        </row>
        <row r="4492">
          <cell r="B4492">
            <v>4491</v>
          </cell>
          <cell r="G4492" t="str">
            <v>Jerrycan HDPE - 20 L - Plug</v>
          </cell>
          <cell r="K4492">
            <v>0</v>
          </cell>
          <cell r="L4492">
            <v>620</v>
          </cell>
          <cell r="U4492">
            <v>50</v>
          </cell>
        </row>
        <row r="4493">
          <cell r="B4493">
            <v>4492</v>
          </cell>
          <cell r="G4493" t="str">
            <v>Sticker Markup 480 SL - 20 L</v>
          </cell>
          <cell r="K4493">
            <v>0</v>
          </cell>
          <cell r="L4493">
            <v>960</v>
          </cell>
          <cell r="U4493">
            <v>50</v>
          </cell>
        </row>
        <row r="4494">
          <cell r="B4494">
            <v>4493</v>
          </cell>
          <cell r="G4494" t="str">
            <v>Mark Up 480 SL @20 ltr</v>
          </cell>
          <cell r="K4494">
            <v>0</v>
          </cell>
          <cell r="L4494">
            <v>22717.051199999998</v>
          </cell>
          <cell r="U4494">
            <v>1000</v>
          </cell>
        </row>
        <row r="4495">
          <cell r="B4495">
            <v>4494</v>
          </cell>
          <cell r="G4495" t="str">
            <v>Isopropylamine Glyphosate 62% TA</v>
          </cell>
          <cell r="K4495">
            <v>0</v>
          </cell>
          <cell r="L4495">
            <v>32283.333333300001</v>
          </cell>
          <cell r="U4495">
            <v>628</v>
          </cell>
        </row>
        <row r="4496">
          <cell r="B4496">
            <v>4495</v>
          </cell>
          <cell r="G4496" t="str">
            <v>Agnique BL 7051</v>
          </cell>
          <cell r="K4496">
            <v>0</v>
          </cell>
          <cell r="L4496">
            <v>14343</v>
          </cell>
          <cell r="U4496">
            <v>100</v>
          </cell>
        </row>
        <row r="4497">
          <cell r="B4497">
            <v>4496</v>
          </cell>
          <cell r="G4497" t="str">
            <v>Tartrazine</v>
          </cell>
          <cell r="K4497">
            <v>0</v>
          </cell>
          <cell r="L4497">
            <v>59812.2</v>
          </cell>
          <cell r="U4497">
            <v>0.6</v>
          </cell>
        </row>
        <row r="4498">
          <cell r="B4498">
            <v>4497</v>
          </cell>
          <cell r="G4498" t="str">
            <v>Jerrycan HDPE - 20 L</v>
          </cell>
          <cell r="K4498">
            <v>0</v>
          </cell>
          <cell r="L4498">
            <v>23000</v>
          </cell>
          <cell r="U4498">
            <v>50</v>
          </cell>
        </row>
        <row r="4499">
          <cell r="B4499">
            <v>4498</v>
          </cell>
          <cell r="G4499" t="str">
            <v>Jerrycan HDPE - 20 L - Cap - Black</v>
          </cell>
          <cell r="K4499">
            <v>0</v>
          </cell>
          <cell r="L4499">
            <v>620</v>
          </cell>
          <cell r="U4499">
            <v>50</v>
          </cell>
        </row>
        <row r="4500">
          <cell r="B4500">
            <v>4499</v>
          </cell>
          <cell r="G4500" t="str">
            <v>Jerrycan HDPE - 20 L - Plug</v>
          </cell>
          <cell r="K4500">
            <v>0</v>
          </cell>
          <cell r="L4500">
            <v>620</v>
          </cell>
          <cell r="U4500">
            <v>50</v>
          </cell>
        </row>
        <row r="4501">
          <cell r="B4501">
            <v>4500</v>
          </cell>
          <cell r="G4501" t="str">
            <v>Sticker Markup 480 SL - 20 L</v>
          </cell>
          <cell r="K4501">
            <v>0</v>
          </cell>
          <cell r="L4501">
            <v>960</v>
          </cell>
          <cell r="U4501">
            <v>50</v>
          </cell>
        </row>
        <row r="4502">
          <cell r="B4502">
            <v>4501</v>
          </cell>
          <cell r="G4502" t="str">
            <v>Mark Up 480 SL @20 ltr</v>
          </cell>
          <cell r="K4502">
            <v>0</v>
          </cell>
          <cell r="L4502">
            <v>22717.051199999998</v>
          </cell>
          <cell r="U4502">
            <v>1000</v>
          </cell>
        </row>
        <row r="4503">
          <cell r="B4503">
            <v>4502</v>
          </cell>
          <cell r="G4503" t="str">
            <v>Isopropylamine Glyphosate 62% TA</v>
          </cell>
          <cell r="K4503">
            <v>0</v>
          </cell>
          <cell r="L4503">
            <v>32283.333333300001</v>
          </cell>
          <cell r="U4503">
            <v>628</v>
          </cell>
        </row>
        <row r="4504">
          <cell r="B4504">
            <v>4503</v>
          </cell>
          <cell r="G4504" t="str">
            <v>Agnique BL 7051</v>
          </cell>
          <cell r="K4504">
            <v>0</v>
          </cell>
          <cell r="L4504">
            <v>14343</v>
          </cell>
          <cell r="U4504">
            <v>100</v>
          </cell>
        </row>
        <row r="4505">
          <cell r="B4505">
            <v>4504</v>
          </cell>
          <cell r="G4505" t="str">
            <v>Tartrazine</v>
          </cell>
          <cell r="K4505">
            <v>0</v>
          </cell>
          <cell r="L4505">
            <v>59812.2</v>
          </cell>
          <cell r="U4505">
            <v>0.6</v>
          </cell>
        </row>
        <row r="4506">
          <cell r="B4506">
            <v>4505</v>
          </cell>
          <cell r="G4506" t="str">
            <v>Jerrycan HDPE - 20 L</v>
          </cell>
          <cell r="K4506">
            <v>0</v>
          </cell>
          <cell r="L4506">
            <v>23000</v>
          </cell>
          <cell r="U4506">
            <v>50</v>
          </cell>
        </row>
        <row r="4507">
          <cell r="B4507">
            <v>4506</v>
          </cell>
          <cell r="G4507" t="str">
            <v>Jerrycan HDPE - 20 L - Cap - Black</v>
          </cell>
          <cell r="K4507">
            <v>0</v>
          </cell>
          <cell r="L4507">
            <v>620</v>
          </cell>
          <cell r="U4507">
            <v>50</v>
          </cell>
        </row>
        <row r="4508">
          <cell r="B4508">
            <v>4507</v>
          </cell>
          <cell r="G4508" t="str">
            <v>Jerrycan HDPE - 20 L - Plug</v>
          </cell>
          <cell r="K4508">
            <v>0</v>
          </cell>
          <cell r="L4508">
            <v>620</v>
          </cell>
          <cell r="U4508">
            <v>50</v>
          </cell>
        </row>
        <row r="4509">
          <cell r="B4509">
            <v>4508</v>
          </cell>
          <cell r="G4509" t="str">
            <v>Sticker Markup 480 SL - 20 L</v>
          </cell>
          <cell r="K4509">
            <v>0</v>
          </cell>
          <cell r="L4509">
            <v>960</v>
          </cell>
          <cell r="U4509">
            <v>50</v>
          </cell>
        </row>
        <row r="4510">
          <cell r="B4510">
            <v>4509</v>
          </cell>
          <cell r="G4510" t="str">
            <v>Mark Up 480 SL @20 ltr</v>
          </cell>
          <cell r="K4510">
            <v>0</v>
          </cell>
          <cell r="L4510">
            <v>22717.051199999998</v>
          </cell>
          <cell r="U4510">
            <v>1000</v>
          </cell>
        </row>
        <row r="4511">
          <cell r="B4511">
            <v>4510</v>
          </cell>
          <cell r="G4511" t="str">
            <v>Isopropylamine Glyphosate 62% TA</v>
          </cell>
          <cell r="K4511">
            <v>0</v>
          </cell>
          <cell r="L4511">
            <v>32283.333333300001</v>
          </cell>
          <cell r="U4511">
            <v>628</v>
          </cell>
        </row>
        <row r="4512">
          <cell r="B4512">
            <v>4511</v>
          </cell>
          <cell r="G4512" t="str">
            <v>Agnique BL 7051</v>
          </cell>
          <cell r="K4512">
            <v>0</v>
          </cell>
          <cell r="L4512">
            <v>14343</v>
          </cell>
          <cell r="U4512">
            <v>100</v>
          </cell>
        </row>
        <row r="4513">
          <cell r="B4513">
            <v>4512</v>
          </cell>
          <cell r="G4513" t="str">
            <v>Tartrazine</v>
          </cell>
          <cell r="K4513">
            <v>0</v>
          </cell>
          <cell r="L4513">
            <v>59812.2</v>
          </cell>
          <cell r="U4513">
            <v>0.6</v>
          </cell>
        </row>
        <row r="4514">
          <cell r="B4514">
            <v>4513</v>
          </cell>
          <cell r="G4514" t="str">
            <v>Jerrycan HDPE - 20 L</v>
          </cell>
          <cell r="K4514">
            <v>0</v>
          </cell>
          <cell r="L4514">
            <v>23000</v>
          </cell>
          <cell r="U4514">
            <v>50</v>
          </cell>
        </row>
        <row r="4515">
          <cell r="B4515">
            <v>4514</v>
          </cell>
          <cell r="G4515" t="str">
            <v>Jerrycan HDPE - 20 L - Cap - Black</v>
          </cell>
          <cell r="K4515">
            <v>0</v>
          </cell>
          <cell r="L4515">
            <v>620</v>
          </cell>
          <cell r="U4515">
            <v>50</v>
          </cell>
        </row>
        <row r="4516">
          <cell r="B4516">
            <v>4515</v>
          </cell>
          <cell r="G4516" t="str">
            <v>Jerrycan HDPE - 20 L - Plug</v>
          </cell>
          <cell r="K4516">
            <v>0</v>
          </cell>
          <cell r="L4516">
            <v>620</v>
          </cell>
          <cell r="U4516">
            <v>50</v>
          </cell>
        </row>
        <row r="4517">
          <cell r="B4517">
            <v>4516</v>
          </cell>
          <cell r="G4517" t="str">
            <v>Sticker Markup 480 SL - 20 L</v>
          </cell>
          <cell r="K4517">
            <v>0</v>
          </cell>
          <cell r="L4517">
            <v>960</v>
          </cell>
          <cell r="U4517">
            <v>50</v>
          </cell>
        </row>
        <row r="4518">
          <cell r="B4518">
            <v>4517</v>
          </cell>
          <cell r="G4518" t="str">
            <v>Mark Up 480 SL @20 ltr</v>
          </cell>
          <cell r="K4518">
            <v>0</v>
          </cell>
          <cell r="L4518">
            <v>22717.051199999998</v>
          </cell>
          <cell r="U4518">
            <v>1000</v>
          </cell>
        </row>
        <row r="4519">
          <cell r="B4519">
            <v>4518</v>
          </cell>
          <cell r="G4519" t="str">
            <v>Isopropylamine Glyphosate 62% TA</v>
          </cell>
          <cell r="K4519">
            <v>0</v>
          </cell>
          <cell r="L4519">
            <v>32112.626262626</v>
          </cell>
          <cell r="U4519">
            <v>628</v>
          </cell>
        </row>
        <row r="4520">
          <cell r="B4520">
            <v>4519</v>
          </cell>
          <cell r="G4520" t="str">
            <v>Agnique BL 7051</v>
          </cell>
          <cell r="K4520">
            <v>0</v>
          </cell>
          <cell r="L4520">
            <v>14343</v>
          </cell>
          <cell r="U4520">
            <v>100</v>
          </cell>
        </row>
        <row r="4521">
          <cell r="B4521">
            <v>4520</v>
          </cell>
          <cell r="G4521" t="str">
            <v>Tartrazine</v>
          </cell>
          <cell r="K4521">
            <v>0</v>
          </cell>
          <cell r="L4521">
            <v>59812.2</v>
          </cell>
          <cell r="U4521">
            <v>0.6</v>
          </cell>
        </row>
        <row r="4522">
          <cell r="B4522">
            <v>4521</v>
          </cell>
          <cell r="G4522" t="str">
            <v>Jerrycan HDPE - 20 L</v>
          </cell>
          <cell r="K4522">
            <v>0</v>
          </cell>
          <cell r="L4522">
            <v>23000</v>
          </cell>
          <cell r="U4522">
            <v>50</v>
          </cell>
        </row>
        <row r="4523">
          <cell r="B4523">
            <v>4522</v>
          </cell>
          <cell r="G4523" t="str">
            <v>Jerrycan HDPE - 20 L - Cap - Black</v>
          </cell>
          <cell r="K4523">
            <v>0</v>
          </cell>
          <cell r="L4523">
            <v>620</v>
          </cell>
          <cell r="U4523">
            <v>50</v>
          </cell>
        </row>
        <row r="4524">
          <cell r="B4524">
            <v>4523</v>
          </cell>
          <cell r="G4524" t="str">
            <v>Jerrycan HDPE - 20 L - Plug</v>
          </cell>
          <cell r="K4524">
            <v>0</v>
          </cell>
          <cell r="L4524">
            <v>620</v>
          </cell>
          <cell r="U4524">
            <v>50</v>
          </cell>
        </row>
        <row r="4525">
          <cell r="B4525">
            <v>4524</v>
          </cell>
          <cell r="G4525" t="str">
            <v>Sticker Markup 480 SL - 20 L</v>
          </cell>
          <cell r="K4525">
            <v>0</v>
          </cell>
          <cell r="L4525">
            <v>960</v>
          </cell>
          <cell r="U4525">
            <v>50</v>
          </cell>
        </row>
        <row r="4526">
          <cell r="B4526">
            <v>4525</v>
          </cell>
          <cell r="G4526" t="str">
            <v>Mark Up 480 SL @20 ltr</v>
          </cell>
          <cell r="K4526">
            <v>0</v>
          </cell>
          <cell r="L4526">
            <v>22610.2912</v>
          </cell>
          <cell r="U4526">
            <v>1000</v>
          </cell>
        </row>
        <row r="4527">
          <cell r="B4527">
            <v>4526</v>
          </cell>
          <cell r="G4527" t="str">
            <v>Isopropylamine Glyphosate 62% TA</v>
          </cell>
          <cell r="K4527">
            <v>0</v>
          </cell>
          <cell r="L4527">
            <v>32283.333333300001</v>
          </cell>
          <cell r="U4527">
            <v>532</v>
          </cell>
        </row>
        <row r="4528">
          <cell r="B4528">
            <v>4527</v>
          </cell>
          <cell r="G4528" t="str">
            <v>Isopropylamine Glyphosate 62% TA</v>
          </cell>
          <cell r="K4528">
            <v>0</v>
          </cell>
          <cell r="L4528">
            <v>32112.626262626</v>
          </cell>
          <cell r="U4528">
            <v>96</v>
          </cell>
        </row>
        <row r="4529">
          <cell r="B4529">
            <v>4528</v>
          </cell>
          <cell r="G4529" t="str">
            <v>Agnique BL 7051</v>
          </cell>
          <cell r="K4529">
            <v>0</v>
          </cell>
          <cell r="L4529">
            <v>14343</v>
          </cell>
          <cell r="U4529">
            <v>100</v>
          </cell>
        </row>
        <row r="4530">
          <cell r="B4530">
            <v>4529</v>
          </cell>
          <cell r="G4530" t="str">
            <v>Tartrazine</v>
          </cell>
          <cell r="K4530">
            <v>0</v>
          </cell>
          <cell r="L4530">
            <v>59812.2</v>
          </cell>
          <cell r="U4530">
            <v>0.6</v>
          </cell>
        </row>
        <row r="4531">
          <cell r="B4531">
            <v>4530</v>
          </cell>
          <cell r="G4531" t="str">
            <v>Jerrycan HDPE - 20 L</v>
          </cell>
          <cell r="K4531">
            <v>0</v>
          </cell>
          <cell r="L4531">
            <v>23000</v>
          </cell>
          <cell r="U4531">
            <v>50</v>
          </cell>
        </row>
        <row r="4532">
          <cell r="B4532">
            <v>4531</v>
          </cell>
          <cell r="G4532" t="str">
            <v>Jerrycan HDPE - 20 L - Cap - Black</v>
          </cell>
          <cell r="K4532">
            <v>0</v>
          </cell>
          <cell r="L4532">
            <v>620</v>
          </cell>
          <cell r="U4532">
            <v>50</v>
          </cell>
        </row>
        <row r="4533">
          <cell r="B4533">
            <v>4532</v>
          </cell>
          <cell r="G4533" t="str">
            <v>Jerrycan HDPE - 20 L - Plug</v>
          </cell>
          <cell r="K4533">
            <v>0</v>
          </cell>
          <cell r="L4533">
            <v>620</v>
          </cell>
          <cell r="U4533">
            <v>50</v>
          </cell>
        </row>
        <row r="4534">
          <cell r="B4534">
            <v>4533</v>
          </cell>
          <cell r="G4534" t="str">
            <v>Sticker Markup 480 SL - 20 L</v>
          </cell>
          <cell r="K4534">
            <v>0</v>
          </cell>
          <cell r="L4534">
            <v>960</v>
          </cell>
          <cell r="U4534">
            <v>50</v>
          </cell>
        </row>
        <row r="4535">
          <cell r="B4535">
            <v>4534</v>
          </cell>
          <cell r="G4535" t="str">
            <v>Mark Up 480 SL @20 ltr</v>
          </cell>
          <cell r="K4535">
            <v>0</v>
          </cell>
          <cell r="L4535">
            <v>22700.731200000002</v>
          </cell>
          <cell r="U4535">
            <v>1000</v>
          </cell>
        </row>
        <row r="4536">
          <cell r="B4536">
            <v>4535</v>
          </cell>
          <cell r="G4536" t="str">
            <v>Mark Up 480 SL @20 ltr</v>
          </cell>
          <cell r="K4536">
            <v>23912.685473684211</v>
          </cell>
          <cell r="L4536">
            <v>0</v>
          </cell>
          <cell r="U4536">
            <v>8000</v>
          </cell>
        </row>
        <row r="4537">
          <cell r="B4537">
            <v>4536</v>
          </cell>
          <cell r="G4537" t="str">
            <v>Mark Up 480 SL @20 ltr</v>
          </cell>
          <cell r="K4537">
            <v>23800.306526315791</v>
          </cell>
          <cell r="L4537">
            <v>0</v>
          </cell>
          <cell r="U4537">
            <v>1000</v>
          </cell>
        </row>
        <row r="4538">
          <cell r="B4538">
            <v>4537</v>
          </cell>
          <cell r="G4538" t="str">
            <v>Mark Up 480 SL @20 ltr</v>
          </cell>
          <cell r="K4538">
            <v>23895.506526315792</v>
          </cell>
          <cell r="L4538">
            <v>0</v>
          </cell>
          <cell r="U4538">
            <v>1000</v>
          </cell>
        </row>
        <row r="4539">
          <cell r="B4539">
            <v>4538</v>
          </cell>
          <cell r="G4539" t="str">
            <v>Scrap - Isopropylamine Glyphosate 62% TA</v>
          </cell>
          <cell r="K4539">
            <v>0</v>
          </cell>
          <cell r="L4539">
            <v>32283.333333300001</v>
          </cell>
          <cell r="U4539">
            <v>3784</v>
          </cell>
        </row>
        <row r="4540">
          <cell r="B4540">
            <v>4539</v>
          </cell>
          <cell r="G4540" t="str">
            <v>Scrap - Isopropylamine Glyphosate 62% TA</v>
          </cell>
          <cell r="K4540">
            <v>0</v>
          </cell>
          <cell r="L4540">
            <v>32283.333333300001</v>
          </cell>
          <cell r="U4540">
            <v>740</v>
          </cell>
        </row>
        <row r="4541">
          <cell r="B4541">
            <v>4540</v>
          </cell>
          <cell r="G4541" t="str">
            <v>Agnique BL 7051</v>
          </cell>
          <cell r="K4541">
            <v>0</v>
          </cell>
          <cell r="L4541">
            <v>14343</v>
          </cell>
          <cell r="U4541">
            <v>150</v>
          </cell>
        </row>
        <row r="4542">
          <cell r="B4542">
            <v>4541</v>
          </cell>
          <cell r="G4542" t="str">
            <v>Tartrazine</v>
          </cell>
          <cell r="K4542">
            <v>0</v>
          </cell>
          <cell r="L4542">
            <v>59812.2</v>
          </cell>
          <cell r="U4542">
            <v>0.6</v>
          </cell>
        </row>
        <row r="4543">
          <cell r="B4543">
            <v>4542</v>
          </cell>
          <cell r="G4543" t="str">
            <v>Bottle PET - 1 L</v>
          </cell>
          <cell r="K4543">
            <v>0</v>
          </cell>
          <cell r="L4543">
            <v>1919</v>
          </cell>
          <cell r="U4543">
            <v>1000</v>
          </cell>
        </row>
        <row r="4544">
          <cell r="B4544">
            <v>4543</v>
          </cell>
          <cell r="G4544" t="str">
            <v>Bottle PET - 1 L - Cap</v>
          </cell>
          <cell r="K4544">
            <v>0</v>
          </cell>
          <cell r="L4544">
            <v>404</v>
          </cell>
          <cell r="U4544">
            <v>1000</v>
          </cell>
        </row>
        <row r="4545">
          <cell r="B4545">
            <v>4544</v>
          </cell>
          <cell r="G4545" t="str">
            <v>Bottle PET - 1 L - Plug</v>
          </cell>
          <cell r="K4545">
            <v>0</v>
          </cell>
          <cell r="L4545">
            <v>202</v>
          </cell>
          <cell r="U4545">
            <v>1000</v>
          </cell>
        </row>
        <row r="4546">
          <cell r="B4546">
            <v>4545</v>
          </cell>
          <cell r="G4546" t="str">
            <v>Sticker Grandup 480 SL - 1 L</v>
          </cell>
          <cell r="K4546">
            <v>0</v>
          </cell>
          <cell r="L4546">
            <v>455</v>
          </cell>
          <cell r="U4546">
            <v>1000</v>
          </cell>
        </row>
        <row r="4547">
          <cell r="B4547">
            <v>4546</v>
          </cell>
          <cell r="G4547" t="str">
            <v>PVC Shrink Wrap Logo Nathani</v>
          </cell>
          <cell r="K4547">
            <v>0</v>
          </cell>
          <cell r="L4547">
            <v>16.16</v>
          </cell>
          <cell r="U4547">
            <v>1000</v>
          </cell>
        </row>
        <row r="4548">
          <cell r="B4548">
            <v>4547</v>
          </cell>
          <cell r="G4548" t="str">
            <v>Karton Box Grandup 480 SL - 1 L</v>
          </cell>
          <cell r="K4548">
            <v>0</v>
          </cell>
          <cell r="L4548">
            <v>4224</v>
          </cell>
          <cell r="U4548">
            <v>83</v>
          </cell>
        </row>
        <row r="4549">
          <cell r="B4549">
            <v>4548</v>
          </cell>
          <cell r="G4549" t="str">
            <v>Grandup 480 SL @1 ltr</v>
          </cell>
          <cell r="K4549">
            <v>0</v>
          </cell>
          <cell r="L4549">
            <v>25809.0612</v>
          </cell>
          <cell r="U4549">
            <v>996</v>
          </cell>
        </row>
        <row r="4550">
          <cell r="B4550">
            <v>4549</v>
          </cell>
          <cell r="G4550" t="str">
            <v>Scrap - Isopropylamine Glyphosate 62% TA</v>
          </cell>
          <cell r="K4550">
            <v>0</v>
          </cell>
          <cell r="L4550">
            <v>32283.333333300001</v>
          </cell>
          <cell r="U4550">
            <v>740</v>
          </cell>
        </row>
        <row r="4551">
          <cell r="B4551">
            <v>4550</v>
          </cell>
          <cell r="G4551" t="str">
            <v>Agnique BL 7051</v>
          </cell>
          <cell r="K4551">
            <v>0</v>
          </cell>
          <cell r="L4551">
            <v>14343</v>
          </cell>
          <cell r="U4551">
            <v>150</v>
          </cell>
        </row>
        <row r="4552">
          <cell r="B4552">
            <v>4551</v>
          </cell>
          <cell r="G4552" t="str">
            <v>Tartrazine</v>
          </cell>
          <cell r="K4552">
            <v>0</v>
          </cell>
          <cell r="L4552">
            <v>59812.2</v>
          </cell>
          <cell r="U4552">
            <v>0.6</v>
          </cell>
        </row>
        <row r="4553">
          <cell r="B4553">
            <v>4552</v>
          </cell>
          <cell r="G4553" t="str">
            <v>Bottle PET - 1 L</v>
          </cell>
          <cell r="K4553">
            <v>0</v>
          </cell>
          <cell r="L4553">
            <v>1919</v>
          </cell>
          <cell r="U4553">
            <v>1000</v>
          </cell>
        </row>
        <row r="4554">
          <cell r="B4554">
            <v>4553</v>
          </cell>
          <cell r="G4554" t="str">
            <v>Bottle PET - 1 L - Cap</v>
          </cell>
          <cell r="K4554">
            <v>0</v>
          </cell>
          <cell r="L4554">
            <v>404</v>
          </cell>
          <cell r="U4554">
            <v>1000</v>
          </cell>
        </row>
        <row r="4555">
          <cell r="B4555">
            <v>4554</v>
          </cell>
          <cell r="G4555" t="str">
            <v>Bottle PET - 1 L - Plug</v>
          </cell>
          <cell r="K4555">
            <v>0</v>
          </cell>
          <cell r="L4555">
            <v>202</v>
          </cell>
          <cell r="U4555">
            <v>1000</v>
          </cell>
        </row>
        <row r="4556">
          <cell r="B4556">
            <v>4555</v>
          </cell>
          <cell r="G4556" t="str">
            <v>Sticker Grandup 480 SL - 1 L</v>
          </cell>
          <cell r="K4556">
            <v>0</v>
          </cell>
          <cell r="L4556">
            <v>455</v>
          </cell>
          <cell r="U4556">
            <v>1000</v>
          </cell>
        </row>
        <row r="4557">
          <cell r="B4557">
            <v>4556</v>
          </cell>
          <cell r="G4557" t="str">
            <v>PVC Shrink Wrap Logo Nathani</v>
          </cell>
          <cell r="K4557">
            <v>0</v>
          </cell>
          <cell r="L4557">
            <v>16.16</v>
          </cell>
          <cell r="U4557">
            <v>1000</v>
          </cell>
        </row>
        <row r="4558">
          <cell r="B4558">
            <v>4557</v>
          </cell>
          <cell r="G4558" t="str">
            <v>Karton Box Grandup 480 SL - 1 L</v>
          </cell>
          <cell r="K4558">
            <v>0</v>
          </cell>
          <cell r="L4558">
            <v>4224</v>
          </cell>
          <cell r="U4558">
            <v>83</v>
          </cell>
        </row>
        <row r="4559">
          <cell r="B4559">
            <v>4558</v>
          </cell>
          <cell r="G4559" t="str">
            <v>Grandup 480 SL @1 ltr</v>
          </cell>
          <cell r="K4559">
            <v>0</v>
          </cell>
          <cell r="L4559">
            <v>25809.0612</v>
          </cell>
          <cell r="U4559">
            <v>996</v>
          </cell>
        </row>
        <row r="4560">
          <cell r="B4560">
            <v>4559</v>
          </cell>
          <cell r="G4560" t="str">
            <v>Scrap - Isopropylamine Glyphosate 62% TA</v>
          </cell>
          <cell r="K4560">
            <v>0</v>
          </cell>
          <cell r="L4560">
            <v>32283.333333300001</v>
          </cell>
          <cell r="U4560">
            <v>740</v>
          </cell>
        </row>
        <row r="4561">
          <cell r="B4561">
            <v>4560</v>
          </cell>
          <cell r="G4561" t="str">
            <v>Agnique BL 7051</v>
          </cell>
          <cell r="K4561">
            <v>0</v>
          </cell>
          <cell r="L4561">
            <v>14343</v>
          </cell>
          <cell r="U4561">
            <v>150</v>
          </cell>
        </row>
        <row r="4562">
          <cell r="B4562">
            <v>4561</v>
          </cell>
          <cell r="G4562" t="str">
            <v>Tartrazine</v>
          </cell>
          <cell r="K4562">
            <v>0</v>
          </cell>
          <cell r="L4562">
            <v>59812.2</v>
          </cell>
          <cell r="U4562">
            <v>0.6</v>
          </cell>
        </row>
        <row r="4563">
          <cell r="B4563">
            <v>4562</v>
          </cell>
          <cell r="G4563" t="str">
            <v>Bottle PET - 1 L</v>
          </cell>
          <cell r="K4563">
            <v>0</v>
          </cell>
          <cell r="L4563">
            <v>1919</v>
          </cell>
          <cell r="U4563">
            <v>1000</v>
          </cell>
        </row>
        <row r="4564">
          <cell r="B4564">
            <v>4563</v>
          </cell>
          <cell r="G4564" t="str">
            <v>Bottle PET - 1 L - Cap</v>
          </cell>
          <cell r="K4564">
            <v>0</v>
          </cell>
          <cell r="L4564">
            <v>404</v>
          </cell>
          <cell r="U4564">
            <v>1000</v>
          </cell>
        </row>
        <row r="4565">
          <cell r="B4565">
            <v>4564</v>
          </cell>
          <cell r="G4565" t="str">
            <v>Bottle PET - 1 L - Plug</v>
          </cell>
          <cell r="K4565">
            <v>0</v>
          </cell>
          <cell r="L4565">
            <v>202</v>
          </cell>
          <cell r="U4565">
            <v>1000</v>
          </cell>
        </row>
        <row r="4566">
          <cell r="B4566">
            <v>4565</v>
          </cell>
          <cell r="G4566" t="str">
            <v>Sticker Grandup 480 SL - 1 L</v>
          </cell>
          <cell r="K4566">
            <v>0</v>
          </cell>
          <cell r="L4566">
            <v>455</v>
          </cell>
          <cell r="U4566">
            <v>1000</v>
          </cell>
        </row>
        <row r="4567">
          <cell r="B4567">
            <v>4566</v>
          </cell>
          <cell r="G4567" t="str">
            <v>PVC Shrink Wrap Logo Nathani</v>
          </cell>
          <cell r="K4567">
            <v>0</v>
          </cell>
          <cell r="L4567">
            <v>16.16</v>
          </cell>
          <cell r="U4567">
            <v>1000</v>
          </cell>
        </row>
        <row r="4568">
          <cell r="B4568">
            <v>4567</v>
          </cell>
          <cell r="G4568" t="str">
            <v>Karton Box Grandup 480 SL - 1 L</v>
          </cell>
          <cell r="K4568">
            <v>0</v>
          </cell>
          <cell r="L4568">
            <v>4224</v>
          </cell>
          <cell r="U4568">
            <v>84</v>
          </cell>
        </row>
        <row r="4569">
          <cell r="B4569">
            <v>4568</v>
          </cell>
          <cell r="G4569" t="str">
            <v>Grandup 480 SL @1 ltr</v>
          </cell>
          <cell r="K4569">
            <v>0</v>
          </cell>
          <cell r="L4569">
            <v>25809.0612</v>
          </cell>
          <cell r="U4569">
            <v>1008</v>
          </cell>
        </row>
        <row r="4570">
          <cell r="B4570">
            <v>4569</v>
          </cell>
          <cell r="G4570" t="str">
            <v>Scrap - Isopropylamine Glyphosate 62% TA</v>
          </cell>
          <cell r="K4570">
            <v>0</v>
          </cell>
          <cell r="L4570">
            <v>32283.333333300001</v>
          </cell>
          <cell r="U4570">
            <v>740</v>
          </cell>
        </row>
        <row r="4571">
          <cell r="B4571">
            <v>4570</v>
          </cell>
          <cell r="G4571" t="str">
            <v>Agnique BL 7051</v>
          </cell>
          <cell r="K4571">
            <v>0</v>
          </cell>
          <cell r="L4571">
            <v>14343</v>
          </cell>
          <cell r="U4571">
            <v>150</v>
          </cell>
        </row>
        <row r="4572">
          <cell r="B4572">
            <v>4571</v>
          </cell>
          <cell r="G4572" t="str">
            <v>Tartrazine</v>
          </cell>
          <cell r="K4572">
            <v>0</v>
          </cell>
          <cell r="L4572">
            <v>59812.2</v>
          </cell>
          <cell r="U4572">
            <v>0.6</v>
          </cell>
        </row>
        <row r="4573">
          <cell r="B4573">
            <v>4572</v>
          </cell>
          <cell r="G4573" t="str">
            <v>Bottle PET - 1 L</v>
          </cell>
          <cell r="K4573">
            <v>0</v>
          </cell>
          <cell r="L4573">
            <v>1900</v>
          </cell>
          <cell r="U4573">
            <v>1000</v>
          </cell>
        </row>
        <row r="4574">
          <cell r="B4574">
            <v>4573</v>
          </cell>
          <cell r="G4574" t="str">
            <v>Bottle PET - 1 L - Cap</v>
          </cell>
          <cell r="K4574">
            <v>0</v>
          </cell>
          <cell r="L4574">
            <v>404.5</v>
          </cell>
          <cell r="U4574">
            <v>1000</v>
          </cell>
        </row>
        <row r="4575">
          <cell r="B4575">
            <v>4574</v>
          </cell>
          <cell r="G4575" t="str">
            <v>Bottle PET - 1 L - Plug</v>
          </cell>
          <cell r="K4575">
            <v>0</v>
          </cell>
          <cell r="L4575">
            <v>170</v>
          </cell>
          <cell r="U4575">
            <v>1000</v>
          </cell>
        </row>
        <row r="4576">
          <cell r="B4576">
            <v>4575</v>
          </cell>
          <cell r="G4576" t="str">
            <v>Sticker Grandup 480 SL - 1 L</v>
          </cell>
          <cell r="K4576">
            <v>0</v>
          </cell>
          <cell r="L4576">
            <v>455</v>
          </cell>
          <cell r="U4576">
            <v>1000</v>
          </cell>
        </row>
        <row r="4577">
          <cell r="B4577">
            <v>4576</v>
          </cell>
          <cell r="G4577" t="str">
            <v>PVC Shrink Wrap Logo Nathani</v>
          </cell>
          <cell r="K4577">
            <v>0</v>
          </cell>
          <cell r="L4577">
            <v>16.16</v>
          </cell>
          <cell r="U4577">
            <v>1000</v>
          </cell>
        </row>
        <row r="4578">
          <cell r="B4578">
            <v>4577</v>
          </cell>
          <cell r="G4578" t="str">
            <v>Karton Box Grandup 480 SL - 1 L</v>
          </cell>
          <cell r="K4578">
            <v>0</v>
          </cell>
          <cell r="L4578">
            <v>4723.7700000000004</v>
          </cell>
          <cell r="U4578">
            <v>84</v>
          </cell>
        </row>
        <row r="4579">
          <cell r="B4579">
            <v>4578</v>
          </cell>
          <cell r="G4579" t="str">
            <v>Grandup 480 SL @1 ltr</v>
          </cell>
          <cell r="K4579">
            <v>0</v>
          </cell>
          <cell r="L4579">
            <v>25800.708699999999</v>
          </cell>
          <cell r="U4579">
            <v>996</v>
          </cell>
        </row>
        <row r="4580">
          <cell r="B4580">
            <v>4579</v>
          </cell>
          <cell r="G4580" t="str">
            <v>Grandup 480 SL @1 ltr</v>
          </cell>
          <cell r="K4580">
            <v>29088.225031366295</v>
          </cell>
          <cell r="L4580">
            <v>0</v>
          </cell>
          <cell r="U4580">
            <v>3000</v>
          </cell>
        </row>
        <row r="4581">
          <cell r="B4581">
            <v>4580</v>
          </cell>
          <cell r="G4581" t="str">
            <v>Grandup 480 SL @1 ltr</v>
          </cell>
          <cell r="K4581">
            <v>29088.225031366295</v>
          </cell>
          <cell r="L4581">
            <v>0</v>
          </cell>
          <cell r="U4581">
            <v>996</v>
          </cell>
        </row>
        <row r="4582">
          <cell r="B4582">
            <v>4581</v>
          </cell>
          <cell r="G4582" t="str">
            <v>Chlorpyrifos 500EC+Gypermetrin 50EC</v>
          </cell>
          <cell r="K4582">
            <v>0</v>
          </cell>
          <cell r="L4582">
            <v>63636.363636299997</v>
          </cell>
          <cell r="U4582">
            <v>5000</v>
          </cell>
        </row>
        <row r="4583">
          <cell r="B4583">
            <v>4582</v>
          </cell>
          <cell r="G4583" t="str">
            <v>Paraquat Dichloride 42% TA</v>
          </cell>
          <cell r="K4583">
            <v>0</v>
          </cell>
          <cell r="L4583">
            <v>29938.848484800001</v>
          </cell>
          <cell r="U4583">
            <v>682</v>
          </cell>
        </row>
        <row r="4584">
          <cell r="B4584">
            <v>4583</v>
          </cell>
          <cell r="G4584" t="str">
            <v>Agrisol 445 N</v>
          </cell>
          <cell r="K4584">
            <v>0</v>
          </cell>
          <cell r="L4584">
            <v>15240</v>
          </cell>
          <cell r="U4584">
            <v>150</v>
          </cell>
        </row>
        <row r="4585">
          <cell r="B4585">
            <v>4584</v>
          </cell>
          <cell r="G4585" t="str">
            <v>Blue FD 48</v>
          </cell>
          <cell r="K4585">
            <v>0</v>
          </cell>
          <cell r="L4585">
            <v>187601</v>
          </cell>
          <cell r="U4585">
            <v>1.32</v>
          </cell>
        </row>
        <row r="4586">
          <cell r="B4586">
            <v>4585</v>
          </cell>
          <cell r="G4586" t="str">
            <v>Bottle PET - 1 L</v>
          </cell>
          <cell r="K4586">
            <v>0</v>
          </cell>
          <cell r="L4586">
            <v>1900</v>
          </cell>
          <cell r="U4586">
            <v>1000</v>
          </cell>
        </row>
        <row r="4587">
          <cell r="B4587">
            <v>4586</v>
          </cell>
          <cell r="G4587" t="str">
            <v>Bottle PET - 1 L - Cap</v>
          </cell>
          <cell r="K4587">
            <v>0</v>
          </cell>
          <cell r="L4587">
            <v>404.5</v>
          </cell>
          <cell r="U4587">
            <v>1000</v>
          </cell>
        </row>
        <row r="4588">
          <cell r="B4588">
            <v>4587</v>
          </cell>
          <cell r="G4588" t="str">
            <v>Bottle PET - 1 L - Plug</v>
          </cell>
          <cell r="K4588">
            <v>0</v>
          </cell>
          <cell r="L4588">
            <v>170</v>
          </cell>
          <cell r="U4588">
            <v>1000</v>
          </cell>
        </row>
        <row r="4589">
          <cell r="B4589">
            <v>4588</v>
          </cell>
          <cell r="G4589" t="str">
            <v>Sticker ProQuat 276 SL - 1 L</v>
          </cell>
          <cell r="K4589">
            <v>0</v>
          </cell>
          <cell r="L4589">
            <v>455</v>
          </cell>
          <cell r="U4589">
            <v>1000</v>
          </cell>
        </row>
        <row r="4590">
          <cell r="B4590">
            <v>4589</v>
          </cell>
          <cell r="G4590" t="str">
            <v>PVC Shrink Wrap Logo Nathani</v>
          </cell>
          <cell r="K4590">
            <v>0</v>
          </cell>
          <cell r="L4590">
            <v>16.16</v>
          </cell>
          <cell r="U4590">
            <v>1000</v>
          </cell>
        </row>
        <row r="4591">
          <cell r="B4591">
            <v>4590</v>
          </cell>
          <cell r="G4591" t="str">
            <v>Karton Box ProQuat 276 SL - 1 L</v>
          </cell>
          <cell r="K4591">
            <v>0</v>
          </cell>
          <cell r="L4591">
            <v>4604</v>
          </cell>
          <cell r="U4591">
            <v>84</v>
          </cell>
        </row>
        <row r="4592">
          <cell r="B4592">
            <v>4591</v>
          </cell>
          <cell r="G4592" t="str">
            <v>ProQuat 276 SL @1 Ltr</v>
          </cell>
          <cell r="K4592">
            <v>0</v>
          </cell>
          <cell r="L4592">
            <v>26277.50038666667</v>
          </cell>
          <cell r="U4592">
            <v>1008</v>
          </cell>
        </row>
        <row r="4593">
          <cell r="B4593">
            <v>4592</v>
          </cell>
          <cell r="G4593" t="str">
            <v>Paraquat Dichloride 42% TA</v>
          </cell>
          <cell r="K4593">
            <v>0</v>
          </cell>
          <cell r="L4593">
            <v>29938.848484800001</v>
          </cell>
          <cell r="U4593">
            <v>682</v>
          </cell>
        </row>
        <row r="4594">
          <cell r="B4594">
            <v>4593</v>
          </cell>
          <cell r="G4594" t="str">
            <v>Agrisol 445 N</v>
          </cell>
          <cell r="K4594">
            <v>0</v>
          </cell>
          <cell r="L4594">
            <v>15240</v>
          </cell>
          <cell r="U4594">
            <v>150</v>
          </cell>
        </row>
        <row r="4595">
          <cell r="B4595">
            <v>4594</v>
          </cell>
          <cell r="G4595" t="str">
            <v>Blue FD 48</v>
          </cell>
          <cell r="K4595">
            <v>0</v>
          </cell>
          <cell r="L4595">
            <v>187601</v>
          </cell>
          <cell r="U4595">
            <v>1.32</v>
          </cell>
        </row>
        <row r="4596">
          <cell r="B4596">
            <v>4595</v>
          </cell>
          <cell r="G4596" t="str">
            <v>Bottle PET - 1 L</v>
          </cell>
          <cell r="K4596">
            <v>0</v>
          </cell>
          <cell r="L4596">
            <v>1900</v>
          </cell>
          <cell r="U4596">
            <v>1000</v>
          </cell>
        </row>
        <row r="4597">
          <cell r="B4597">
            <v>4596</v>
          </cell>
          <cell r="G4597" t="str">
            <v>Bottle PET - 1 L - Cap</v>
          </cell>
          <cell r="K4597">
            <v>0</v>
          </cell>
          <cell r="L4597">
            <v>404.5</v>
          </cell>
          <cell r="U4597">
            <v>1000</v>
          </cell>
        </row>
        <row r="4598">
          <cell r="B4598">
            <v>4597</v>
          </cell>
          <cell r="G4598" t="str">
            <v>Bottle PET - 1 L - Plug</v>
          </cell>
          <cell r="K4598">
            <v>0</v>
          </cell>
          <cell r="L4598">
            <v>170</v>
          </cell>
          <cell r="U4598">
            <v>1000</v>
          </cell>
        </row>
        <row r="4599">
          <cell r="B4599">
            <v>4598</v>
          </cell>
          <cell r="G4599" t="str">
            <v>Sticker ProQuat 276 SL - 1 L</v>
          </cell>
          <cell r="K4599">
            <v>0</v>
          </cell>
          <cell r="L4599">
            <v>455</v>
          </cell>
          <cell r="U4599">
            <v>1000</v>
          </cell>
        </row>
        <row r="4600">
          <cell r="B4600">
            <v>4599</v>
          </cell>
          <cell r="G4600" t="str">
            <v>PVC Shrink Wrap Logo Nathani</v>
          </cell>
          <cell r="K4600">
            <v>0</v>
          </cell>
          <cell r="L4600">
            <v>16.16</v>
          </cell>
          <cell r="U4600">
            <v>1000</v>
          </cell>
        </row>
        <row r="4601">
          <cell r="B4601">
            <v>4600</v>
          </cell>
          <cell r="G4601" t="str">
            <v>Karton Box ProQuat 276 SL - 1 L</v>
          </cell>
          <cell r="K4601">
            <v>0</v>
          </cell>
          <cell r="L4601">
            <v>4604</v>
          </cell>
          <cell r="U4601">
            <v>83</v>
          </cell>
        </row>
        <row r="4602">
          <cell r="B4602">
            <v>4601</v>
          </cell>
          <cell r="G4602" t="str">
            <v>ProQuat 276 SL @1 Ltr</v>
          </cell>
          <cell r="K4602">
            <v>0</v>
          </cell>
          <cell r="L4602">
            <v>26277.50038666667</v>
          </cell>
          <cell r="U4602">
            <v>996</v>
          </cell>
        </row>
        <row r="4603">
          <cell r="B4603">
            <v>4602</v>
          </cell>
          <cell r="G4603" t="str">
            <v>Paraquat Dichloride 42% TA</v>
          </cell>
          <cell r="K4603">
            <v>0</v>
          </cell>
          <cell r="L4603">
            <v>29938.848484800001</v>
          </cell>
          <cell r="U4603">
            <v>682</v>
          </cell>
        </row>
        <row r="4604">
          <cell r="B4604">
            <v>4603</v>
          </cell>
          <cell r="G4604" t="str">
            <v>Agrisol 445 N</v>
          </cell>
          <cell r="K4604">
            <v>0</v>
          </cell>
          <cell r="L4604">
            <v>15240</v>
          </cell>
          <cell r="U4604">
            <v>150</v>
          </cell>
        </row>
        <row r="4605">
          <cell r="B4605">
            <v>4604</v>
          </cell>
          <cell r="G4605" t="str">
            <v>Blue FD 48</v>
          </cell>
          <cell r="K4605">
            <v>0</v>
          </cell>
          <cell r="L4605">
            <v>187601</v>
          </cell>
          <cell r="U4605">
            <v>1.32</v>
          </cell>
        </row>
        <row r="4606">
          <cell r="B4606">
            <v>4605</v>
          </cell>
          <cell r="G4606" t="str">
            <v>Bottle PET - 1 L</v>
          </cell>
          <cell r="K4606">
            <v>0</v>
          </cell>
          <cell r="L4606">
            <v>1900</v>
          </cell>
          <cell r="U4606">
            <v>1000</v>
          </cell>
        </row>
        <row r="4607">
          <cell r="B4607">
            <v>4606</v>
          </cell>
          <cell r="G4607" t="str">
            <v>Bottle PET - 1 L - Cap</v>
          </cell>
          <cell r="K4607">
            <v>0</v>
          </cell>
          <cell r="L4607">
            <v>404.5</v>
          </cell>
          <cell r="U4607">
            <v>1000</v>
          </cell>
        </row>
        <row r="4608">
          <cell r="B4608">
            <v>4607</v>
          </cell>
          <cell r="G4608" t="str">
            <v>Bottle PET - 1 L - Plug</v>
          </cell>
          <cell r="K4608">
            <v>0</v>
          </cell>
          <cell r="L4608">
            <v>170</v>
          </cell>
          <cell r="U4608">
            <v>1000</v>
          </cell>
        </row>
        <row r="4609">
          <cell r="B4609">
            <v>4608</v>
          </cell>
          <cell r="G4609" t="str">
            <v>Sticker ProQuat 276 SL - 1 L</v>
          </cell>
          <cell r="K4609">
            <v>0</v>
          </cell>
          <cell r="L4609">
            <v>455</v>
          </cell>
          <cell r="U4609">
            <v>1000</v>
          </cell>
        </row>
        <row r="4610">
          <cell r="B4610">
            <v>4609</v>
          </cell>
          <cell r="G4610" t="str">
            <v>PVC Shrink Wrap Logo Nathani</v>
          </cell>
          <cell r="K4610">
            <v>0</v>
          </cell>
          <cell r="L4610">
            <v>16.16</v>
          </cell>
          <cell r="U4610">
            <v>1000</v>
          </cell>
        </row>
        <row r="4611">
          <cell r="B4611">
            <v>4610</v>
          </cell>
          <cell r="G4611" t="str">
            <v>Karton Box ProQuat 276 SL - 1 L</v>
          </cell>
          <cell r="K4611">
            <v>0</v>
          </cell>
          <cell r="L4611">
            <v>4604</v>
          </cell>
          <cell r="U4611">
            <v>83</v>
          </cell>
        </row>
        <row r="4612">
          <cell r="B4612">
            <v>4611</v>
          </cell>
          <cell r="G4612" t="str">
            <v>ProQuat 276 SL @1 Ltr</v>
          </cell>
          <cell r="K4612">
            <v>0</v>
          </cell>
          <cell r="L4612">
            <v>26277.50038666667</v>
          </cell>
          <cell r="U4612">
            <v>996</v>
          </cell>
        </row>
        <row r="4613">
          <cell r="B4613">
            <v>4612</v>
          </cell>
          <cell r="G4613" t="str">
            <v>Paraquat Dichloride 42% TA</v>
          </cell>
          <cell r="K4613">
            <v>0</v>
          </cell>
          <cell r="L4613">
            <v>29938.848484800001</v>
          </cell>
          <cell r="U4613">
            <v>682</v>
          </cell>
        </row>
        <row r="4614">
          <cell r="B4614">
            <v>4613</v>
          </cell>
          <cell r="G4614" t="str">
            <v>Agrisol 445 N</v>
          </cell>
          <cell r="K4614">
            <v>0</v>
          </cell>
          <cell r="L4614">
            <v>15240</v>
          </cell>
          <cell r="U4614">
            <v>150</v>
          </cell>
        </row>
        <row r="4615">
          <cell r="B4615">
            <v>4614</v>
          </cell>
          <cell r="G4615" t="str">
            <v>Blue FD 48</v>
          </cell>
          <cell r="K4615">
            <v>0</v>
          </cell>
          <cell r="L4615">
            <v>187601</v>
          </cell>
          <cell r="U4615">
            <v>1.32</v>
          </cell>
        </row>
        <row r="4616">
          <cell r="B4616">
            <v>4615</v>
          </cell>
          <cell r="G4616" t="str">
            <v>Bottle PET - 1 L</v>
          </cell>
          <cell r="K4616">
            <v>0</v>
          </cell>
          <cell r="L4616">
            <v>1900</v>
          </cell>
          <cell r="U4616">
            <v>1000</v>
          </cell>
        </row>
        <row r="4617">
          <cell r="B4617">
            <v>4616</v>
          </cell>
          <cell r="G4617" t="str">
            <v>Bottle PET - 1 L - Cap</v>
          </cell>
          <cell r="K4617">
            <v>0</v>
          </cell>
          <cell r="L4617">
            <v>404.5</v>
          </cell>
          <cell r="U4617">
            <v>1000</v>
          </cell>
        </row>
        <row r="4618">
          <cell r="B4618">
            <v>4617</v>
          </cell>
          <cell r="G4618" t="str">
            <v>Bottle PET - 1 L - Plug</v>
          </cell>
          <cell r="K4618">
            <v>0</v>
          </cell>
          <cell r="L4618">
            <v>170</v>
          </cell>
          <cell r="U4618">
            <v>1000</v>
          </cell>
        </row>
        <row r="4619">
          <cell r="B4619">
            <v>4618</v>
          </cell>
          <cell r="G4619" t="str">
            <v>Sticker ProQuat 276 SL - 1 L</v>
          </cell>
          <cell r="K4619">
            <v>0</v>
          </cell>
          <cell r="L4619">
            <v>455</v>
          </cell>
          <cell r="U4619">
            <v>1000</v>
          </cell>
        </row>
        <row r="4620">
          <cell r="B4620">
            <v>4619</v>
          </cell>
          <cell r="G4620" t="str">
            <v>PVC Shrink Wrap Logo Nathani</v>
          </cell>
          <cell r="K4620">
            <v>0</v>
          </cell>
          <cell r="L4620">
            <v>16.16</v>
          </cell>
          <cell r="U4620">
            <v>1000</v>
          </cell>
        </row>
        <row r="4621">
          <cell r="B4621">
            <v>4620</v>
          </cell>
          <cell r="G4621" t="str">
            <v>Karton Box ProQuat 276 SL - 1 L</v>
          </cell>
          <cell r="K4621">
            <v>0</v>
          </cell>
          <cell r="L4621">
            <v>4604</v>
          </cell>
          <cell r="U4621">
            <v>84</v>
          </cell>
        </row>
        <row r="4622">
          <cell r="B4622">
            <v>4621</v>
          </cell>
          <cell r="G4622" t="str">
            <v>ProQuat 276 SL @1 Ltr</v>
          </cell>
          <cell r="K4622">
            <v>0</v>
          </cell>
          <cell r="L4622">
            <v>26277.50038666667</v>
          </cell>
          <cell r="U4622">
            <v>1008</v>
          </cell>
        </row>
        <row r="4623">
          <cell r="B4623">
            <v>4622</v>
          </cell>
          <cell r="G4623" t="str">
            <v>ProQuat 276 SL @1 Ltr</v>
          </cell>
          <cell r="K4623">
            <v>27749.661470281764</v>
          </cell>
          <cell r="L4623">
            <v>0</v>
          </cell>
          <cell r="U4623">
            <v>4008</v>
          </cell>
        </row>
        <row r="4624">
          <cell r="B4624">
            <v>4623</v>
          </cell>
          <cell r="G4624" t="str">
            <v>Paraquat Dichloride 42% TA</v>
          </cell>
          <cell r="K4624">
            <v>0</v>
          </cell>
          <cell r="L4624">
            <v>29938.848484800001</v>
          </cell>
          <cell r="U4624">
            <v>682</v>
          </cell>
        </row>
        <row r="4625">
          <cell r="B4625">
            <v>4624</v>
          </cell>
          <cell r="G4625" t="str">
            <v>Agrisol 445 N</v>
          </cell>
          <cell r="K4625">
            <v>0</v>
          </cell>
          <cell r="L4625">
            <v>15240</v>
          </cell>
          <cell r="U4625">
            <v>150</v>
          </cell>
        </row>
        <row r="4626">
          <cell r="B4626">
            <v>4625</v>
          </cell>
          <cell r="G4626" t="str">
            <v>Blue FD 48</v>
          </cell>
          <cell r="K4626">
            <v>0</v>
          </cell>
          <cell r="L4626">
            <v>187601</v>
          </cell>
          <cell r="U4626">
            <v>1.32</v>
          </cell>
        </row>
        <row r="4627">
          <cell r="B4627">
            <v>4626</v>
          </cell>
          <cell r="G4627" t="str">
            <v>Jerrycan HDPE - 20 L</v>
          </cell>
          <cell r="K4627">
            <v>0</v>
          </cell>
          <cell r="L4627">
            <v>23000</v>
          </cell>
          <cell r="U4627">
            <v>50</v>
          </cell>
        </row>
        <row r="4628">
          <cell r="B4628">
            <v>4627</v>
          </cell>
          <cell r="G4628" t="str">
            <v>Jerrycan HDPE - 20 L - Cap - Black</v>
          </cell>
          <cell r="K4628">
            <v>0</v>
          </cell>
          <cell r="L4628">
            <v>620</v>
          </cell>
          <cell r="U4628">
            <v>50</v>
          </cell>
        </row>
        <row r="4629">
          <cell r="B4629">
            <v>4628</v>
          </cell>
          <cell r="G4629" t="str">
            <v>Jerrycan HDPE - 20 L - Plug</v>
          </cell>
          <cell r="K4629">
            <v>0</v>
          </cell>
          <cell r="L4629">
            <v>620</v>
          </cell>
          <cell r="U4629">
            <v>50</v>
          </cell>
        </row>
        <row r="4630">
          <cell r="B4630">
            <v>4629</v>
          </cell>
          <cell r="G4630" t="str">
            <v>Sticker ProQuat 276 SL - 20 L</v>
          </cell>
          <cell r="K4630">
            <v>0</v>
          </cell>
          <cell r="L4630">
            <v>960</v>
          </cell>
          <cell r="U4630">
            <v>50</v>
          </cell>
        </row>
        <row r="4631">
          <cell r="B4631">
            <v>4630</v>
          </cell>
          <cell r="G4631" t="str">
            <v>ProQuat 276 SL @20 ltr</v>
          </cell>
          <cell r="K4631">
            <v>0</v>
          </cell>
          <cell r="L4631">
            <v>24207.867819999999</v>
          </cell>
          <cell r="U4631">
            <v>1000</v>
          </cell>
        </row>
        <row r="4632">
          <cell r="B4632">
            <v>4631</v>
          </cell>
          <cell r="G4632" t="str">
            <v>Paraquat Dichloride 42% TA</v>
          </cell>
          <cell r="K4632">
            <v>0</v>
          </cell>
          <cell r="L4632">
            <v>29938.848484800001</v>
          </cell>
          <cell r="U4632">
            <v>682</v>
          </cell>
        </row>
        <row r="4633">
          <cell r="B4633">
            <v>4632</v>
          </cell>
          <cell r="G4633" t="str">
            <v>Agrisol 445 N</v>
          </cell>
          <cell r="K4633">
            <v>0</v>
          </cell>
          <cell r="L4633">
            <v>15240</v>
          </cell>
          <cell r="U4633">
            <v>150</v>
          </cell>
        </row>
        <row r="4634">
          <cell r="B4634">
            <v>4633</v>
          </cell>
          <cell r="G4634" t="str">
            <v>Blue FD 48</v>
          </cell>
          <cell r="K4634">
            <v>0</v>
          </cell>
          <cell r="L4634">
            <v>187601</v>
          </cell>
          <cell r="U4634">
            <v>1.32</v>
          </cell>
        </row>
        <row r="4635">
          <cell r="B4635">
            <v>4634</v>
          </cell>
          <cell r="G4635" t="str">
            <v>Jerrycan HDPE - 20 L</v>
          </cell>
          <cell r="K4635">
            <v>0</v>
          </cell>
          <cell r="L4635">
            <v>23000</v>
          </cell>
          <cell r="U4635">
            <v>50</v>
          </cell>
        </row>
        <row r="4636">
          <cell r="B4636">
            <v>4635</v>
          </cell>
          <cell r="G4636" t="str">
            <v>Jerrycan HDPE - 20 L - Cap - Black</v>
          </cell>
          <cell r="K4636">
            <v>0</v>
          </cell>
          <cell r="L4636">
            <v>620</v>
          </cell>
          <cell r="U4636">
            <v>50</v>
          </cell>
        </row>
        <row r="4637">
          <cell r="B4637">
            <v>4636</v>
          </cell>
          <cell r="G4637" t="str">
            <v>Jerrycan HDPE - 20 L - Plug</v>
          </cell>
          <cell r="K4637">
            <v>0</v>
          </cell>
          <cell r="L4637">
            <v>620</v>
          </cell>
          <cell r="U4637">
            <v>50</v>
          </cell>
        </row>
        <row r="4638">
          <cell r="B4638">
            <v>4637</v>
          </cell>
          <cell r="G4638" t="str">
            <v>Sticker ProQuat 276 SL - 20 L</v>
          </cell>
          <cell r="K4638">
            <v>0</v>
          </cell>
          <cell r="L4638">
            <v>960</v>
          </cell>
          <cell r="U4638">
            <v>50</v>
          </cell>
        </row>
        <row r="4639">
          <cell r="B4639">
            <v>4638</v>
          </cell>
          <cell r="G4639" t="str">
            <v>ProQuat 276 SL @20 ltr</v>
          </cell>
          <cell r="K4639">
            <v>0</v>
          </cell>
          <cell r="L4639">
            <v>24207.867819999999</v>
          </cell>
          <cell r="U4639">
            <v>1000</v>
          </cell>
        </row>
        <row r="4640">
          <cell r="B4640">
            <v>4639</v>
          </cell>
          <cell r="G4640" t="str">
            <v>Paraquat Dichloride 42% TA</v>
          </cell>
          <cell r="K4640">
            <v>0</v>
          </cell>
          <cell r="L4640">
            <v>29938.848484800001</v>
          </cell>
          <cell r="U4640">
            <v>682</v>
          </cell>
        </row>
        <row r="4641">
          <cell r="B4641">
            <v>4640</v>
          </cell>
          <cell r="G4641" t="str">
            <v>Agrisol 445 N</v>
          </cell>
          <cell r="K4641">
            <v>0</v>
          </cell>
          <cell r="L4641">
            <v>15240</v>
          </cell>
          <cell r="U4641">
            <v>150</v>
          </cell>
        </row>
        <row r="4642">
          <cell r="B4642">
            <v>4641</v>
          </cell>
          <cell r="G4642" t="str">
            <v>Scrap - Blue FD 48</v>
          </cell>
          <cell r="K4642">
            <v>0</v>
          </cell>
          <cell r="L4642">
            <v>0</v>
          </cell>
          <cell r="U4642">
            <v>1.32</v>
          </cell>
        </row>
        <row r="4643">
          <cell r="B4643">
            <v>4642</v>
          </cell>
          <cell r="G4643" t="str">
            <v>Jerrycan HDPE - 20 L</v>
          </cell>
          <cell r="K4643">
            <v>0</v>
          </cell>
          <cell r="L4643">
            <v>23000</v>
          </cell>
          <cell r="U4643">
            <v>50</v>
          </cell>
        </row>
        <row r="4644">
          <cell r="B4644">
            <v>4643</v>
          </cell>
          <cell r="G4644" t="str">
            <v>Jerrycan HDPE - 20 L - Cap - Black</v>
          </cell>
          <cell r="K4644">
            <v>0</v>
          </cell>
          <cell r="L4644">
            <v>620</v>
          </cell>
          <cell r="U4644">
            <v>50</v>
          </cell>
        </row>
        <row r="4645">
          <cell r="B4645">
            <v>4644</v>
          </cell>
          <cell r="G4645" t="str">
            <v>Jerrycan HDPE - 20 L - Plug</v>
          </cell>
          <cell r="K4645">
            <v>0</v>
          </cell>
          <cell r="L4645">
            <v>620</v>
          </cell>
          <cell r="U4645">
            <v>50</v>
          </cell>
        </row>
        <row r="4646">
          <cell r="B4646">
            <v>4645</v>
          </cell>
          <cell r="G4646" t="str">
            <v>Sticker ProQuat 276 SL - 20 L</v>
          </cell>
          <cell r="K4646">
            <v>0</v>
          </cell>
          <cell r="L4646">
            <v>960</v>
          </cell>
          <cell r="U4646">
            <v>50</v>
          </cell>
        </row>
        <row r="4647">
          <cell r="B4647">
            <v>4646</v>
          </cell>
          <cell r="G4647" t="str">
            <v>ProQuat 276 SL @20 ltr</v>
          </cell>
          <cell r="K4647">
            <v>0</v>
          </cell>
          <cell r="L4647">
            <v>24207.867819999999</v>
          </cell>
          <cell r="U4647">
            <v>1000</v>
          </cell>
        </row>
        <row r="4648">
          <cell r="B4648">
            <v>4647</v>
          </cell>
          <cell r="G4648" t="str">
            <v>Paraquat Dichloride 42% TA</v>
          </cell>
          <cell r="K4648">
            <v>0</v>
          </cell>
          <cell r="L4648">
            <v>29938.848484800001</v>
          </cell>
          <cell r="U4648">
            <v>682</v>
          </cell>
        </row>
        <row r="4649">
          <cell r="B4649">
            <v>4648</v>
          </cell>
          <cell r="G4649" t="str">
            <v>Agrisol 445 N</v>
          </cell>
          <cell r="K4649">
            <v>0</v>
          </cell>
          <cell r="L4649">
            <v>15240</v>
          </cell>
          <cell r="U4649">
            <v>150</v>
          </cell>
        </row>
        <row r="4650">
          <cell r="B4650">
            <v>4649</v>
          </cell>
          <cell r="G4650" t="str">
            <v>Scrap - Blue FD 48</v>
          </cell>
          <cell r="K4650">
            <v>0</v>
          </cell>
          <cell r="L4650">
            <v>0</v>
          </cell>
          <cell r="U4650">
            <v>1.32</v>
          </cell>
        </row>
        <row r="4651">
          <cell r="B4651">
            <v>4650</v>
          </cell>
          <cell r="G4651" t="str">
            <v>Jerrycan HDPE - 20 L</v>
          </cell>
          <cell r="K4651">
            <v>0</v>
          </cell>
          <cell r="L4651">
            <v>23000</v>
          </cell>
          <cell r="U4651">
            <v>50</v>
          </cell>
        </row>
        <row r="4652">
          <cell r="B4652">
            <v>4651</v>
          </cell>
          <cell r="G4652" t="str">
            <v>Jerrycan HDPE - 20 L - Cap - Black</v>
          </cell>
          <cell r="K4652">
            <v>0</v>
          </cell>
          <cell r="L4652">
            <v>620</v>
          </cell>
          <cell r="U4652">
            <v>50</v>
          </cell>
        </row>
        <row r="4653">
          <cell r="B4653">
            <v>4652</v>
          </cell>
          <cell r="G4653" t="str">
            <v>Jerrycan HDPE - 20 L - Plug</v>
          </cell>
          <cell r="K4653">
            <v>0</v>
          </cell>
          <cell r="L4653">
            <v>620</v>
          </cell>
          <cell r="U4653">
            <v>50</v>
          </cell>
        </row>
        <row r="4654">
          <cell r="B4654">
            <v>4653</v>
          </cell>
          <cell r="G4654" t="str">
            <v>Sticker ProQuat 276 SL - 20 L</v>
          </cell>
          <cell r="K4654">
            <v>0</v>
          </cell>
          <cell r="L4654">
            <v>960</v>
          </cell>
          <cell r="U4654">
            <v>50</v>
          </cell>
        </row>
        <row r="4655">
          <cell r="B4655">
            <v>4654</v>
          </cell>
          <cell r="G4655" t="str">
            <v>ProQuat 276 SL @20 ltr</v>
          </cell>
          <cell r="K4655">
            <v>0</v>
          </cell>
          <cell r="L4655">
            <v>24207.867819999999</v>
          </cell>
          <cell r="U4655">
            <v>1000</v>
          </cell>
        </row>
        <row r="4656">
          <cell r="B4656">
            <v>4655</v>
          </cell>
          <cell r="G4656" t="str">
            <v>Paraquat Dichloride 42% TA</v>
          </cell>
          <cell r="K4656">
            <v>0</v>
          </cell>
          <cell r="L4656">
            <v>29938.848484800001</v>
          </cell>
          <cell r="U4656">
            <v>682</v>
          </cell>
        </row>
        <row r="4657">
          <cell r="B4657">
            <v>4656</v>
          </cell>
          <cell r="G4657" t="str">
            <v>Agrisol 445 N</v>
          </cell>
          <cell r="K4657">
            <v>0</v>
          </cell>
          <cell r="L4657">
            <v>15240</v>
          </cell>
          <cell r="U4657">
            <v>150</v>
          </cell>
        </row>
        <row r="4658">
          <cell r="B4658">
            <v>4657</v>
          </cell>
          <cell r="G4658" t="str">
            <v>Scrap - Blue FD 48</v>
          </cell>
          <cell r="K4658">
            <v>0</v>
          </cell>
          <cell r="L4658">
            <v>0</v>
          </cell>
          <cell r="U4658">
            <v>1.32</v>
          </cell>
        </row>
        <row r="4659">
          <cell r="B4659">
            <v>4658</v>
          </cell>
          <cell r="G4659" t="str">
            <v>Jerrycan HDPE - 20 L</v>
          </cell>
          <cell r="K4659">
            <v>0</v>
          </cell>
          <cell r="L4659">
            <v>23000</v>
          </cell>
          <cell r="U4659">
            <v>50</v>
          </cell>
        </row>
        <row r="4660">
          <cell r="B4660">
            <v>4659</v>
          </cell>
          <cell r="G4660" t="str">
            <v>Jerrycan HDPE - 20 L - Cap - Black</v>
          </cell>
          <cell r="K4660">
            <v>0</v>
          </cell>
          <cell r="L4660">
            <v>620</v>
          </cell>
          <cell r="U4660">
            <v>50</v>
          </cell>
        </row>
        <row r="4661">
          <cell r="B4661">
            <v>4660</v>
          </cell>
          <cell r="G4661" t="str">
            <v>Jerrycan HDPE - 20 L - Plug</v>
          </cell>
          <cell r="K4661">
            <v>0</v>
          </cell>
          <cell r="L4661">
            <v>620</v>
          </cell>
          <cell r="U4661">
            <v>50</v>
          </cell>
        </row>
        <row r="4662">
          <cell r="B4662">
            <v>4661</v>
          </cell>
          <cell r="G4662" t="str">
            <v>Sticker ProQuat 276 SL - 20 L</v>
          </cell>
          <cell r="K4662">
            <v>0</v>
          </cell>
          <cell r="L4662">
            <v>960</v>
          </cell>
          <cell r="U4662">
            <v>50</v>
          </cell>
        </row>
        <row r="4663">
          <cell r="B4663">
            <v>4662</v>
          </cell>
          <cell r="G4663" t="str">
            <v>ProQuat 276 SL @20 ltr</v>
          </cell>
          <cell r="K4663">
            <v>0</v>
          </cell>
          <cell r="L4663">
            <v>24207.867819999999</v>
          </cell>
          <cell r="U4663">
            <v>1000</v>
          </cell>
        </row>
        <row r="4664">
          <cell r="B4664">
            <v>4663</v>
          </cell>
          <cell r="G4664" t="str">
            <v>Paraquat Dichloride 42% TA</v>
          </cell>
          <cell r="K4664">
            <v>0</v>
          </cell>
          <cell r="L4664">
            <v>29938.848484800001</v>
          </cell>
          <cell r="U4664">
            <v>682</v>
          </cell>
        </row>
        <row r="4665">
          <cell r="B4665">
            <v>4664</v>
          </cell>
          <cell r="G4665" t="str">
            <v>Agrisol 445 N</v>
          </cell>
          <cell r="K4665">
            <v>0</v>
          </cell>
          <cell r="L4665">
            <v>15240</v>
          </cell>
          <cell r="U4665">
            <v>150</v>
          </cell>
        </row>
        <row r="4666">
          <cell r="B4666">
            <v>4665</v>
          </cell>
          <cell r="G4666" t="str">
            <v>Scrap - Blue FD 48</v>
          </cell>
          <cell r="K4666">
            <v>0</v>
          </cell>
          <cell r="L4666">
            <v>0</v>
          </cell>
          <cell r="U4666">
            <v>1.32</v>
          </cell>
        </row>
        <row r="4667">
          <cell r="B4667">
            <v>4666</v>
          </cell>
          <cell r="G4667" t="str">
            <v>Jerrycan HDPE - 20 L</v>
          </cell>
          <cell r="K4667">
            <v>0</v>
          </cell>
          <cell r="L4667">
            <v>23000</v>
          </cell>
          <cell r="U4667">
            <v>50</v>
          </cell>
        </row>
        <row r="4668">
          <cell r="B4668">
            <v>4667</v>
          </cell>
          <cell r="G4668" t="str">
            <v>Jerrycan HDPE - 20 L - Cap - Black</v>
          </cell>
          <cell r="K4668">
            <v>0</v>
          </cell>
          <cell r="L4668">
            <v>620</v>
          </cell>
          <cell r="U4668">
            <v>50</v>
          </cell>
        </row>
        <row r="4669">
          <cell r="B4669">
            <v>4668</v>
          </cell>
          <cell r="G4669" t="str">
            <v>Jerrycan HDPE - 20 L - Plug</v>
          </cell>
          <cell r="K4669">
            <v>0</v>
          </cell>
          <cell r="L4669">
            <v>620</v>
          </cell>
          <cell r="U4669">
            <v>50</v>
          </cell>
        </row>
        <row r="4670">
          <cell r="B4670">
            <v>4669</v>
          </cell>
          <cell r="G4670" t="str">
            <v>Sticker ProQuat 276 SL - 20 L</v>
          </cell>
          <cell r="K4670">
            <v>0</v>
          </cell>
          <cell r="L4670">
            <v>960</v>
          </cell>
          <cell r="U4670">
            <v>50</v>
          </cell>
        </row>
        <row r="4671">
          <cell r="B4671">
            <v>4670</v>
          </cell>
          <cell r="G4671" t="str">
            <v>ProQuat 276 SL @20 ltr</v>
          </cell>
          <cell r="K4671">
            <v>0</v>
          </cell>
          <cell r="L4671">
            <v>24207.867819999999</v>
          </cell>
          <cell r="U4671">
            <v>1000</v>
          </cell>
        </row>
        <row r="4672">
          <cell r="B4672">
            <v>4671</v>
          </cell>
          <cell r="G4672" t="str">
            <v>Paraquat Dichloride 42% TA</v>
          </cell>
          <cell r="K4672">
            <v>0</v>
          </cell>
          <cell r="L4672">
            <v>29938.848484800001</v>
          </cell>
          <cell r="U4672">
            <v>682</v>
          </cell>
        </row>
        <row r="4673">
          <cell r="B4673">
            <v>4672</v>
          </cell>
          <cell r="G4673" t="str">
            <v>Agrisol 445 N</v>
          </cell>
          <cell r="K4673">
            <v>0</v>
          </cell>
          <cell r="L4673">
            <v>15240</v>
          </cell>
          <cell r="U4673">
            <v>150</v>
          </cell>
        </row>
        <row r="4674">
          <cell r="B4674">
            <v>4673</v>
          </cell>
          <cell r="G4674" t="str">
            <v>Scrap - Blue FD 48</v>
          </cell>
          <cell r="K4674">
            <v>0</v>
          </cell>
          <cell r="L4674">
            <v>0</v>
          </cell>
          <cell r="U4674">
            <v>1.32</v>
          </cell>
        </row>
        <row r="4675">
          <cell r="B4675">
            <v>4674</v>
          </cell>
          <cell r="G4675" t="str">
            <v>Jerrycan HDPE - 20 L</v>
          </cell>
          <cell r="K4675">
            <v>0</v>
          </cell>
          <cell r="L4675">
            <v>23000</v>
          </cell>
          <cell r="U4675">
            <v>50</v>
          </cell>
        </row>
        <row r="4676">
          <cell r="B4676">
            <v>4675</v>
          </cell>
          <cell r="G4676" t="str">
            <v>Jerrycan HDPE - 20 L - Cap - Black</v>
          </cell>
          <cell r="K4676">
            <v>0</v>
          </cell>
          <cell r="L4676">
            <v>620</v>
          </cell>
          <cell r="U4676">
            <v>50</v>
          </cell>
        </row>
        <row r="4677">
          <cell r="B4677">
            <v>4676</v>
          </cell>
          <cell r="G4677" t="str">
            <v>Jerrycan HDPE - 20 L - Plug</v>
          </cell>
          <cell r="K4677">
            <v>0</v>
          </cell>
          <cell r="L4677">
            <v>620</v>
          </cell>
          <cell r="U4677">
            <v>50</v>
          </cell>
        </row>
        <row r="4678">
          <cell r="B4678">
            <v>4677</v>
          </cell>
          <cell r="G4678" t="str">
            <v>Sticker ProQuat 276 SL - 20 L</v>
          </cell>
          <cell r="K4678">
            <v>0</v>
          </cell>
          <cell r="L4678">
            <v>960</v>
          </cell>
          <cell r="U4678">
            <v>50</v>
          </cell>
        </row>
        <row r="4679">
          <cell r="B4679">
            <v>4678</v>
          </cell>
          <cell r="G4679" t="str">
            <v>ProQuat 276 SL @20 ltr</v>
          </cell>
          <cell r="K4679">
            <v>0</v>
          </cell>
          <cell r="L4679">
            <v>24207.867819999999</v>
          </cell>
          <cell r="U4679">
            <v>1000</v>
          </cell>
        </row>
        <row r="4680">
          <cell r="B4680">
            <v>4679</v>
          </cell>
          <cell r="G4680" t="str">
            <v>Paraquat Dichloride 42% TA</v>
          </cell>
          <cell r="K4680">
            <v>0</v>
          </cell>
          <cell r="L4680">
            <v>29938.848484800001</v>
          </cell>
          <cell r="U4680">
            <v>682</v>
          </cell>
        </row>
        <row r="4681">
          <cell r="B4681">
            <v>4680</v>
          </cell>
          <cell r="G4681" t="str">
            <v>Agrisol 445 N</v>
          </cell>
          <cell r="K4681">
            <v>0</v>
          </cell>
          <cell r="L4681">
            <v>15240</v>
          </cell>
          <cell r="U4681">
            <v>150</v>
          </cell>
        </row>
        <row r="4682">
          <cell r="B4682">
            <v>4681</v>
          </cell>
          <cell r="G4682" t="str">
            <v>Scrap - Blue FD 48</v>
          </cell>
          <cell r="K4682">
            <v>0</v>
          </cell>
          <cell r="L4682">
            <v>0</v>
          </cell>
          <cell r="U4682">
            <v>1.32</v>
          </cell>
        </row>
        <row r="4683">
          <cell r="B4683">
            <v>4682</v>
          </cell>
          <cell r="G4683" t="str">
            <v>Jerrycan HDPE - 20 L</v>
          </cell>
          <cell r="K4683">
            <v>0</v>
          </cell>
          <cell r="L4683">
            <v>23000</v>
          </cell>
          <cell r="U4683">
            <v>50</v>
          </cell>
        </row>
        <row r="4684">
          <cell r="B4684">
            <v>4683</v>
          </cell>
          <cell r="G4684" t="str">
            <v>Jerrycan HDPE - 20 L - Cap - Black</v>
          </cell>
          <cell r="K4684">
            <v>0</v>
          </cell>
          <cell r="L4684">
            <v>620</v>
          </cell>
          <cell r="U4684">
            <v>50</v>
          </cell>
        </row>
        <row r="4685">
          <cell r="B4685">
            <v>4684</v>
          </cell>
          <cell r="G4685" t="str">
            <v>Jerrycan HDPE - 20 L - Plug</v>
          </cell>
          <cell r="K4685">
            <v>0</v>
          </cell>
          <cell r="L4685">
            <v>620</v>
          </cell>
          <cell r="U4685">
            <v>50</v>
          </cell>
        </row>
        <row r="4686">
          <cell r="B4686">
            <v>4685</v>
          </cell>
          <cell r="G4686" t="str">
            <v>Sticker ProQuat 276 SL - 20 L</v>
          </cell>
          <cell r="K4686">
            <v>0</v>
          </cell>
          <cell r="L4686">
            <v>960</v>
          </cell>
          <cell r="U4686">
            <v>50</v>
          </cell>
        </row>
        <row r="4687">
          <cell r="B4687">
            <v>4686</v>
          </cell>
          <cell r="G4687" t="str">
            <v>ProQuat 276 SL @20 ltr</v>
          </cell>
          <cell r="K4687">
            <v>0</v>
          </cell>
          <cell r="L4687">
            <v>24207.867819999999</v>
          </cell>
          <cell r="U4687">
            <v>1000</v>
          </cell>
        </row>
        <row r="4688">
          <cell r="B4688">
            <v>4687</v>
          </cell>
          <cell r="G4688" t="str">
            <v>Paraquat Dichloride 42% TA</v>
          </cell>
          <cell r="K4688">
            <v>0</v>
          </cell>
          <cell r="L4688">
            <v>29938.848484800001</v>
          </cell>
          <cell r="U4688">
            <v>682</v>
          </cell>
        </row>
        <row r="4689">
          <cell r="B4689">
            <v>4688</v>
          </cell>
          <cell r="G4689" t="str">
            <v>Agrisol 445 N</v>
          </cell>
          <cell r="K4689">
            <v>0</v>
          </cell>
          <cell r="L4689">
            <v>15240</v>
          </cell>
          <cell r="U4689">
            <v>150</v>
          </cell>
        </row>
        <row r="4690">
          <cell r="B4690">
            <v>4689</v>
          </cell>
          <cell r="G4690" t="str">
            <v>Scrap - Blue FD 48</v>
          </cell>
          <cell r="K4690">
            <v>0</v>
          </cell>
          <cell r="L4690">
            <v>0</v>
          </cell>
          <cell r="U4690">
            <v>1.32</v>
          </cell>
        </row>
        <row r="4691">
          <cell r="B4691">
            <v>4690</v>
          </cell>
          <cell r="G4691" t="str">
            <v>Jerrycan HDPE - 20 L</v>
          </cell>
          <cell r="K4691">
            <v>0</v>
          </cell>
          <cell r="L4691">
            <v>23000</v>
          </cell>
          <cell r="U4691">
            <v>50</v>
          </cell>
        </row>
        <row r="4692">
          <cell r="B4692">
            <v>4691</v>
          </cell>
          <cell r="G4692" t="str">
            <v>Jerrycan HDPE - 20 L - Cap - Black</v>
          </cell>
          <cell r="K4692">
            <v>0</v>
          </cell>
          <cell r="L4692">
            <v>620</v>
          </cell>
          <cell r="U4692">
            <v>50</v>
          </cell>
        </row>
        <row r="4693">
          <cell r="B4693">
            <v>4692</v>
          </cell>
          <cell r="G4693" t="str">
            <v>Jerrycan HDPE - 20 L - Plug</v>
          </cell>
          <cell r="K4693">
            <v>0</v>
          </cell>
          <cell r="L4693">
            <v>620</v>
          </cell>
          <cell r="U4693">
            <v>50</v>
          </cell>
        </row>
        <row r="4694">
          <cell r="B4694">
            <v>4693</v>
          </cell>
          <cell r="G4694" t="str">
            <v>Sticker ProQuat 276 SL - 20 L</v>
          </cell>
          <cell r="K4694">
            <v>0</v>
          </cell>
          <cell r="L4694">
            <v>960</v>
          </cell>
          <cell r="U4694">
            <v>50</v>
          </cell>
        </row>
        <row r="4695">
          <cell r="B4695">
            <v>4694</v>
          </cell>
          <cell r="G4695" t="str">
            <v>ProQuat 276 SL @20 ltr</v>
          </cell>
          <cell r="K4695">
            <v>0</v>
          </cell>
          <cell r="L4695">
            <v>24207.867819999999</v>
          </cell>
          <cell r="U4695">
            <v>1000</v>
          </cell>
        </row>
        <row r="4696">
          <cell r="B4696">
            <v>4695</v>
          </cell>
          <cell r="G4696" t="str">
            <v>Paraquat Dichloride 42% TA</v>
          </cell>
          <cell r="K4696">
            <v>0</v>
          </cell>
          <cell r="L4696">
            <v>29938.848484800001</v>
          </cell>
          <cell r="U4696">
            <v>682</v>
          </cell>
        </row>
        <row r="4697">
          <cell r="B4697">
            <v>4696</v>
          </cell>
          <cell r="G4697" t="str">
            <v>Agrisol 445 N</v>
          </cell>
          <cell r="K4697">
            <v>0</v>
          </cell>
          <cell r="L4697">
            <v>15240</v>
          </cell>
          <cell r="U4697">
            <v>150</v>
          </cell>
        </row>
        <row r="4698">
          <cell r="B4698">
            <v>4697</v>
          </cell>
          <cell r="G4698" t="str">
            <v>Scrap - Blue FD 48</v>
          </cell>
          <cell r="K4698">
            <v>0</v>
          </cell>
          <cell r="L4698">
            <v>0</v>
          </cell>
          <cell r="U4698">
            <v>1.32</v>
          </cell>
        </row>
        <row r="4699">
          <cell r="B4699">
            <v>4698</v>
          </cell>
          <cell r="G4699" t="str">
            <v>Jerrycan HDPE - 20 L</v>
          </cell>
          <cell r="K4699">
            <v>0</v>
          </cell>
          <cell r="L4699">
            <v>23000</v>
          </cell>
          <cell r="U4699">
            <v>50</v>
          </cell>
        </row>
        <row r="4700">
          <cell r="B4700">
            <v>4699</v>
          </cell>
          <cell r="G4700" t="str">
            <v>Jerrycan HDPE - 20 L - Cap - Black</v>
          </cell>
          <cell r="K4700">
            <v>0</v>
          </cell>
          <cell r="L4700">
            <v>620</v>
          </cell>
          <cell r="U4700">
            <v>50</v>
          </cell>
        </row>
        <row r="4701">
          <cell r="B4701">
            <v>4700</v>
          </cell>
          <cell r="G4701" t="str">
            <v>Jerrycan HDPE - 20 L - Plug</v>
          </cell>
          <cell r="K4701">
            <v>0</v>
          </cell>
          <cell r="L4701">
            <v>620</v>
          </cell>
          <cell r="U4701">
            <v>50</v>
          </cell>
        </row>
        <row r="4702">
          <cell r="B4702">
            <v>4701</v>
          </cell>
          <cell r="G4702" t="str">
            <v>Sticker ProQuat 276 SL - 20 L</v>
          </cell>
          <cell r="K4702">
            <v>0</v>
          </cell>
          <cell r="L4702">
            <v>960</v>
          </cell>
          <cell r="U4702">
            <v>50</v>
          </cell>
        </row>
        <row r="4703">
          <cell r="B4703">
            <v>4702</v>
          </cell>
          <cell r="G4703" t="str">
            <v>ProQuat 276 SL @20 ltr</v>
          </cell>
          <cell r="K4703">
            <v>0</v>
          </cell>
          <cell r="L4703">
            <v>24207.867819999999</v>
          </cell>
          <cell r="U4703">
            <v>1000</v>
          </cell>
        </row>
        <row r="4704">
          <cell r="B4704">
            <v>4703</v>
          </cell>
          <cell r="G4704" t="str">
            <v>ProQuat 276 SL @20 ltr</v>
          </cell>
          <cell r="K4704">
            <v>25520.4948036151</v>
          </cell>
          <cell r="L4704">
            <v>0</v>
          </cell>
          <cell r="U4704">
            <v>10000</v>
          </cell>
        </row>
        <row r="4705">
          <cell r="B4705">
            <v>4704</v>
          </cell>
          <cell r="G4705" t="str">
            <v>Scrap - Isopropylamine Glyphosate 62% TA</v>
          </cell>
          <cell r="K4705">
            <v>0</v>
          </cell>
          <cell r="L4705">
            <v>32283.333333300001</v>
          </cell>
          <cell r="U4705">
            <v>2252</v>
          </cell>
        </row>
        <row r="4706">
          <cell r="B4706">
            <v>4705</v>
          </cell>
          <cell r="G4706" t="str">
            <v>Isopropylamine Glyphosate 62% TA</v>
          </cell>
          <cell r="K4706">
            <v>0</v>
          </cell>
          <cell r="L4706">
            <v>32112.626262626</v>
          </cell>
          <cell r="U4706">
            <v>375</v>
          </cell>
        </row>
        <row r="4707">
          <cell r="B4707">
            <v>4706</v>
          </cell>
          <cell r="G4707" t="str">
            <v>Scrap - Agrisol 415 N</v>
          </cell>
          <cell r="K4707">
            <v>0</v>
          </cell>
          <cell r="L4707">
            <v>15163</v>
          </cell>
          <cell r="U4707">
            <v>80</v>
          </cell>
        </row>
        <row r="4708">
          <cell r="B4708">
            <v>4707</v>
          </cell>
          <cell r="G4708" t="str">
            <v>Tartrazine</v>
          </cell>
          <cell r="K4708">
            <v>0</v>
          </cell>
          <cell r="L4708">
            <v>59812.2</v>
          </cell>
          <cell r="U4708">
            <v>0.6</v>
          </cell>
        </row>
        <row r="4709">
          <cell r="B4709">
            <v>4708</v>
          </cell>
          <cell r="G4709" t="str">
            <v>Jerrycan HDPE - 20 L</v>
          </cell>
          <cell r="K4709">
            <v>0</v>
          </cell>
          <cell r="L4709">
            <v>23000</v>
          </cell>
          <cell r="U4709">
            <v>50</v>
          </cell>
        </row>
        <row r="4710">
          <cell r="B4710">
            <v>4709</v>
          </cell>
          <cell r="G4710" t="str">
            <v>Jerrycan HDPE - 20 L - Cap - Black</v>
          </cell>
          <cell r="K4710">
            <v>0</v>
          </cell>
          <cell r="L4710">
            <v>620</v>
          </cell>
          <cell r="U4710">
            <v>50</v>
          </cell>
        </row>
        <row r="4711">
          <cell r="B4711">
            <v>4710</v>
          </cell>
          <cell r="G4711" t="str">
            <v>Jerrycan HDPE - 20 L - Plug</v>
          </cell>
          <cell r="K4711">
            <v>0</v>
          </cell>
          <cell r="L4711">
            <v>620</v>
          </cell>
          <cell r="U4711">
            <v>50</v>
          </cell>
        </row>
        <row r="4712">
          <cell r="B4712">
            <v>4711</v>
          </cell>
          <cell r="G4712" t="str">
            <v>Sticker Voltaris 240 SL - 20 L</v>
          </cell>
          <cell r="K4712">
            <v>0</v>
          </cell>
          <cell r="L4712">
            <v>960</v>
          </cell>
          <cell r="U4712">
            <v>50</v>
          </cell>
        </row>
        <row r="4713">
          <cell r="B4713">
            <v>4712</v>
          </cell>
          <cell r="G4713" t="str">
            <v>Voltaris 240 SL @20 ltr</v>
          </cell>
          <cell r="K4713">
            <v>0</v>
          </cell>
          <cell r="L4713">
            <v>14551.3022</v>
          </cell>
          <cell r="U4713">
            <v>1000</v>
          </cell>
        </row>
        <row r="4714">
          <cell r="B4714">
            <v>4713</v>
          </cell>
          <cell r="G4714" t="str">
            <v>Scrap - Isopropylamine Glyphosate 62% TA</v>
          </cell>
          <cell r="K4714">
            <v>0</v>
          </cell>
          <cell r="L4714">
            <v>32283.333333300001</v>
          </cell>
          <cell r="U4714">
            <v>375</v>
          </cell>
        </row>
        <row r="4715">
          <cell r="B4715">
            <v>4714</v>
          </cell>
          <cell r="G4715" t="str">
            <v>Scrap - Agrisol 415 N</v>
          </cell>
          <cell r="K4715">
            <v>0</v>
          </cell>
          <cell r="L4715">
            <v>15163</v>
          </cell>
          <cell r="U4715">
            <v>80</v>
          </cell>
        </row>
        <row r="4716">
          <cell r="B4716">
            <v>4715</v>
          </cell>
          <cell r="G4716" t="str">
            <v>Tartrazine</v>
          </cell>
          <cell r="K4716">
            <v>0</v>
          </cell>
          <cell r="L4716">
            <v>59812.2</v>
          </cell>
          <cell r="U4716">
            <v>0.6</v>
          </cell>
        </row>
        <row r="4717">
          <cell r="B4717">
            <v>4716</v>
          </cell>
          <cell r="G4717" t="str">
            <v>Jerrycan HDPE - 20 L</v>
          </cell>
          <cell r="K4717">
            <v>0</v>
          </cell>
          <cell r="L4717">
            <v>23000</v>
          </cell>
          <cell r="U4717">
            <v>50</v>
          </cell>
        </row>
        <row r="4718">
          <cell r="B4718">
            <v>4717</v>
          </cell>
          <cell r="G4718" t="str">
            <v>Jerrycan HDPE - 20 L - Cap - Black</v>
          </cell>
          <cell r="K4718">
            <v>0</v>
          </cell>
          <cell r="L4718">
            <v>620</v>
          </cell>
          <cell r="U4718">
            <v>50</v>
          </cell>
        </row>
        <row r="4719">
          <cell r="B4719">
            <v>4718</v>
          </cell>
          <cell r="G4719" t="str">
            <v>Jerrycan HDPE - 20 L - Plug</v>
          </cell>
          <cell r="K4719">
            <v>0</v>
          </cell>
          <cell r="L4719">
            <v>620</v>
          </cell>
          <cell r="U4719">
            <v>50</v>
          </cell>
        </row>
        <row r="4720">
          <cell r="B4720">
            <v>4719</v>
          </cell>
          <cell r="G4720" t="str">
            <v>Sticker Voltaris 240 SL - 20 L</v>
          </cell>
          <cell r="K4720">
            <v>0</v>
          </cell>
          <cell r="L4720">
            <v>960</v>
          </cell>
          <cell r="U4720">
            <v>50</v>
          </cell>
        </row>
        <row r="4721">
          <cell r="B4721">
            <v>4720</v>
          </cell>
          <cell r="G4721" t="str">
            <v>Voltaris 240 SL @20 ltr</v>
          </cell>
          <cell r="K4721">
            <v>0</v>
          </cell>
          <cell r="L4721">
            <v>14615.0522</v>
          </cell>
          <cell r="U4721">
            <v>1000</v>
          </cell>
        </row>
        <row r="4722">
          <cell r="B4722">
            <v>4721</v>
          </cell>
          <cell r="G4722" t="str">
            <v>Scrap - Isopropylamine Glyphosate 62% TA</v>
          </cell>
          <cell r="K4722">
            <v>0</v>
          </cell>
          <cell r="L4722">
            <v>32283.333333300001</v>
          </cell>
          <cell r="U4722">
            <v>375</v>
          </cell>
        </row>
        <row r="4723">
          <cell r="B4723">
            <v>4722</v>
          </cell>
          <cell r="G4723" t="str">
            <v>Scrap - Agrisol 415 N</v>
          </cell>
          <cell r="K4723">
            <v>0</v>
          </cell>
          <cell r="L4723">
            <v>15163</v>
          </cell>
          <cell r="U4723">
            <v>80</v>
          </cell>
        </row>
        <row r="4724">
          <cell r="B4724">
            <v>4723</v>
          </cell>
          <cell r="G4724" t="str">
            <v>Tartrazine</v>
          </cell>
          <cell r="K4724">
            <v>0</v>
          </cell>
          <cell r="L4724">
            <v>59812.2</v>
          </cell>
          <cell r="U4724">
            <v>0.6</v>
          </cell>
        </row>
        <row r="4725">
          <cell r="B4725">
            <v>4724</v>
          </cell>
          <cell r="G4725" t="str">
            <v>Jerrycan HDPE - 20 L</v>
          </cell>
          <cell r="K4725">
            <v>0</v>
          </cell>
          <cell r="L4725">
            <v>23000</v>
          </cell>
          <cell r="U4725">
            <v>50</v>
          </cell>
        </row>
        <row r="4726">
          <cell r="B4726">
            <v>4725</v>
          </cell>
          <cell r="G4726" t="str">
            <v>Jerrycan HDPE - 20 L - Cap - Black</v>
          </cell>
          <cell r="K4726">
            <v>0</v>
          </cell>
          <cell r="L4726">
            <v>620</v>
          </cell>
          <cell r="U4726">
            <v>50</v>
          </cell>
        </row>
        <row r="4727">
          <cell r="B4727">
            <v>4726</v>
          </cell>
          <cell r="G4727" t="str">
            <v>Jerrycan HDPE - 20 L - Plug</v>
          </cell>
          <cell r="K4727">
            <v>0</v>
          </cell>
          <cell r="L4727">
            <v>620</v>
          </cell>
          <cell r="U4727">
            <v>50</v>
          </cell>
        </row>
        <row r="4728">
          <cell r="B4728">
            <v>4727</v>
          </cell>
          <cell r="G4728" t="str">
            <v>Sticker Voltaris 240 SL - 20 L</v>
          </cell>
          <cell r="K4728">
            <v>0</v>
          </cell>
          <cell r="L4728">
            <v>960</v>
          </cell>
          <cell r="U4728">
            <v>50</v>
          </cell>
        </row>
        <row r="4729">
          <cell r="B4729">
            <v>4728</v>
          </cell>
          <cell r="G4729" t="str">
            <v>Voltaris 240 SL @20 ltr</v>
          </cell>
          <cell r="K4729">
            <v>0</v>
          </cell>
          <cell r="L4729">
            <v>14615.0522</v>
          </cell>
          <cell r="U4729">
            <v>1000</v>
          </cell>
        </row>
        <row r="4730">
          <cell r="B4730">
            <v>4729</v>
          </cell>
          <cell r="G4730" t="str">
            <v>Scrap - Isopropylamine Glyphosate 62% TA</v>
          </cell>
          <cell r="K4730">
            <v>0</v>
          </cell>
          <cell r="L4730">
            <v>32283.333333300001</v>
          </cell>
          <cell r="U4730">
            <v>375</v>
          </cell>
        </row>
        <row r="4731">
          <cell r="B4731">
            <v>4730</v>
          </cell>
          <cell r="G4731" t="str">
            <v>Scrap - Agrisol 415 N</v>
          </cell>
          <cell r="K4731">
            <v>0</v>
          </cell>
          <cell r="L4731">
            <v>15163</v>
          </cell>
          <cell r="U4731">
            <v>80</v>
          </cell>
        </row>
        <row r="4732">
          <cell r="B4732">
            <v>4731</v>
          </cell>
          <cell r="G4732" t="str">
            <v>Tartrazine</v>
          </cell>
          <cell r="K4732">
            <v>0</v>
          </cell>
          <cell r="L4732">
            <v>59812.2</v>
          </cell>
          <cell r="U4732">
            <v>0.6</v>
          </cell>
        </row>
        <row r="4733">
          <cell r="B4733">
            <v>4732</v>
          </cell>
          <cell r="G4733" t="str">
            <v>Jerrycan HDPE - 20 L</v>
          </cell>
          <cell r="K4733">
            <v>0</v>
          </cell>
          <cell r="L4733">
            <v>23000</v>
          </cell>
          <cell r="U4733">
            <v>50</v>
          </cell>
        </row>
        <row r="4734">
          <cell r="B4734">
            <v>4733</v>
          </cell>
          <cell r="G4734" t="str">
            <v>Jerrycan HDPE - 20 L - Cap - Black</v>
          </cell>
          <cell r="K4734">
            <v>0</v>
          </cell>
          <cell r="L4734">
            <v>620</v>
          </cell>
          <cell r="U4734">
            <v>50</v>
          </cell>
        </row>
        <row r="4735">
          <cell r="B4735">
            <v>4734</v>
          </cell>
          <cell r="G4735" t="str">
            <v>Jerrycan HDPE - 20 L - Plug</v>
          </cell>
          <cell r="K4735">
            <v>0</v>
          </cell>
          <cell r="L4735">
            <v>620</v>
          </cell>
          <cell r="U4735">
            <v>50</v>
          </cell>
        </row>
        <row r="4736">
          <cell r="B4736">
            <v>4735</v>
          </cell>
          <cell r="G4736" t="str">
            <v>Sticker Voltaris 240 SL - 20 L</v>
          </cell>
          <cell r="K4736">
            <v>0</v>
          </cell>
          <cell r="L4736">
            <v>960</v>
          </cell>
          <cell r="U4736">
            <v>50</v>
          </cell>
        </row>
        <row r="4737">
          <cell r="B4737">
            <v>4736</v>
          </cell>
          <cell r="G4737" t="str">
            <v>Voltaris 240 SL @20 ltr</v>
          </cell>
          <cell r="K4737">
            <v>0</v>
          </cell>
          <cell r="L4737">
            <v>14615.0522</v>
          </cell>
          <cell r="U4737">
            <v>1000</v>
          </cell>
        </row>
        <row r="4738">
          <cell r="B4738">
            <v>4737</v>
          </cell>
          <cell r="G4738" t="str">
            <v>Scrap - Isopropylamine Glyphosate 62% TA</v>
          </cell>
          <cell r="K4738">
            <v>0</v>
          </cell>
          <cell r="L4738">
            <v>32283.333333300001</v>
          </cell>
          <cell r="U4738">
            <v>375</v>
          </cell>
        </row>
        <row r="4739">
          <cell r="B4739">
            <v>4738</v>
          </cell>
          <cell r="G4739" t="str">
            <v>Scrap - Agrisol 415 N</v>
          </cell>
          <cell r="K4739">
            <v>0</v>
          </cell>
          <cell r="L4739">
            <v>15163</v>
          </cell>
          <cell r="U4739">
            <v>80</v>
          </cell>
        </row>
        <row r="4740">
          <cell r="B4740">
            <v>4739</v>
          </cell>
          <cell r="G4740" t="str">
            <v>Tartrazine</v>
          </cell>
          <cell r="K4740">
            <v>0</v>
          </cell>
          <cell r="L4740">
            <v>59812.2</v>
          </cell>
          <cell r="U4740">
            <v>0.6</v>
          </cell>
        </row>
        <row r="4741">
          <cell r="B4741">
            <v>4740</v>
          </cell>
          <cell r="G4741" t="str">
            <v>Jerrycan HDPE - 20 L</v>
          </cell>
          <cell r="K4741">
            <v>0</v>
          </cell>
          <cell r="L4741">
            <v>23000</v>
          </cell>
          <cell r="U4741">
            <v>50</v>
          </cell>
        </row>
        <row r="4742">
          <cell r="B4742">
            <v>4741</v>
          </cell>
          <cell r="G4742" t="str">
            <v>Jerrycan HDPE - 20 L - Cap - Black</v>
          </cell>
          <cell r="K4742">
            <v>0</v>
          </cell>
          <cell r="L4742">
            <v>620</v>
          </cell>
          <cell r="U4742">
            <v>50</v>
          </cell>
        </row>
        <row r="4743">
          <cell r="B4743">
            <v>4742</v>
          </cell>
          <cell r="G4743" t="str">
            <v>Jerrycan HDPE - 20 L - Plug</v>
          </cell>
          <cell r="K4743">
            <v>0</v>
          </cell>
          <cell r="L4743">
            <v>620</v>
          </cell>
          <cell r="U4743">
            <v>50</v>
          </cell>
        </row>
        <row r="4744">
          <cell r="B4744">
            <v>4743</v>
          </cell>
          <cell r="G4744" t="str">
            <v>Sticker Voltaris 240 SL - 20 L</v>
          </cell>
          <cell r="K4744">
            <v>0</v>
          </cell>
          <cell r="L4744">
            <v>960</v>
          </cell>
          <cell r="U4744">
            <v>50</v>
          </cell>
        </row>
        <row r="4745">
          <cell r="B4745">
            <v>4744</v>
          </cell>
          <cell r="G4745" t="str">
            <v>Voltaris 240 SL @20 ltr</v>
          </cell>
          <cell r="K4745">
            <v>0</v>
          </cell>
          <cell r="L4745">
            <v>14615.0522</v>
          </cell>
          <cell r="U4745">
            <v>1000</v>
          </cell>
        </row>
        <row r="4746">
          <cell r="B4746">
            <v>4745</v>
          </cell>
          <cell r="G4746" t="str">
            <v>Scrap - Isopropylamine Glyphosate 62% TA</v>
          </cell>
          <cell r="K4746">
            <v>0</v>
          </cell>
          <cell r="L4746">
            <v>32283.333333300001</v>
          </cell>
          <cell r="U4746">
            <v>375</v>
          </cell>
        </row>
        <row r="4747">
          <cell r="B4747">
            <v>4746</v>
          </cell>
          <cell r="G4747" t="str">
            <v>Scrap - Agrisol 415 N</v>
          </cell>
          <cell r="K4747">
            <v>0</v>
          </cell>
          <cell r="L4747">
            <v>15163</v>
          </cell>
          <cell r="U4747">
            <v>80</v>
          </cell>
        </row>
        <row r="4748">
          <cell r="B4748">
            <v>4747</v>
          </cell>
          <cell r="G4748" t="str">
            <v>Tartrazine</v>
          </cell>
          <cell r="K4748">
            <v>0</v>
          </cell>
          <cell r="L4748">
            <v>59812.2</v>
          </cell>
          <cell r="U4748">
            <v>0.6</v>
          </cell>
        </row>
        <row r="4749">
          <cell r="B4749">
            <v>4748</v>
          </cell>
          <cell r="G4749" t="str">
            <v>Jerrycan HDPE - 20 L</v>
          </cell>
          <cell r="K4749">
            <v>0</v>
          </cell>
          <cell r="L4749">
            <v>23000</v>
          </cell>
          <cell r="U4749">
            <v>50</v>
          </cell>
        </row>
        <row r="4750">
          <cell r="B4750">
            <v>4749</v>
          </cell>
          <cell r="G4750" t="str">
            <v>Jerrycan HDPE - 20 L - Cap - Black</v>
          </cell>
          <cell r="K4750">
            <v>0</v>
          </cell>
          <cell r="L4750">
            <v>620</v>
          </cell>
          <cell r="U4750">
            <v>50</v>
          </cell>
        </row>
        <row r="4751">
          <cell r="B4751">
            <v>4750</v>
          </cell>
          <cell r="G4751" t="str">
            <v>Jerrycan HDPE - 20 L - Plug</v>
          </cell>
          <cell r="K4751">
            <v>0</v>
          </cell>
          <cell r="L4751">
            <v>620</v>
          </cell>
          <cell r="U4751">
            <v>50</v>
          </cell>
        </row>
        <row r="4752">
          <cell r="B4752">
            <v>4751</v>
          </cell>
          <cell r="G4752" t="str">
            <v>Sticker Voltaris 240 SL - 20 L</v>
          </cell>
          <cell r="K4752">
            <v>0</v>
          </cell>
          <cell r="L4752">
            <v>960</v>
          </cell>
          <cell r="U4752">
            <v>50</v>
          </cell>
        </row>
        <row r="4753">
          <cell r="B4753">
            <v>4752</v>
          </cell>
          <cell r="G4753" t="str">
            <v>Voltaris 240 SL @20 ltr</v>
          </cell>
          <cell r="K4753">
            <v>0</v>
          </cell>
          <cell r="L4753">
            <v>14615.0522</v>
          </cell>
          <cell r="U4753">
            <v>1000</v>
          </cell>
        </row>
        <row r="4754">
          <cell r="B4754">
            <v>4753</v>
          </cell>
          <cell r="G4754" t="str">
            <v>Scrap - Isopropylamine Glyphosate 62% TA</v>
          </cell>
          <cell r="K4754">
            <v>0</v>
          </cell>
          <cell r="L4754">
            <v>32283.333333300001</v>
          </cell>
          <cell r="U4754">
            <v>375</v>
          </cell>
        </row>
        <row r="4755">
          <cell r="B4755">
            <v>4754</v>
          </cell>
          <cell r="G4755" t="str">
            <v>Scrap - Agrisol 415 N</v>
          </cell>
          <cell r="K4755">
            <v>0</v>
          </cell>
          <cell r="L4755">
            <v>15163</v>
          </cell>
          <cell r="U4755">
            <v>80</v>
          </cell>
        </row>
        <row r="4756">
          <cell r="B4756">
            <v>4755</v>
          </cell>
          <cell r="G4756" t="str">
            <v>Tartrazine</v>
          </cell>
          <cell r="K4756">
            <v>0</v>
          </cell>
          <cell r="L4756">
            <v>59812.2</v>
          </cell>
          <cell r="U4756">
            <v>0.6</v>
          </cell>
        </row>
        <row r="4757">
          <cell r="B4757">
            <v>4756</v>
          </cell>
          <cell r="G4757" t="str">
            <v>Jerrycan HDPE - 20 L</v>
          </cell>
          <cell r="K4757">
            <v>0</v>
          </cell>
          <cell r="L4757">
            <v>23000</v>
          </cell>
          <cell r="U4757">
            <v>50</v>
          </cell>
        </row>
        <row r="4758">
          <cell r="B4758">
            <v>4757</v>
          </cell>
          <cell r="G4758" t="str">
            <v>Jerrycan HDPE - 20 L - Cap - Black</v>
          </cell>
          <cell r="K4758">
            <v>0</v>
          </cell>
          <cell r="L4758">
            <v>620</v>
          </cell>
          <cell r="U4758">
            <v>50</v>
          </cell>
        </row>
        <row r="4759">
          <cell r="B4759">
            <v>4758</v>
          </cell>
          <cell r="G4759" t="str">
            <v>Jerrycan HDPE - 20 L - Plug</v>
          </cell>
          <cell r="K4759">
            <v>0</v>
          </cell>
          <cell r="L4759">
            <v>620</v>
          </cell>
          <cell r="U4759">
            <v>50</v>
          </cell>
        </row>
        <row r="4760">
          <cell r="B4760">
            <v>4759</v>
          </cell>
          <cell r="G4760" t="str">
            <v>Sticker Voltaris 240 SL - 20 L</v>
          </cell>
          <cell r="K4760">
            <v>0</v>
          </cell>
          <cell r="L4760">
            <v>960</v>
          </cell>
          <cell r="U4760">
            <v>50</v>
          </cell>
        </row>
        <row r="4761">
          <cell r="B4761">
            <v>4760</v>
          </cell>
          <cell r="G4761" t="str">
            <v>Voltaris 240 SL @20 ltr</v>
          </cell>
          <cell r="K4761">
            <v>0</v>
          </cell>
          <cell r="L4761">
            <v>14615.0522</v>
          </cell>
          <cell r="U4761">
            <v>1000</v>
          </cell>
        </row>
        <row r="4762">
          <cell r="B4762">
            <v>4761</v>
          </cell>
          <cell r="G4762" t="str">
            <v>Scrap - Isopropylamine Glyphosate 62% TA</v>
          </cell>
          <cell r="K4762">
            <v>0</v>
          </cell>
          <cell r="L4762">
            <v>32283.333333300001</v>
          </cell>
          <cell r="U4762">
            <v>375</v>
          </cell>
        </row>
        <row r="4763">
          <cell r="B4763">
            <v>4762</v>
          </cell>
          <cell r="G4763" t="str">
            <v>Scrap - Agrisol 415 N</v>
          </cell>
          <cell r="K4763">
            <v>0</v>
          </cell>
          <cell r="L4763">
            <v>15163</v>
          </cell>
          <cell r="U4763">
            <v>80</v>
          </cell>
        </row>
        <row r="4764">
          <cell r="B4764">
            <v>4763</v>
          </cell>
          <cell r="G4764" t="str">
            <v>Tartrazine</v>
          </cell>
          <cell r="K4764">
            <v>0</v>
          </cell>
          <cell r="L4764">
            <v>59812.2</v>
          </cell>
          <cell r="U4764">
            <v>0.6</v>
          </cell>
        </row>
        <row r="4765">
          <cell r="B4765">
            <v>4764</v>
          </cell>
          <cell r="G4765" t="str">
            <v>Jerrycan HDPE - 20 L</v>
          </cell>
          <cell r="K4765">
            <v>0</v>
          </cell>
          <cell r="L4765">
            <v>23000</v>
          </cell>
          <cell r="U4765">
            <v>50</v>
          </cell>
        </row>
        <row r="4766">
          <cell r="B4766">
            <v>4765</v>
          </cell>
          <cell r="G4766" t="str">
            <v>Jerrycan HDPE - 20 L - Cap - Black</v>
          </cell>
          <cell r="K4766">
            <v>0</v>
          </cell>
          <cell r="L4766">
            <v>620</v>
          </cell>
          <cell r="U4766">
            <v>50</v>
          </cell>
        </row>
        <row r="4767">
          <cell r="B4767">
            <v>4766</v>
          </cell>
          <cell r="G4767" t="str">
            <v>Jerrycan HDPE - 20 L - Plug</v>
          </cell>
          <cell r="K4767">
            <v>0</v>
          </cell>
          <cell r="L4767">
            <v>620</v>
          </cell>
          <cell r="U4767">
            <v>50</v>
          </cell>
        </row>
        <row r="4768">
          <cell r="B4768">
            <v>4767</v>
          </cell>
          <cell r="G4768" t="str">
            <v>Sticker Voltaris 240 SL - 20 L</v>
          </cell>
          <cell r="K4768">
            <v>0</v>
          </cell>
          <cell r="L4768">
            <v>960</v>
          </cell>
          <cell r="U4768">
            <v>50</v>
          </cell>
        </row>
        <row r="4769">
          <cell r="B4769">
            <v>4768</v>
          </cell>
          <cell r="G4769" t="str">
            <v>Voltaris 240 SL @20 ltr</v>
          </cell>
          <cell r="K4769">
            <v>0</v>
          </cell>
          <cell r="L4769">
            <v>14615.0522</v>
          </cell>
          <cell r="U4769">
            <v>1000</v>
          </cell>
        </row>
        <row r="4770">
          <cell r="B4770">
            <v>4769</v>
          </cell>
          <cell r="G4770" t="str">
            <v>Scrap - Isopropylamine Glyphosate 62% TA</v>
          </cell>
          <cell r="K4770">
            <v>0</v>
          </cell>
          <cell r="L4770">
            <v>32283.333333300001</v>
          </cell>
          <cell r="U4770">
            <v>375</v>
          </cell>
        </row>
        <row r="4771">
          <cell r="B4771">
            <v>4770</v>
          </cell>
          <cell r="G4771" t="str">
            <v>Scrap - Agrisol 415 N</v>
          </cell>
          <cell r="K4771">
            <v>0</v>
          </cell>
          <cell r="L4771">
            <v>15163</v>
          </cell>
          <cell r="U4771">
            <v>80</v>
          </cell>
        </row>
        <row r="4772">
          <cell r="B4772">
            <v>4771</v>
          </cell>
          <cell r="G4772" t="str">
            <v>Tartrazine</v>
          </cell>
          <cell r="K4772">
            <v>0</v>
          </cell>
          <cell r="L4772">
            <v>59812.2</v>
          </cell>
          <cell r="U4772">
            <v>0.6</v>
          </cell>
        </row>
        <row r="4773">
          <cell r="B4773">
            <v>4772</v>
          </cell>
          <cell r="G4773" t="str">
            <v>Jerrycan HDPE - 20 L</v>
          </cell>
          <cell r="K4773">
            <v>0</v>
          </cell>
          <cell r="L4773">
            <v>23000</v>
          </cell>
          <cell r="U4773">
            <v>50</v>
          </cell>
        </row>
        <row r="4774">
          <cell r="B4774">
            <v>4773</v>
          </cell>
          <cell r="G4774" t="str">
            <v>Jerrycan HDPE - 20 L - Cap - Black</v>
          </cell>
          <cell r="K4774">
            <v>0</v>
          </cell>
          <cell r="L4774">
            <v>620</v>
          </cell>
          <cell r="U4774">
            <v>50</v>
          </cell>
        </row>
        <row r="4775">
          <cell r="B4775">
            <v>4774</v>
          </cell>
          <cell r="G4775" t="str">
            <v>Jerrycan HDPE - 20 L - Plug</v>
          </cell>
          <cell r="K4775">
            <v>0</v>
          </cell>
          <cell r="L4775">
            <v>620</v>
          </cell>
          <cell r="U4775">
            <v>50</v>
          </cell>
        </row>
        <row r="4776">
          <cell r="B4776">
            <v>4775</v>
          </cell>
          <cell r="G4776" t="str">
            <v>Sticker Voltaris 240 SL - 20 L</v>
          </cell>
          <cell r="K4776">
            <v>0</v>
          </cell>
          <cell r="L4776">
            <v>960</v>
          </cell>
          <cell r="U4776">
            <v>50</v>
          </cell>
        </row>
        <row r="4777">
          <cell r="B4777">
            <v>4776</v>
          </cell>
          <cell r="G4777" t="str">
            <v>Voltaris 240 SL @20 ltr</v>
          </cell>
          <cell r="K4777">
            <v>0</v>
          </cell>
          <cell r="L4777">
            <v>14615.0522</v>
          </cell>
          <cell r="U4777">
            <v>1000</v>
          </cell>
        </row>
        <row r="4778">
          <cell r="B4778">
            <v>4777</v>
          </cell>
          <cell r="G4778" t="str">
            <v>Isopropylamine Glyphosate 62% TA</v>
          </cell>
          <cell r="K4778">
            <v>0</v>
          </cell>
          <cell r="L4778">
            <v>32112.626262626</v>
          </cell>
          <cell r="U4778">
            <v>61</v>
          </cell>
        </row>
        <row r="4779">
          <cell r="B4779">
            <v>4778</v>
          </cell>
          <cell r="G4779" t="str">
            <v>Scrap - Isopropylamine Glyphosate 62% TA</v>
          </cell>
          <cell r="K4779">
            <v>0</v>
          </cell>
          <cell r="L4779">
            <v>55714</v>
          </cell>
          <cell r="U4779">
            <v>238</v>
          </cell>
        </row>
        <row r="4780">
          <cell r="B4780">
            <v>4779</v>
          </cell>
          <cell r="G4780" t="str">
            <v>Scrap - Isopropylamine Glyphosate 62% TA</v>
          </cell>
          <cell r="K4780">
            <v>0</v>
          </cell>
          <cell r="L4780">
            <v>32283.333333300001</v>
          </cell>
          <cell r="U4780">
            <v>76</v>
          </cell>
        </row>
        <row r="4781">
          <cell r="B4781">
            <v>4780</v>
          </cell>
          <cell r="G4781" t="str">
            <v>Scrap - Agrisol 415 N</v>
          </cell>
          <cell r="K4781">
            <v>0</v>
          </cell>
          <cell r="L4781">
            <v>15163</v>
          </cell>
          <cell r="U4781">
            <v>80</v>
          </cell>
        </row>
        <row r="4782">
          <cell r="B4782">
            <v>4781</v>
          </cell>
          <cell r="G4782" t="str">
            <v>Tartrazine</v>
          </cell>
          <cell r="K4782">
            <v>0</v>
          </cell>
          <cell r="L4782">
            <v>59812.2</v>
          </cell>
          <cell r="U4782">
            <v>0.6</v>
          </cell>
        </row>
        <row r="4783">
          <cell r="B4783">
            <v>4782</v>
          </cell>
          <cell r="G4783" t="str">
            <v>Jerrycan HDPE - 20 L</v>
          </cell>
          <cell r="K4783">
            <v>0</v>
          </cell>
          <cell r="L4783">
            <v>23000</v>
          </cell>
          <cell r="U4783">
            <v>50</v>
          </cell>
        </row>
        <row r="4784">
          <cell r="B4784">
            <v>4783</v>
          </cell>
          <cell r="G4784" t="str">
            <v>Jerrycan HDPE - 20 L - Cap - Black</v>
          </cell>
          <cell r="K4784">
            <v>0</v>
          </cell>
          <cell r="L4784">
            <v>620</v>
          </cell>
          <cell r="U4784">
            <v>50</v>
          </cell>
        </row>
        <row r="4785">
          <cell r="B4785">
            <v>4784</v>
          </cell>
          <cell r="G4785" t="str">
            <v>Jerrycan HDPE - 20 L - Plug</v>
          </cell>
          <cell r="K4785">
            <v>0</v>
          </cell>
          <cell r="L4785">
            <v>620</v>
          </cell>
          <cell r="U4785">
            <v>50</v>
          </cell>
        </row>
        <row r="4786">
          <cell r="B4786">
            <v>4785</v>
          </cell>
          <cell r="G4786" t="str">
            <v>Sticker Voltaris 240 SL - 20 L</v>
          </cell>
          <cell r="K4786">
            <v>0</v>
          </cell>
          <cell r="L4786">
            <v>960</v>
          </cell>
          <cell r="U4786">
            <v>50</v>
          </cell>
        </row>
        <row r="4787">
          <cell r="B4787">
            <v>4786</v>
          </cell>
          <cell r="G4787" t="str">
            <v>Voltaris 240 SL @20 ltr</v>
          </cell>
          <cell r="K4787">
            <v>0</v>
          </cell>
          <cell r="L4787">
            <v>20181.260200000001</v>
          </cell>
          <cell r="U4787">
            <v>1000</v>
          </cell>
        </row>
        <row r="4788">
          <cell r="B4788">
            <v>4787</v>
          </cell>
          <cell r="G4788" t="str">
            <v>Voltaris 240 SL @20 ltr</v>
          </cell>
          <cell r="K4788">
            <v>21509.56341520468</v>
          </cell>
          <cell r="L4788">
            <v>0</v>
          </cell>
          <cell r="U4788">
            <v>1000</v>
          </cell>
        </row>
        <row r="4789">
          <cell r="B4789">
            <v>4788</v>
          </cell>
          <cell r="G4789" t="str">
            <v>Voltaris 240 SL @20 ltr</v>
          </cell>
          <cell r="K4789">
            <v>21509.56341520468</v>
          </cell>
          <cell r="L4789">
            <v>0</v>
          </cell>
          <cell r="U4789">
            <v>8000</v>
          </cell>
        </row>
        <row r="4790">
          <cell r="B4790">
            <v>4789</v>
          </cell>
          <cell r="G4790" t="str">
            <v>Voltaris 240 SL @20 ltr</v>
          </cell>
          <cell r="K4790">
            <v>21509.56341520468</v>
          </cell>
          <cell r="L4790">
            <v>0</v>
          </cell>
          <cell r="U4790">
            <v>1000</v>
          </cell>
        </row>
        <row r="4791">
          <cell r="B4791">
            <v>4790</v>
          </cell>
          <cell r="G4791" t="str">
            <v>Scrap - Agrisol 415 N</v>
          </cell>
          <cell r="K4791">
            <v>0</v>
          </cell>
          <cell r="L4791">
            <v>15163</v>
          </cell>
          <cell r="U4791">
            <v>1000</v>
          </cell>
        </row>
        <row r="4792">
          <cell r="B4792">
            <v>4791</v>
          </cell>
          <cell r="G4792" t="str">
            <v>Scrap - Glyphosate 480SL</v>
          </cell>
          <cell r="K4792">
            <v>0</v>
          </cell>
          <cell r="L4792">
            <v>32283.333333300001</v>
          </cell>
          <cell r="U4792">
            <v>2000</v>
          </cell>
        </row>
        <row r="4793">
          <cell r="B4793">
            <v>4792</v>
          </cell>
          <cell r="G4793" t="str">
            <v>Metsulfuron Methyl 20% WG</v>
          </cell>
          <cell r="K4793">
            <v>0</v>
          </cell>
          <cell r="L4793">
            <v>51113</v>
          </cell>
          <cell r="U4793">
            <v>1000</v>
          </cell>
        </row>
        <row r="4794">
          <cell r="B4794">
            <v>4793</v>
          </cell>
          <cell r="G4794" t="str">
            <v>Bottle HDPE - 0,25 K</v>
          </cell>
          <cell r="K4794">
            <v>0</v>
          </cell>
          <cell r="L4794">
            <v>1114.1414</v>
          </cell>
          <cell r="U4794">
            <v>4000</v>
          </cell>
        </row>
        <row r="4795">
          <cell r="B4795">
            <v>4794</v>
          </cell>
          <cell r="G4795" t="str">
            <v>Bottle HDPE - 0,25 K - Plug</v>
          </cell>
          <cell r="K4795">
            <v>0</v>
          </cell>
          <cell r="L4795">
            <v>150</v>
          </cell>
          <cell r="U4795">
            <v>4000</v>
          </cell>
        </row>
        <row r="4796">
          <cell r="B4796">
            <v>4795</v>
          </cell>
          <cell r="G4796" t="str">
            <v>Bottle HDPE - 0,25 K - Cap</v>
          </cell>
          <cell r="K4796">
            <v>0</v>
          </cell>
          <cell r="L4796">
            <v>150</v>
          </cell>
          <cell r="U4796">
            <v>4000</v>
          </cell>
        </row>
        <row r="4797">
          <cell r="B4797">
            <v>4796</v>
          </cell>
          <cell r="G4797" t="str">
            <v>Sendok Alert 20 WG</v>
          </cell>
          <cell r="K4797">
            <v>0</v>
          </cell>
          <cell r="L4797">
            <v>58.922258888800002</v>
          </cell>
          <cell r="U4797">
            <v>4000</v>
          </cell>
        </row>
        <row r="4798">
          <cell r="B4798">
            <v>4797</v>
          </cell>
          <cell r="G4798" t="str">
            <v>Sticker Alert 20 WG - 0,25 K</v>
          </cell>
          <cell r="K4798">
            <v>0</v>
          </cell>
          <cell r="L4798">
            <v>253</v>
          </cell>
          <cell r="U4798">
            <v>4000</v>
          </cell>
        </row>
        <row r="4799">
          <cell r="B4799">
            <v>4798</v>
          </cell>
          <cell r="G4799" t="str">
            <v>PVC Shrink Wrap Logo Nathani</v>
          </cell>
          <cell r="K4799">
            <v>0</v>
          </cell>
          <cell r="L4799">
            <v>16.16</v>
          </cell>
          <cell r="U4799">
            <v>4000</v>
          </cell>
        </row>
        <row r="4800">
          <cell r="B4800">
            <v>4799</v>
          </cell>
          <cell r="G4800" t="str">
            <v>Karton Box Alert 20 WG - 0,25 K</v>
          </cell>
          <cell r="K4800">
            <v>0</v>
          </cell>
          <cell r="L4800">
            <v>6917</v>
          </cell>
          <cell r="U4800">
            <v>100</v>
          </cell>
        </row>
        <row r="4801">
          <cell r="B4801">
            <v>4800</v>
          </cell>
          <cell r="G4801" t="str">
            <v>Alert 20 WG @ 250 gr</v>
          </cell>
          <cell r="K4801">
            <v>0</v>
          </cell>
          <cell r="L4801">
            <v>58773.905599999998</v>
          </cell>
          <cell r="U4801">
            <v>1000</v>
          </cell>
        </row>
        <row r="4802">
          <cell r="B4802">
            <v>4801</v>
          </cell>
          <cell r="G4802" t="str">
            <v>Scrap - Glyphosate 480SL</v>
          </cell>
          <cell r="K4802">
            <v>0</v>
          </cell>
          <cell r="L4802">
            <v>32283.333333300001</v>
          </cell>
          <cell r="U4802">
            <v>1000</v>
          </cell>
        </row>
        <row r="4803">
          <cell r="B4803">
            <v>4802</v>
          </cell>
          <cell r="G4803" t="str">
            <v>Jerrycan HDPE - 20 L</v>
          </cell>
          <cell r="K4803">
            <v>0</v>
          </cell>
          <cell r="L4803">
            <v>23000</v>
          </cell>
          <cell r="U4803">
            <v>50</v>
          </cell>
        </row>
        <row r="4804">
          <cell r="B4804">
            <v>4803</v>
          </cell>
          <cell r="G4804" t="str">
            <v>Jerrycan HDPE - 20 L - Cap - Black</v>
          </cell>
          <cell r="K4804">
            <v>0</v>
          </cell>
          <cell r="L4804">
            <v>620</v>
          </cell>
          <cell r="U4804">
            <v>50</v>
          </cell>
        </row>
        <row r="4805">
          <cell r="B4805">
            <v>4804</v>
          </cell>
          <cell r="G4805" t="str">
            <v>Jerrycan HDPE - 20 L - Plug</v>
          </cell>
          <cell r="K4805">
            <v>0</v>
          </cell>
          <cell r="L4805">
            <v>620</v>
          </cell>
          <cell r="U4805">
            <v>50</v>
          </cell>
        </row>
        <row r="4806">
          <cell r="B4806">
            <v>4805</v>
          </cell>
          <cell r="G4806" t="str">
            <v>Sticker Grandup 480 SL - 20 L</v>
          </cell>
          <cell r="K4806">
            <v>0</v>
          </cell>
          <cell r="L4806">
            <v>808</v>
          </cell>
          <cell r="U4806">
            <v>50</v>
          </cell>
        </row>
        <row r="4807">
          <cell r="B4807">
            <v>4806</v>
          </cell>
          <cell r="G4807" t="str">
            <v>Grandup 480 SL @20 ltr</v>
          </cell>
          <cell r="K4807">
            <v>0</v>
          </cell>
          <cell r="L4807">
            <v>24981.077200000003</v>
          </cell>
          <cell r="U4807">
            <v>1000</v>
          </cell>
        </row>
        <row r="4808">
          <cell r="B4808">
            <v>4807</v>
          </cell>
          <cell r="G4808" t="str">
            <v>Scrap - Glyphosate 480SL</v>
          </cell>
          <cell r="K4808">
            <v>0</v>
          </cell>
          <cell r="L4808">
            <v>32283.333333300001</v>
          </cell>
          <cell r="U4808">
            <v>1000</v>
          </cell>
        </row>
        <row r="4809">
          <cell r="B4809">
            <v>4808</v>
          </cell>
          <cell r="G4809" t="str">
            <v>Jerrycan HDPE - 20 L</v>
          </cell>
          <cell r="K4809">
            <v>0</v>
          </cell>
          <cell r="L4809">
            <v>23000</v>
          </cell>
          <cell r="U4809">
            <v>50</v>
          </cell>
        </row>
        <row r="4810">
          <cell r="B4810">
            <v>4809</v>
          </cell>
          <cell r="G4810" t="str">
            <v>Jerrycan HDPE - 20 L - Cap - Black</v>
          </cell>
          <cell r="K4810">
            <v>0</v>
          </cell>
          <cell r="L4810">
            <v>620</v>
          </cell>
          <cell r="U4810">
            <v>50</v>
          </cell>
        </row>
        <row r="4811">
          <cell r="B4811">
            <v>4810</v>
          </cell>
          <cell r="G4811" t="str">
            <v>Jerrycan HDPE - 20 L - Plug</v>
          </cell>
          <cell r="K4811">
            <v>0</v>
          </cell>
          <cell r="L4811">
            <v>620</v>
          </cell>
          <cell r="U4811">
            <v>50</v>
          </cell>
        </row>
        <row r="4812">
          <cell r="B4812">
            <v>4811</v>
          </cell>
          <cell r="G4812" t="str">
            <v>Sticker Grandup 480 SL - 20 L</v>
          </cell>
          <cell r="K4812">
            <v>0</v>
          </cell>
          <cell r="L4812">
            <v>808</v>
          </cell>
          <cell r="U4812">
            <v>50</v>
          </cell>
        </row>
        <row r="4813">
          <cell r="B4813">
            <v>4812</v>
          </cell>
          <cell r="G4813" t="str">
            <v>Grandup 480 SL @20 ltr</v>
          </cell>
          <cell r="K4813">
            <v>0</v>
          </cell>
          <cell r="L4813">
            <v>24981.077200000003</v>
          </cell>
          <cell r="U4813">
            <v>1000</v>
          </cell>
        </row>
        <row r="4814">
          <cell r="B4814">
            <v>4813</v>
          </cell>
          <cell r="G4814" t="str">
            <v>Alert 20 WG @ 250 gr</v>
          </cell>
          <cell r="K4814">
            <v>67571.131250280581</v>
          </cell>
          <cell r="L4814">
            <v>0</v>
          </cell>
          <cell r="U4814">
            <v>1000</v>
          </cell>
        </row>
        <row r="4815">
          <cell r="B4815">
            <v>4814</v>
          </cell>
          <cell r="G4815" t="str">
            <v>Grandup 480 SL @20 ltr</v>
          </cell>
          <cell r="K4815">
            <v>26859.058364699631</v>
          </cell>
          <cell r="L4815">
            <v>0</v>
          </cell>
          <cell r="U4815">
            <v>2000</v>
          </cell>
        </row>
        <row r="4816">
          <cell r="B4816">
            <v>4815</v>
          </cell>
          <cell r="G4816" t="str">
            <v>Karton Box Combitox 550EC @100ml</v>
          </cell>
          <cell r="K4816">
            <v>0</v>
          </cell>
          <cell r="L4816">
            <v>16249.89</v>
          </cell>
          <cell r="U4816">
            <v>505</v>
          </cell>
        </row>
        <row r="4817">
          <cell r="B4817">
            <v>4816</v>
          </cell>
          <cell r="G4817" t="str">
            <v>Karton Box Combitox 550EC @500ml</v>
          </cell>
          <cell r="K4817">
            <v>0</v>
          </cell>
          <cell r="L4817">
            <v>8922.34</v>
          </cell>
          <cell r="U4817">
            <v>501</v>
          </cell>
        </row>
        <row r="4818">
          <cell r="B4818">
            <v>4817</v>
          </cell>
          <cell r="G4818" t="str">
            <v>Chlorpyrifos 500EC+Gypermetrin 50EC</v>
          </cell>
          <cell r="K4818">
            <v>0</v>
          </cell>
          <cell r="L4818">
            <v>63636.363636299997</v>
          </cell>
          <cell r="U4818">
            <v>1000</v>
          </cell>
        </row>
        <row r="4819">
          <cell r="B4819">
            <v>4818</v>
          </cell>
          <cell r="G4819" t="str">
            <v>Bottle PET - 0,5 L</v>
          </cell>
          <cell r="K4819">
            <v>0</v>
          </cell>
          <cell r="L4819">
            <v>2000</v>
          </cell>
          <cell r="U4819">
            <v>2000</v>
          </cell>
        </row>
        <row r="4820">
          <cell r="B4820">
            <v>4819</v>
          </cell>
          <cell r="G4820" t="str">
            <v>Bottle PET - 0,5 L - Cap</v>
          </cell>
          <cell r="K4820">
            <v>0</v>
          </cell>
          <cell r="L4820">
            <v>224</v>
          </cell>
          <cell r="U4820">
            <v>2000</v>
          </cell>
        </row>
        <row r="4821">
          <cell r="B4821">
            <v>4820</v>
          </cell>
          <cell r="G4821" t="str">
            <v>Bottle PET - 0,5 L - Plug</v>
          </cell>
          <cell r="K4821">
            <v>0</v>
          </cell>
          <cell r="L4821">
            <v>200</v>
          </cell>
          <cell r="U4821">
            <v>2000</v>
          </cell>
        </row>
        <row r="4822">
          <cell r="B4822">
            <v>4821</v>
          </cell>
          <cell r="G4822" t="str">
            <v>PVC Shrink Wrap Logo Nathani</v>
          </cell>
          <cell r="K4822">
            <v>0</v>
          </cell>
          <cell r="L4822">
            <v>16.16</v>
          </cell>
          <cell r="U4822">
            <v>2000</v>
          </cell>
        </row>
        <row r="4823">
          <cell r="B4823">
            <v>4822</v>
          </cell>
          <cell r="G4823" t="str">
            <v>Sticker Combitox 550 EC @ 500 ml</v>
          </cell>
          <cell r="K4823">
            <v>0</v>
          </cell>
          <cell r="L4823">
            <v>378.78787799999998</v>
          </cell>
          <cell r="U4823">
            <v>2000</v>
          </cell>
        </row>
        <row r="4824">
          <cell r="B4824">
            <v>4823</v>
          </cell>
          <cell r="G4824" t="str">
            <v>Karton Box Combitox 550EC @500ml</v>
          </cell>
          <cell r="K4824">
            <v>0</v>
          </cell>
          <cell r="L4824">
            <v>8922.34</v>
          </cell>
          <cell r="U4824">
            <v>83</v>
          </cell>
        </row>
        <row r="4825">
          <cell r="B4825">
            <v>4824</v>
          </cell>
          <cell r="G4825" t="str">
            <v>Combitox 550 EC @500 ML</v>
          </cell>
          <cell r="K4825">
            <v>0</v>
          </cell>
          <cell r="L4825">
            <v>69918.391666601659</v>
          </cell>
          <cell r="U4825">
            <v>996</v>
          </cell>
        </row>
        <row r="4826">
          <cell r="B4826">
            <v>4825</v>
          </cell>
          <cell r="G4826" t="str">
            <v>Chlorpyrifos 500EC+Gypermetrin 50EC</v>
          </cell>
          <cell r="K4826">
            <v>0</v>
          </cell>
          <cell r="L4826">
            <v>63636.363636299997</v>
          </cell>
          <cell r="U4826">
            <v>1000</v>
          </cell>
        </row>
        <row r="4827">
          <cell r="B4827">
            <v>4826</v>
          </cell>
          <cell r="G4827" t="str">
            <v>Bottle PET - 0,5 L</v>
          </cell>
          <cell r="K4827">
            <v>0</v>
          </cell>
          <cell r="L4827">
            <v>2000</v>
          </cell>
          <cell r="U4827">
            <v>2000</v>
          </cell>
        </row>
        <row r="4828">
          <cell r="B4828">
            <v>4827</v>
          </cell>
          <cell r="G4828" t="str">
            <v>Bottle PET - 0,5 L - Cap</v>
          </cell>
          <cell r="K4828">
            <v>0</v>
          </cell>
          <cell r="L4828">
            <v>224</v>
          </cell>
          <cell r="U4828">
            <v>2000</v>
          </cell>
        </row>
        <row r="4829">
          <cell r="B4829">
            <v>4828</v>
          </cell>
          <cell r="G4829" t="str">
            <v>Bottle PET - 0,5 L - Plug</v>
          </cell>
          <cell r="K4829">
            <v>0</v>
          </cell>
          <cell r="L4829">
            <v>200</v>
          </cell>
          <cell r="U4829">
            <v>2000</v>
          </cell>
        </row>
        <row r="4830">
          <cell r="B4830">
            <v>4829</v>
          </cell>
          <cell r="G4830" t="str">
            <v>PVC Shrink Wrap Logo Nathani</v>
          </cell>
          <cell r="K4830">
            <v>0</v>
          </cell>
          <cell r="L4830">
            <v>16.16</v>
          </cell>
          <cell r="U4830">
            <v>2000</v>
          </cell>
        </row>
        <row r="4831">
          <cell r="B4831">
            <v>4830</v>
          </cell>
          <cell r="G4831" t="str">
            <v>Sticker Combitox 550 EC @ 500 ml</v>
          </cell>
          <cell r="K4831">
            <v>0</v>
          </cell>
          <cell r="L4831">
            <v>378.78787799999998</v>
          </cell>
          <cell r="U4831">
            <v>2000</v>
          </cell>
        </row>
        <row r="4832">
          <cell r="B4832">
            <v>4831</v>
          </cell>
          <cell r="G4832" t="str">
            <v>Karton Box Combitox 550EC @500ml</v>
          </cell>
          <cell r="K4832">
            <v>0</v>
          </cell>
          <cell r="L4832">
            <v>7728.3363636200002</v>
          </cell>
          <cell r="U4832">
            <v>83</v>
          </cell>
        </row>
        <row r="4833">
          <cell r="B4833">
            <v>4832</v>
          </cell>
          <cell r="G4833" t="str">
            <v>Combitox 550 EC @500 ML</v>
          </cell>
          <cell r="K4833">
            <v>0</v>
          </cell>
          <cell r="L4833">
            <v>69918.391666601659</v>
          </cell>
          <cell r="U4833">
            <v>996</v>
          </cell>
        </row>
        <row r="4834">
          <cell r="B4834">
            <v>4833</v>
          </cell>
          <cell r="G4834" t="str">
            <v>Combitox 550 EC @500 ML</v>
          </cell>
          <cell r="K4834">
            <v>92883.287012987028</v>
          </cell>
          <cell r="L4834">
            <v>0</v>
          </cell>
          <cell r="U4834">
            <v>1992</v>
          </cell>
        </row>
        <row r="4835">
          <cell r="B4835">
            <v>4834</v>
          </cell>
          <cell r="G4835" t="str">
            <v>Agrisol 415 N</v>
          </cell>
          <cell r="K4835">
            <v>0</v>
          </cell>
          <cell r="L4835">
            <v>14749.03</v>
          </cell>
          <cell r="U4835">
            <v>4000</v>
          </cell>
        </row>
        <row r="4836">
          <cell r="B4836">
            <v>4835</v>
          </cell>
          <cell r="G4836" t="str">
            <v>Paraquat Dichloride 42% TA</v>
          </cell>
          <cell r="K4836">
            <v>0</v>
          </cell>
          <cell r="L4836">
            <v>28601.472900000001</v>
          </cell>
          <cell r="U4836">
            <v>17600</v>
          </cell>
        </row>
        <row r="4837">
          <cell r="B4837">
            <v>4836</v>
          </cell>
          <cell r="G4837" t="str">
            <v>Karton Box Pandora 25 EC - 0,5 L</v>
          </cell>
          <cell r="K4837">
            <v>0</v>
          </cell>
          <cell r="L4837">
            <v>9197.06</v>
          </cell>
          <cell r="U4837">
            <v>502</v>
          </cell>
        </row>
        <row r="4838">
          <cell r="B4838">
            <v>4837</v>
          </cell>
          <cell r="G4838" t="str">
            <v>Sticker Combitox 550 EC @ 100 ml</v>
          </cell>
          <cell r="K4838">
            <v>0</v>
          </cell>
          <cell r="L4838">
            <v>202.02019999999999</v>
          </cell>
          <cell r="U4838">
            <v>97940</v>
          </cell>
        </row>
        <row r="4839">
          <cell r="B4839">
            <v>4838</v>
          </cell>
          <cell r="G4839" t="str">
            <v>FP Curthane @1 kg (160/250+10)x 350mm</v>
          </cell>
          <cell r="K4839">
            <v>0</v>
          </cell>
          <cell r="L4839">
            <v>1414</v>
          </cell>
          <cell r="U4839">
            <v>30000</v>
          </cell>
        </row>
        <row r="4840">
          <cell r="B4840">
            <v>4839</v>
          </cell>
          <cell r="G4840" t="str">
            <v>Sticker Markup 480 SL - 4 L</v>
          </cell>
          <cell r="K4840">
            <v>0</v>
          </cell>
          <cell r="L4840">
            <v>657</v>
          </cell>
          <cell r="U4840">
            <v>900</v>
          </cell>
        </row>
        <row r="4841">
          <cell r="B4841">
            <v>4840</v>
          </cell>
          <cell r="G4841" t="str">
            <v>Chlorpyrifos 500EC+Gypermetrin 50EC</v>
          </cell>
          <cell r="K4841">
            <v>0</v>
          </cell>
          <cell r="L4841">
            <v>63636.363636299997</v>
          </cell>
          <cell r="U4841">
            <v>1000</v>
          </cell>
        </row>
        <row r="4842">
          <cell r="B4842">
            <v>4841</v>
          </cell>
          <cell r="G4842" t="str">
            <v xml:space="preserve">Bottle PET - 0,1 L </v>
          </cell>
          <cell r="K4842">
            <v>0</v>
          </cell>
          <cell r="L4842">
            <v>707</v>
          </cell>
          <cell r="U4842">
            <v>10000</v>
          </cell>
        </row>
        <row r="4843">
          <cell r="B4843">
            <v>4842</v>
          </cell>
          <cell r="G4843" t="str">
            <v>Bottle PET - 0,1 L - Cap</v>
          </cell>
          <cell r="K4843">
            <v>0</v>
          </cell>
          <cell r="L4843">
            <v>354</v>
          </cell>
          <cell r="U4843">
            <v>10000</v>
          </cell>
        </row>
        <row r="4844">
          <cell r="B4844">
            <v>4843</v>
          </cell>
          <cell r="G4844" t="str">
            <v>Bottle PET - 0,1 L - Plug</v>
          </cell>
          <cell r="K4844">
            <v>0</v>
          </cell>
          <cell r="L4844">
            <v>152</v>
          </cell>
          <cell r="U4844">
            <v>10000</v>
          </cell>
        </row>
        <row r="4845">
          <cell r="B4845">
            <v>4844</v>
          </cell>
          <cell r="G4845" t="str">
            <v>Sticker Combitox 550 EC @ 100 ml</v>
          </cell>
          <cell r="K4845">
            <v>0</v>
          </cell>
          <cell r="L4845">
            <v>202.02019999999999</v>
          </cell>
          <cell r="U4845">
            <v>10000</v>
          </cell>
        </row>
        <row r="4846">
          <cell r="B4846">
            <v>4845</v>
          </cell>
          <cell r="G4846" t="str">
            <v>Karton Box Combitox 550EC @100ml</v>
          </cell>
          <cell r="K4846">
            <v>0</v>
          </cell>
          <cell r="L4846">
            <v>16249.89</v>
          </cell>
          <cell r="U4846">
            <v>100</v>
          </cell>
        </row>
        <row r="4847">
          <cell r="B4847">
            <v>4846</v>
          </cell>
          <cell r="G4847" t="str">
            <v>Combitox 550 EC @100 ML</v>
          </cell>
          <cell r="K4847">
            <v>0</v>
          </cell>
          <cell r="L4847">
            <v>79774.963636300003</v>
          </cell>
          <cell r="U4847">
            <v>1000</v>
          </cell>
        </row>
        <row r="4848">
          <cell r="B4848">
            <v>4847</v>
          </cell>
          <cell r="G4848" t="str">
            <v>Combitox 550 EC @100 ML</v>
          </cell>
          <cell r="K4848">
            <v>105322.51082251081</v>
          </cell>
          <cell r="L4848">
            <v>0</v>
          </cell>
          <cell r="U4848">
            <v>1000</v>
          </cell>
        </row>
        <row r="4849">
          <cell r="B4849">
            <v>4848</v>
          </cell>
          <cell r="G4849" t="str">
            <v>Chlorpyrifos 500EC+Gypermetrin 50EC</v>
          </cell>
          <cell r="K4849">
            <v>0</v>
          </cell>
          <cell r="L4849">
            <v>63636.363636299997</v>
          </cell>
          <cell r="U4849">
            <v>1000</v>
          </cell>
        </row>
        <row r="4850">
          <cell r="B4850">
            <v>4849</v>
          </cell>
          <cell r="G4850" t="str">
            <v xml:space="preserve">Bottle PET - 0,1 L </v>
          </cell>
          <cell r="K4850">
            <v>0</v>
          </cell>
          <cell r="L4850">
            <v>707</v>
          </cell>
          <cell r="U4850">
            <v>10000</v>
          </cell>
        </row>
        <row r="4851">
          <cell r="B4851">
            <v>4850</v>
          </cell>
          <cell r="G4851" t="str">
            <v>Bottle PET - 0,1 L - Cap</v>
          </cell>
          <cell r="K4851">
            <v>0</v>
          </cell>
          <cell r="L4851">
            <v>354</v>
          </cell>
          <cell r="U4851">
            <v>10000</v>
          </cell>
        </row>
        <row r="4852">
          <cell r="B4852">
            <v>4851</v>
          </cell>
          <cell r="G4852" t="str">
            <v>Bottle PET - 0,1 L - Plug</v>
          </cell>
          <cell r="K4852">
            <v>0</v>
          </cell>
          <cell r="L4852">
            <v>152</v>
          </cell>
          <cell r="U4852">
            <v>10000</v>
          </cell>
        </row>
        <row r="4853">
          <cell r="B4853">
            <v>4852</v>
          </cell>
          <cell r="G4853" t="str">
            <v>Sticker Combitox 550 EC @ 100 ml</v>
          </cell>
          <cell r="K4853">
            <v>0</v>
          </cell>
          <cell r="L4853">
            <v>202.02019999999999</v>
          </cell>
          <cell r="U4853">
            <v>10000</v>
          </cell>
        </row>
        <row r="4854">
          <cell r="B4854">
            <v>4853</v>
          </cell>
          <cell r="G4854" t="str">
            <v>Karton Box Combitox 550EC @100ml</v>
          </cell>
          <cell r="K4854">
            <v>0</v>
          </cell>
          <cell r="L4854">
            <v>16249.89</v>
          </cell>
          <cell r="U4854">
            <v>100</v>
          </cell>
        </row>
        <row r="4855">
          <cell r="B4855">
            <v>4854</v>
          </cell>
          <cell r="G4855" t="str">
            <v>Combitox 550 EC @100 ML</v>
          </cell>
          <cell r="K4855">
            <v>0</v>
          </cell>
          <cell r="L4855">
            <v>79774.963636300003</v>
          </cell>
          <cell r="U4855">
            <v>1000</v>
          </cell>
        </row>
        <row r="4856">
          <cell r="B4856">
            <v>4855</v>
          </cell>
          <cell r="G4856" t="str">
            <v>Tartrazine @25Kg</v>
          </cell>
          <cell r="K4856">
            <v>0</v>
          </cell>
          <cell r="L4856">
            <v>61430.22</v>
          </cell>
          <cell r="U4856">
            <v>250</v>
          </cell>
        </row>
        <row r="4857">
          <cell r="B4857">
            <v>4856</v>
          </cell>
          <cell r="G4857" t="str">
            <v>Sticker Markup 480 SL - 4 L</v>
          </cell>
          <cell r="K4857">
            <v>0</v>
          </cell>
          <cell r="L4857">
            <v>657</v>
          </cell>
          <cell r="U4857">
            <v>16000</v>
          </cell>
        </row>
        <row r="4858">
          <cell r="B4858">
            <v>4857</v>
          </cell>
          <cell r="G4858" t="str">
            <v>Karton Box Combitox 550EC @250ml</v>
          </cell>
          <cell r="K4858">
            <v>0</v>
          </cell>
          <cell r="L4858">
            <v>6490.26</v>
          </cell>
          <cell r="U4858">
            <v>500</v>
          </cell>
        </row>
        <row r="4859">
          <cell r="B4859">
            <v>4858</v>
          </cell>
          <cell r="G4859" t="str">
            <v>Jerrycan HDPE - 20 L</v>
          </cell>
          <cell r="K4859">
            <v>0</v>
          </cell>
          <cell r="L4859">
            <v>23000</v>
          </cell>
          <cell r="U4859">
            <v>1250</v>
          </cell>
        </row>
        <row r="4860">
          <cell r="B4860">
            <v>4859</v>
          </cell>
          <cell r="G4860" t="str">
            <v>Jerrycan HDPE - 20 L - Cap - Black</v>
          </cell>
          <cell r="K4860">
            <v>0</v>
          </cell>
          <cell r="L4860">
            <v>620</v>
          </cell>
          <cell r="U4860">
            <v>1250</v>
          </cell>
        </row>
        <row r="4861">
          <cell r="B4861">
            <v>4860</v>
          </cell>
          <cell r="G4861" t="str">
            <v>Jerrycan HDPE - 20 L - Plug</v>
          </cell>
          <cell r="K4861">
            <v>0</v>
          </cell>
          <cell r="L4861">
            <v>620</v>
          </cell>
          <cell r="U4861">
            <v>1250</v>
          </cell>
        </row>
        <row r="4862">
          <cell r="B4862">
            <v>4861</v>
          </cell>
          <cell r="G4862" t="str">
            <v>Combitox 550 EC @100 ML</v>
          </cell>
          <cell r="K4862">
            <v>105322.51082251081</v>
          </cell>
          <cell r="L4862">
            <v>0</v>
          </cell>
          <cell r="U4862">
            <v>1000</v>
          </cell>
        </row>
        <row r="4863">
          <cell r="B4863">
            <v>4862</v>
          </cell>
          <cell r="G4863" t="str">
            <v>Sticker Grandup 480 SL - 20 L</v>
          </cell>
          <cell r="K4863">
            <v>808</v>
          </cell>
          <cell r="L4863">
            <v>0</v>
          </cell>
          <cell r="U4863">
            <v>50</v>
          </cell>
        </row>
        <row r="4864">
          <cell r="B4864">
            <v>4863</v>
          </cell>
          <cell r="G4864" t="str">
            <v>Paraquat Dichloride 42% TA</v>
          </cell>
          <cell r="K4864">
            <v>0</v>
          </cell>
          <cell r="L4864">
            <v>29938.848484800001</v>
          </cell>
          <cell r="U4864">
            <v>341</v>
          </cell>
        </row>
        <row r="4865">
          <cell r="B4865">
            <v>4864</v>
          </cell>
          <cell r="G4865" t="str">
            <v>Scrap - Agrisol 445 N</v>
          </cell>
          <cell r="K4865">
            <v>0</v>
          </cell>
          <cell r="L4865">
            <v>31313</v>
          </cell>
          <cell r="U4865">
            <v>150</v>
          </cell>
        </row>
        <row r="4866">
          <cell r="B4866">
            <v>4865</v>
          </cell>
          <cell r="G4866" t="str">
            <v>Scrap - Blue FD 48</v>
          </cell>
          <cell r="K4866">
            <v>0</v>
          </cell>
          <cell r="L4866">
            <v>0</v>
          </cell>
          <cell r="U4866">
            <v>1.32</v>
          </cell>
        </row>
        <row r="4867">
          <cell r="B4867">
            <v>4866</v>
          </cell>
          <cell r="G4867" t="str">
            <v>Jerrycan HDPE - 20 L</v>
          </cell>
          <cell r="K4867">
            <v>0</v>
          </cell>
          <cell r="L4867">
            <v>23000</v>
          </cell>
          <cell r="U4867">
            <v>50</v>
          </cell>
        </row>
        <row r="4868">
          <cell r="B4868">
            <v>4867</v>
          </cell>
          <cell r="G4868" t="str">
            <v>Jerrycan HDPE - 20 L - Cap - Black</v>
          </cell>
          <cell r="K4868">
            <v>0</v>
          </cell>
          <cell r="L4868">
            <v>620</v>
          </cell>
          <cell r="U4868">
            <v>50</v>
          </cell>
        </row>
        <row r="4869">
          <cell r="B4869">
            <v>4868</v>
          </cell>
          <cell r="G4869" t="str">
            <v>Jerrycan HDPE - 20 L - Plug</v>
          </cell>
          <cell r="K4869">
            <v>0</v>
          </cell>
          <cell r="L4869">
            <v>620</v>
          </cell>
          <cell r="U4869">
            <v>50</v>
          </cell>
        </row>
        <row r="4870">
          <cell r="B4870">
            <v>4869</v>
          </cell>
          <cell r="G4870" t="str">
            <v>Sticker ProQuat 276 SL - 20 L</v>
          </cell>
          <cell r="K4870">
            <v>0</v>
          </cell>
          <cell r="L4870">
            <v>960</v>
          </cell>
          <cell r="U4870">
            <v>50</v>
          </cell>
        </row>
        <row r="4871">
          <cell r="B4871">
            <v>4870</v>
          </cell>
          <cell r="G4871" t="str">
            <v>ProQuat 276 SL @20 ltr</v>
          </cell>
          <cell r="K4871">
            <v>0</v>
          </cell>
          <cell r="L4871">
            <v>16203.501769999999</v>
          </cell>
          <cell r="U4871">
            <v>1000</v>
          </cell>
        </row>
        <row r="4872">
          <cell r="B4872">
            <v>4871</v>
          </cell>
          <cell r="G4872" t="str">
            <v>Paraquat Dichloride 42% TA</v>
          </cell>
          <cell r="K4872">
            <v>0</v>
          </cell>
          <cell r="L4872">
            <v>29938.848484800001</v>
          </cell>
          <cell r="U4872">
            <v>341</v>
          </cell>
        </row>
        <row r="4873">
          <cell r="B4873">
            <v>4872</v>
          </cell>
          <cell r="G4873" t="str">
            <v>Scrap - Agrisol 445 N</v>
          </cell>
          <cell r="K4873">
            <v>0</v>
          </cell>
          <cell r="L4873">
            <v>31313</v>
          </cell>
          <cell r="U4873">
            <v>150</v>
          </cell>
        </row>
        <row r="4874">
          <cell r="B4874">
            <v>4873</v>
          </cell>
          <cell r="G4874" t="str">
            <v>Scrap - Blue FD 48</v>
          </cell>
          <cell r="K4874">
            <v>0</v>
          </cell>
          <cell r="L4874">
            <v>0</v>
          </cell>
          <cell r="U4874">
            <v>1.32</v>
          </cell>
        </row>
        <row r="4875">
          <cell r="B4875">
            <v>4874</v>
          </cell>
          <cell r="G4875" t="str">
            <v>Jerrycan HDPE - 20 L</v>
          </cell>
          <cell r="K4875">
            <v>0</v>
          </cell>
          <cell r="L4875">
            <v>23000</v>
          </cell>
          <cell r="U4875">
            <v>50</v>
          </cell>
        </row>
        <row r="4876">
          <cell r="B4876">
            <v>4875</v>
          </cell>
          <cell r="G4876" t="str">
            <v>Jerrycan HDPE - 20 L - Cap - Black</v>
          </cell>
          <cell r="K4876">
            <v>0</v>
          </cell>
          <cell r="L4876">
            <v>620</v>
          </cell>
          <cell r="U4876">
            <v>50</v>
          </cell>
        </row>
        <row r="4877">
          <cell r="B4877">
            <v>4876</v>
          </cell>
          <cell r="G4877" t="str">
            <v>Jerrycan HDPE - 20 L - Plug</v>
          </cell>
          <cell r="K4877">
            <v>0</v>
          </cell>
          <cell r="L4877">
            <v>620</v>
          </cell>
          <cell r="U4877">
            <v>50</v>
          </cell>
        </row>
        <row r="4878">
          <cell r="B4878">
            <v>4877</v>
          </cell>
          <cell r="G4878" t="str">
            <v>Sticker ProQuat 276 SL - 20 L</v>
          </cell>
          <cell r="K4878">
            <v>0</v>
          </cell>
          <cell r="L4878">
            <v>960</v>
          </cell>
          <cell r="U4878">
            <v>50</v>
          </cell>
        </row>
        <row r="4879">
          <cell r="B4879">
            <v>4878</v>
          </cell>
          <cell r="G4879" t="str">
            <v>ProQuat 276 SL @20 ltr</v>
          </cell>
          <cell r="K4879">
            <v>0</v>
          </cell>
          <cell r="L4879">
            <v>16203.501769999999</v>
          </cell>
          <cell r="U4879">
            <v>1000</v>
          </cell>
        </row>
        <row r="4880">
          <cell r="B4880">
            <v>4879</v>
          </cell>
          <cell r="G4880" t="str">
            <v>Paraquat Dichloride 42% TA</v>
          </cell>
          <cell r="K4880">
            <v>0</v>
          </cell>
          <cell r="L4880">
            <v>29938.848484800001</v>
          </cell>
          <cell r="U4880">
            <v>341</v>
          </cell>
        </row>
        <row r="4881">
          <cell r="B4881">
            <v>4880</v>
          </cell>
          <cell r="G4881" t="str">
            <v>Scrap - Agrisol 445 N</v>
          </cell>
          <cell r="K4881">
            <v>0</v>
          </cell>
          <cell r="L4881">
            <v>15240</v>
          </cell>
          <cell r="U4881">
            <v>150</v>
          </cell>
        </row>
        <row r="4882">
          <cell r="B4882">
            <v>4881</v>
          </cell>
          <cell r="G4882" t="str">
            <v>Scrap - Blue FD 48</v>
          </cell>
          <cell r="K4882">
            <v>0</v>
          </cell>
          <cell r="L4882">
            <v>0</v>
          </cell>
          <cell r="U4882">
            <v>1.32</v>
          </cell>
        </row>
        <row r="4883">
          <cell r="B4883">
            <v>4882</v>
          </cell>
          <cell r="G4883" t="str">
            <v>Jerrycan HDPE - 20 L</v>
          </cell>
          <cell r="K4883">
            <v>0</v>
          </cell>
          <cell r="L4883">
            <v>23000</v>
          </cell>
          <cell r="U4883">
            <v>50</v>
          </cell>
        </row>
        <row r="4884">
          <cell r="B4884">
            <v>4883</v>
          </cell>
          <cell r="G4884" t="str">
            <v>Jerrycan HDPE - 20 L - Cap - Black</v>
          </cell>
          <cell r="K4884">
            <v>0</v>
          </cell>
          <cell r="L4884">
            <v>620</v>
          </cell>
          <cell r="U4884">
            <v>50</v>
          </cell>
        </row>
        <row r="4885">
          <cell r="B4885">
            <v>4884</v>
          </cell>
          <cell r="G4885" t="str">
            <v>Jerrycan HDPE - 20 L - Plug</v>
          </cell>
          <cell r="K4885">
            <v>0</v>
          </cell>
          <cell r="L4885">
            <v>620</v>
          </cell>
          <cell r="U4885">
            <v>50</v>
          </cell>
        </row>
        <row r="4886">
          <cell r="B4886">
            <v>4885</v>
          </cell>
          <cell r="G4886" t="str">
            <v>Sticker ProQuat 276 SL - 20 L</v>
          </cell>
          <cell r="K4886">
            <v>0</v>
          </cell>
          <cell r="L4886">
            <v>960</v>
          </cell>
          <cell r="U4886">
            <v>50</v>
          </cell>
        </row>
        <row r="4887">
          <cell r="B4887">
            <v>4886</v>
          </cell>
          <cell r="G4887" t="str">
            <v>ProQuat 276 SL @20 ltr</v>
          </cell>
          <cell r="K4887">
            <v>0</v>
          </cell>
          <cell r="L4887">
            <v>16203.501769999999</v>
          </cell>
          <cell r="U4887">
            <v>1000</v>
          </cell>
        </row>
        <row r="4888">
          <cell r="B4888">
            <v>4887</v>
          </cell>
          <cell r="G4888" t="str">
            <v>Paraquat Dichloride 42% TA</v>
          </cell>
          <cell r="K4888">
            <v>0</v>
          </cell>
          <cell r="L4888">
            <v>29938.848484800001</v>
          </cell>
          <cell r="U4888">
            <v>341</v>
          </cell>
        </row>
        <row r="4889">
          <cell r="B4889">
            <v>4888</v>
          </cell>
          <cell r="G4889" t="str">
            <v>Scrap - Agrisol 445 N</v>
          </cell>
          <cell r="K4889">
            <v>0</v>
          </cell>
          <cell r="L4889">
            <v>15240</v>
          </cell>
          <cell r="U4889">
            <v>150</v>
          </cell>
        </row>
        <row r="4890">
          <cell r="B4890">
            <v>4889</v>
          </cell>
          <cell r="G4890" t="str">
            <v>Scrap - Blue FD 48</v>
          </cell>
          <cell r="K4890">
            <v>0</v>
          </cell>
          <cell r="L4890">
            <v>0</v>
          </cell>
          <cell r="U4890">
            <v>1.32</v>
          </cell>
        </row>
        <row r="4891">
          <cell r="B4891">
            <v>4890</v>
          </cell>
          <cell r="G4891" t="str">
            <v>Jerrycan HDPE - 20 L</v>
          </cell>
          <cell r="K4891">
            <v>0</v>
          </cell>
          <cell r="L4891">
            <v>23000</v>
          </cell>
          <cell r="U4891">
            <v>50</v>
          </cell>
        </row>
        <row r="4892">
          <cell r="B4892">
            <v>4891</v>
          </cell>
          <cell r="G4892" t="str">
            <v>Jerrycan HDPE - 20 L - Cap - Black</v>
          </cell>
          <cell r="K4892">
            <v>0</v>
          </cell>
          <cell r="L4892">
            <v>620</v>
          </cell>
          <cell r="U4892">
            <v>50</v>
          </cell>
        </row>
        <row r="4893">
          <cell r="B4893">
            <v>4892</v>
          </cell>
          <cell r="G4893" t="str">
            <v>Jerrycan HDPE - 20 L - Plug</v>
          </cell>
          <cell r="K4893">
            <v>0</v>
          </cell>
          <cell r="L4893">
            <v>620</v>
          </cell>
          <cell r="U4893">
            <v>50</v>
          </cell>
        </row>
        <row r="4894">
          <cell r="B4894">
            <v>4893</v>
          </cell>
          <cell r="G4894" t="str">
            <v>Sticker ProQuat 276 SL - 20 L</v>
          </cell>
          <cell r="K4894">
            <v>0</v>
          </cell>
          <cell r="L4894">
            <v>960</v>
          </cell>
          <cell r="U4894">
            <v>50</v>
          </cell>
        </row>
        <row r="4895">
          <cell r="B4895">
            <v>4894</v>
          </cell>
          <cell r="G4895" t="str">
            <v>ProQuat 276 SL @20 ltr</v>
          </cell>
          <cell r="K4895">
            <v>0</v>
          </cell>
          <cell r="L4895">
            <v>16203.501769999999</v>
          </cell>
          <cell r="U4895">
            <v>1000</v>
          </cell>
        </row>
        <row r="4896">
          <cell r="B4896">
            <v>4895</v>
          </cell>
          <cell r="G4896" t="str">
            <v>Paraquat Dichloride 42% TA</v>
          </cell>
          <cell r="K4896">
            <v>0</v>
          </cell>
          <cell r="L4896">
            <v>29938.848484800001</v>
          </cell>
          <cell r="U4896">
            <v>341</v>
          </cell>
        </row>
        <row r="4897">
          <cell r="B4897">
            <v>4896</v>
          </cell>
          <cell r="G4897" t="str">
            <v>Scrap - Agrisol 445 N</v>
          </cell>
          <cell r="K4897">
            <v>0</v>
          </cell>
          <cell r="L4897">
            <v>15240</v>
          </cell>
          <cell r="U4897">
            <v>150</v>
          </cell>
        </row>
        <row r="4898">
          <cell r="B4898">
            <v>4897</v>
          </cell>
          <cell r="G4898" t="str">
            <v>Scrap - Blue FD 48</v>
          </cell>
          <cell r="K4898">
            <v>0</v>
          </cell>
          <cell r="L4898">
            <v>0</v>
          </cell>
          <cell r="U4898">
            <v>1.32</v>
          </cell>
        </row>
        <row r="4899">
          <cell r="B4899">
            <v>4898</v>
          </cell>
          <cell r="G4899" t="str">
            <v>Jerrycan HDPE - 20 L</v>
          </cell>
          <cell r="K4899">
            <v>0</v>
          </cell>
          <cell r="L4899">
            <v>23000</v>
          </cell>
          <cell r="U4899">
            <v>50</v>
          </cell>
        </row>
        <row r="4900">
          <cell r="B4900">
            <v>4899</v>
          </cell>
          <cell r="G4900" t="str">
            <v>Jerrycan HDPE - 20 L - Cap - Black</v>
          </cell>
          <cell r="K4900">
            <v>0</v>
          </cell>
          <cell r="L4900">
            <v>620</v>
          </cell>
          <cell r="U4900">
            <v>50</v>
          </cell>
        </row>
        <row r="4901">
          <cell r="B4901">
            <v>4900</v>
          </cell>
          <cell r="G4901" t="str">
            <v>Jerrycan HDPE - 20 L - Plug</v>
          </cell>
          <cell r="K4901">
            <v>0</v>
          </cell>
          <cell r="L4901">
            <v>620</v>
          </cell>
          <cell r="U4901">
            <v>50</v>
          </cell>
        </row>
        <row r="4902">
          <cell r="B4902">
            <v>4901</v>
          </cell>
          <cell r="G4902" t="str">
            <v>Sticker ProQuat 276 SL - 20 L</v>
          </cell>
          <cell r="K4902">
            <v>0</v>
          </cell>
          <cell r="L4902">
            <v>960</v>
          </cell>
          <cell r="U4902">
            <v>50</v>
          </cell>
        </row>
        <row r="4903">
          <cell r="B4903">
            <v>4902</v>
          </cell>
          <cell r="G4903" t="str">
            <v>ProQuat 276 SL @20 ltr</v>
          </cell>
          <cell r="K4903">
            <v>0</v>
          </cell>
          <cell r="L4903">
            <v>16203.501769999999</v>
          </cell>
          <cell r="U4903">
            <v>1000</v>
          </cell>
        </row>
        <row r="4904">
          <cell r="B4904">
            <v>4903</v>
          </cell>
          <cell r="G4904" t="str">
            <v>Paraquat Dichloride 42% TA</v>
          </cell>
          <cell r="K4904">
            <v>0</v>
          </cell>
          <cell r="L4904">
            <v>29938.848484800001</v>
          </cell>
          <cell r="U4904">
            <v>341</v>
          </cell>
        </row>
        <row r="4905">
          <cell r="B4905">
            <v>4904</v>
          </cell>
          <cell r="G4905" t="str">
            <v>Scrap - Agrisol 445 N</v>
          </cell>
          <cell r="K4905">
            <v>0</v>
          </cell>
          <cell r="L4905">
            <v>15240</v>
          </cell>
          <cell r="U4905">
            <v>150</v>
          </cell>
        </row>
        <row r="4906">
          <cell r="B4906">
            <v>4905</v>
          </cell>
          <cell r="G4906" t="str">
            <v>Scrap - Blue FD 48</v>
          </cell>
          <cell r="K4906">
            <v>0</v>
          </cell>
          <cell r="L4906">
            <v>0</v>
          </cell>
          <cell r="U4906">
            <v>1.32</v>
          </cell>
        </row>
        <row r="4907">
          <cell r="B4907">
            <v>4906</v>
          </cell>
          <cell r="G4907" t="str">
            <v>Jerrycan HDPE - 20 L</v>
          </cell>
          <cell r="K4907">
            <v>0</v>
          </cell>
          <cell r="L4907">
            <v>23000</v>
          </cell>
          <cell r="U4907">
            <v>50</v>
          </cell>
        </row>
        <row r="4908">
          <cell r="B4908">
            <v>4907</v>
          </cell>
          <cell r="G4908" t="str">
            <v>Jerrycan HDPE - 20 L - Cap - Black</v>
          </cell>
          <cell r="K4908">
            <v>0</v>
          </cell>
          <cell r="L4908">
            <v>620</v>
          </cell>
          <cell r="U4908">
            <v>50</v>
          </cell>
        </row>
        <row r="4909">
          <cell r="B4909">
            <v>4908</v>
          </cell>
          <cell r="G4909" t="str">
            <v>Jerrycan HDPE - 20 L - Plug</v>
          </cell>
          <cell r="K4909">
            <v>0</v>
          </cell>
          <cell r="L4909">
            <v>620</v>
          </cell>
          <cell r="U4909">
            <v>50</v>
          </cell>
        </row>
        <row r="4910">
          <cell r="B4910">
            <v>4909</v>
          </cell>
          <cell r="G4910" t="str">
            <v>Sticker ProQuat 276 SL - 20 L</v>
          </cell>
          <cell r="K4910">
            <v>0</v>
          </cell>
          <cell r="L4910">
            <v>960</v>
          </cell>
          <cell r="U4910">
            <v>50</v>
          </cell>
        </row>
        <row r="4911">
          <cell r="B4911">
            <v>4910</v>
          </cell>
          <cell r="G4911" t="str">
            <v>ProQuat 276 SL @20 ltr</v>
          </cell>
          <cell r="K4911">
            <v>0</v>
          </cell>
          <cell r="L4911">
            <v>16203.501769999999</v>
          </cell>
          <cell r="U4911">
            <v>1000</v>
          </cell>
        </row>
        <row r="4912">
          <cell r="B4912">
            <v>4911</v>
          </cell>
          <cell r="G4912" t="str">
            <v>Paraquat Dichloride 42% TA</v>
          </cell>
          <cell r="K4912">
            <v>0</v>
          </cell>
          <cell r="L4912">
            <v>29938.848484800001</v>
          </cell>
          <cell r="U4912">
            <v>682</v>
          </cell>
        </row>
        <row r="4913">
          <cell r="B4913">
            <v>4912</v>
          </cell>
          <cell r="G4913" t="str">
            <v>Scrap - Agrisol 445 N</v>
          </cell>
          <cell r="K4913">
            <v>0</v>
          </cell>
          <cell r="L4913">
            <v>15240</v>
          </cell>
          <cell r="U4913">
            <v>150</v>
          </cell>
        </row>
        <row r="4914">
          <cell r="B4914">
            <v>4913</v>
          </cell>
          <cell r="G4914" t="str">
            <v>Scrap - Blue FD 48</v>
          </cell>
          <cell r="K4914">
            <v>0</v>
          </cell>
          <cell r="L4914">
            <v>0</v>
          </cell>
          <cell r="U4914">
            <v>1.32</v>
          </cell>
        </row>
        <row r="4915">
          <cell r="B4915">
            <v>4914</v>
          </cell>
          <cell r="G4915" t="str">
            <v>Bottle PET - 1 L</v>
          </cell>
          <cell r="K4915">
            <v>0</v>
          </cell>
          <cell r="L4915">
            <v>1900</v>
          </cell>
          <cell r="U4915">
            <v>1000</v>
          </cell>
        </row>
        <row r="4916">
          <cell r="B4916">
            <v>4915</v>
          </cell>
          <cell r="G4916" t="str">
            <v>Bottle PET - 1 L - Cap</v>
          </cell>
          <cell r="K4916">
            <v>0</v>
          </cell>
          <cell r="L4916">
            <v>404.5</v>
          </cell>
          <cell r="U4916">
            <v>1000</v>
          </cell>
        </row>
        <row r="4917">
          <cell r="B4917">
            <v>4916</v>
          </cell>
          <cell r="G4917" t="str">
            <v>Bottle PET - 1 L - Plug</v>
          </cell>
          <cell r="K4917">
            <v>0</v>
          </cell>
          <cell r="L4917">
            <v>170</v>
          </cell>
          <cell r="U4917">
            <v>1000</v>
          </cell>
        </row>
        <row r="4918">
          <cell r="B4918">
            <v>4917</v>
          </cell>
          <cell r="G4918" t="str">
            <v>Sticker ProQuat 276 SL - 1 L</v>
          </cell>
          <cell r="K4918">
            <v>0</v>
          </cell>
          <cell r="L4918">
            <v>455</v>
          </cell>
          <cell r="U4918">
            <v>1000</v>
          </cell>
        </row>
        <row r="4919">
          <cell r="B4919">
            <v>4918</v>
          </cell>
          <cell r="G4919" t="str">
            <v>PVC Shrink Wrap Logo Nathani</v>
          </cell>
          <cell r="K4919">
            <v>0</v>
          </cell>
          <cell r="L4919">
            <v>16.16</v>
          </cell>
          <cell r="U4919">
            <v>1000</v>
          </cell>
        </row>
        <row r="4920">
          <cell r="B4920">
            <v>4919</v>
          </cell>
          <cell r="G4920" t="str">
            <v>Karton Box ProQuat 276 SL - 1 L</v>
          </cell>
          <cell r="K4920">
            <v>0</v>
          </cell>
          <cell r="L4920">
            <v>4604</v>
          </cell>
          <cell r="U4920">
            <v>83</v>
          </cell>
        </row>
        <row r="4921">
          <cell r="B4921">
            <v>4920</v>
          </cell>
          <cell r="G4921" t="str">
            <v>ProQuat 276 SL @1 Ltr</v>
          </cell>
          <cell r="K4921">
            <v>0</v>
          </cell>
          <cell r="L4921">
            <v>26277.50038666667</v>
          </cell>
          <cell r="U4921">
            <v>996</v>
          </cell>
        </row>
        <row r="4922">
          <cell r="B4922">
            <v>4921</v>
          </cell>
          <cell r="G4922" t="str">
            <v>Paraquat Dichloride 42% TA</v>
          </cell>
          <cell r="K4922">
            <v>0</v>
          </cell>
          <cell r="L4922">
            <v>29938.848484800001</v>
          </cell>
          <cell r="U4922">
            <v>682</v>
          </cell>
        </row>
        <row r="4923">
          <cell r="B4923">
            <v>4922</v>
          </cell>
          <cell r="G4923" t="str">
            <v>Scrap - Agrisol 445 N</v>
          </cell>
          <cell r="K4923">
            <v>0</v>
          </cell>
          <cell r="L4923">
            <v>15240</v>
          </cell>
          <cell r="U4923">
            <v>150</v>
          </cell>
        </row>
        <row r="4924">
          <cell r="B4924">
            <v>4923</v>
          </cell>
          <cell r="G4924" t="str">
            <v>Scrap - Blue FD 48</v>
          </cell>
          <cell r="K4924">
            <v>0</v>
          </cell>
          <cell r="L4924">
            <v>0</v>
          </cell>
          <cell r="U4924">
            <v>1.32</v>
          </cell>
        </row>
        <row r="4925">
          <cell r="B4925">
            <v>4924</v>
          </cell>
          <cell r="G4925" t="str">
            <v>Bottle PET - 1 L</v>
          </cell>
          <cell r="K4925">
            <v>0</v>
          </cell>
          <cell r="L4925">
            <v>1900</v>
          </cell>
          <cell r="U4925">
            <v>1000</v>
          </cell>
        </row>
        <row r="4926">
          <cell r="B4926">
            <v>4925</v>
          </cell>
          <cell r="G4926" t="str">
            <v>Bottle PET - 1 L - Cap</v>
          </cell>
          <cell r="K4926">
            <v>0</v>
          </cell>
          <cell r="L4926">
            <v>404.5</v>
          </cell>
          <cell r="U4926">
            <v>1000</v>
          </cell>
        </row>
        <row r="4927">
          <cell r="B4927">
            <v>4926</v>
          </cell>
          <cell r="G4927" t="str">
            <v>Bottle PET - 1 L - Plug</v>
          </cell>
          <cell r="K4927">
            <v>0</v>
          </cell>
          <cell r="L4927">
            <v>170</v>
          </cell>
          <cell r="U4927">
            <v>1000</v>
          </cell>
        </row>
        <row r="4928">
          <cell r="B4928">
            <v>4927</v>
          </cell>
          <cell r="G4928" t="str">
            <v>Sticker ProQuat 276 SL - 1 L</v>
          </cell>
          <cell r="K4928">
            <v>0</v>
          </cell>
          <cell r="L4928">
            <v>455</v>
          </cell>
          <cell r="U4928">
            <v>1000</v>
          </cell>
        </row>
        <row r="4929">
          <cell r="B4929">
            <v>4928</v>
          </cell>
          <cell r="G4929" t="str">
            <v>PVC Shrink Wrap Logo Nathani</v>
          </cell>
          <cell r="K4929">
            <v>0</v>
          </cell>
          <cell r="L4929">
            <v>16.16</v>
          </cell>
          <cell r="U4929">
            <v>1000</v>
          </cell>
        </row>
        <row r="4930">
          <cell r="B4930">
            <v>4929</v>
          </cell>
          <cell r="G4930" t="str">
            <v>Karton Box ProQuat 276 SL - 1 L</v>
          </cell>
          <cell r="K4930">
            <v>0</v>
          </cell>
          <cell r="L4930">
            <v>4604</v>
          </cell>
          <cell r="U4930">
            <v>83</v>
          </cell>
        </row>
        <row r="4931">
          <cell r="B4931">
            <v>4930</v>
          </cell>
          <cell r="G4931" t="str">
            <v>ProQuat 276 SL @1 Ltr</v>
          </cell>
          <cell r="K4931">
            <v>0</v>
          </cell>
          <cell r="L4931">
            <v>26277.50038666667</v>
          </cell>
          <cell r="U4931">
            <v>996</v>
          </cell>
        </row>
        <row r="4932">
          <cell r="B4932">
            <v>4931</v>
          </cell>
          <cell r="G4932" t="str">
            <v>Scrap - Agrisol 445 N</v>
          </cell>
          <cell r="K4932">
            <v>0</v>
          </cell>
          <cell r="L4932">
            <v>15240</v>
          </cell>
          <cell r="U4932">
            <v>2000</v>
          </cell>
        </row>
        <row r="4933">
          <cell r="B4933">
            <v>4932</v>
          </cell>
          <cell r="G4933" t="str">
            <v>ProQuat 276 SL @20 ltr</v>
          </cell>
          <cell r="K4933">
            <v>17056.31765263158</v>
          </cell>
          <cell r="L4933">
            <v>0</v>
          </cell>
          <cell r="U4933">
            <v>6000</v>
          </cell>
        </row>
        <row r="4934">
          <cell r="B4934">
            <v>4933</v>
          </cell>
          <cell r="G4934" t="str">
            <v>ProQuat 276 SL @1 Ltr</v>
          </cell>
          <cell r="K4934">
            <v>27749.661470281764</v>
          </cell>
          <cell r="L4934">
            <v>0</v>
          </cell>
          <cell r="U4934">
            <v>1992</v>
          </cell>
        </row>
        <row r="4935">
          <cell r="B4935">
            <v>4934</v>
          </cell>
          <cell r="G4935" t="str">
            <v>Chlorpyrifos 500EC+Gypermetrin 50EC</v>
          </cell>
          <cell r="K4935">
            <v>0</v>
          </cell>
          <cell r="L4935">
            <v>63636.363636299997</v>
          </cell>
          <cell r="U4935">
            <v>5000</v>
          </cell>
        </row>
        <row r="4936">
          <cell r="B4936">
            <v>4935</v>
          </cell>
          <cell r="G4936" t="str">
            <v>Paraquat Dichloride 42% TA</v>
          </cell>
          <cell r="K4936">
            <v>0</v>
          </cell>
          <cell r="L4936">
            <v>29938.848484800001</v>
          </cell>
          <cell r="U4936">
            <v>682</v>
          </cell>
        </row>
        <row r="4937">
          <cell r="B4937">
            <v>4936</v>
          </cell>
          <cell r="G4937" t="str">
            <v>Scrap - Agrisol 445 N</v>
          </cell>
          <cell r="K4937">
            <v>0</v>
          </cell>
          <cell r="L4937">
            <v>15240</v>
          </cell>
          <cell r="U4937">
            <v>150</v>
          </cell>
        </row>
        <row r="4938">
          <cell r="B4938">
            <v>4937</v>
          </cell>
          <cell r="G4938" t="str">
            <v>Scrap - Blue FD 48</v>
          </cell>
          <cell r="K4938">
            <v>0</v>
          </cell>
          <cell r="L4938">
            <v>0</v>
          </cell>
          <cell r="U4938">
            <v>1.32</v>
          </cell>
        </row>
        <row r="4939">
          <cell r="B4939">
            <v>4938</v>
          </cell>
          <cell r="G4939" t="str">
            <v>Bottle PET - 0,25 L</v>
          </cell>
          <cell r="K4939">
            <v>0</v>
          </cell>
          <cell r="L4939">
            <v>1111</v>
          </cell>
          <cell r="U4939">
            <v>4000</v>
          </cell>
        </row>
        <row r="4940">
          <cell r="B4940">
            <v>4939</v>
          </cell>
          <cell r="G4940" t="str">
            <v>Bottle PET - 0,25 L - Cap</v>
          </cell>
          <cell r="K4940">
            <v>0</v>
          </cell>
          <cell r="L4940">
            <v>404</v>
          </cell>
          <cell r="U4940">
            <v>4000</v>
          </cell>
        </row>
        <row r="4941">
          <cell r="B4941">
            <v>4940</v>
          </cell>
          <cell r="G4941" t="str">
            <v>Bottle PET - 0,25 L - Plug</v>
          </cell>
          <cell r="K4941">
            <v>0</v>
          </cell>
          <cell r="L4941">
            <v>202</v>
          </cell>
          <cell r="U4941">
            <v>4000</v>
          </cell>
        </row>
        <row r="4942">
          <cell r="B4942">
            <v>4941</v>
          </cell>
          <cell r="G4942" t="str">
            <v>Sticker ProQuat 276 SL - 0,25 L</v>
          </cell>
          <cell r="K4942">
            <v>0</v>
          </cell>
          <cell r="L4942">
            <v>253</v>
          </cell>
          <cell r="U4942">
            <v>4000</v>
          </cell>
        </row>
        <row r="4943">
          <cell r="B4943">
            <v>4942</v>
          </cell>
          <cell r="G4943" t="str">
            <v>PVC Shrink Wrap Logo Nathani</v>
          </cell>
          <cell r="K4943">
            <v>0</v>
          </cell>
          <cell r="L4943">
            <v>16.16</v>
          </cell>
          <cell r="U4943">
            <v>4000</v>
          </cell>
        </row>
        <row r="4944">
          <cell r="B4944">
            <v>4943</v>
          </cell>
          <cell r="G4944" t="str">
            <v>Karton Box ProQuat 276 SL - 0,25 L</v>
          </cell>
          <cell r="K4944">
            <v>0</v>
          </cell>
          <cell r="L4944">
            <v>6350</v>
          </cell>
          <cell r="U4944">
            <v>100</v>
          </cell>
        </row>
        <row r="4945">
          <cell r="B4945">
            <v>4944</v>
          </cell>
          <cell r="G4945" t="str">
            <v>ProQuat 276 SL @250 ml</v>
          </cell>
          <cell r="K4945">
            <v>0</v>
          </cell>
          <cell r="L4945">
            <v>31531.031320000002</v>
          </cell>
          <cell r="U4945">
            <v>1000</v>
          </cell>
        </row>
        <row r="4946">
          <cell r="B4946">
            <v>4945</v>
          </cell>
          <cell r="G4946" t="str">
            <v>Paraquat Dichloride 42% TA</v>
          </cell>
          <cell r="K4946">
            <v>0</v>
          </cell>
          <cell r="L4946">
            <v>29938.848484800001</v>
          </cell>
          <cell r="U4946">
            <v>682</v>
          </cell>
        </row>
        <row r="4947">
          <cell r="B4947">
            <v>4946</v>
          </cell>
          <cell r="G4947" t="str">
            <v>Agrisol 445 N</v>
          </cell>
          <cell r="K4947">
            <v>0</v>
          </cell>
          <cell r="L4947">
            <v>15240</v>
          </cell>
          <cell r="U4947">
            <v>150</v>
          </cell>
        </row>
        <row r="4948">
          <cell r="B4948">
            <v>4947</v>
          </cell>
          <cell r="G4948" t="str">
            <v>Scrap - Blue FD 48</v>
          </cell>
          <cell r="K4948">
            <v>0</v>
          </cell>
          <cell r="L4948">
            <v>0</v>
          </cell>
          <cell r="U4948">
            <v>1.32</v>
          </cell>
        </row>
        <row r="4949">
          <cell r="B4949">
            <v>4948</v>
          </cell>
          <cell r="G4949" t="str">
            <v>Bottle PET - 0,5 L</v>
          </cell>
          <cell r="K4949">
            <v>0</v>
          </cell>
          <cell r="L4949">
            <v>2000</v>
          </cell>
          <cell r="U4949">
            <v>2000</v>
          </cell>
        </row>
        <row r="4950">
          <cell r="B4950">
            <v>4949</v>
          </cell>
          <cell r="G4950" t="str">
            <v>Bottle PET - 0,5 L - Cap</v>
          </cell>
          <cell r="K4950">
            <v>0</v>
          </cell>
          <cell r="L4950">
            <v>224</v>
          </cell>
          <cell r="U4950">
            <v>2000</v>
          </cell>
        </row>
        <row r="4951">
          <cell r="B4951">
            <v>4950</v>
          </cell>
          <cell r="G4951" t="str">
            <v>Bottle PET - 0,5 L - Plug</v>
          </cell>
          <cell r="K4951">
            <v>0</v>
          </cell>
          <cell r="L4951">
            <v>200</v>
          </cell>
          <cell r="U4951">
            <v>2000</v>
          </cell>
        </row>
        <row r="4952">
          <cell r="B4952">
            <v>4951</v>
          </cell>
          <cell r="G4952" t="str">
            <v>Sticker ProQuat 276 SL - 0,5 L</v>
          </cell>
          <cell r="K4952">
            <v>0</v>
          </cell>
          <cell r="L4952">
            <v>379</v>
          </cell>
          <cell r="U4952">
            <v>2000</v>
          </cell>
        </row>
        <row r="4953">
          <cell r="B4953">
            <v>4952</v>
          </cell>
          <cell r="G4953" t="str">
            <v>PVC Shrink Wrap Logo Nathani</v>
          </cell>
          <cell r="K4953">
            <v>0</v>
          </cell>
          <cell r="L4953">
            <v>16.16</v>
          </cell>
          <cell r="U4953">
            <v>2000</v>
          </cell>
        </row>
        <row r="4954">
          <cell r="B4954">
            <v>4953</v>
          </cell>
          <cell r="G4954" t="str">
            <v>Karton Box ProQuat 276 SL - 0,5 L</v>
          </cell>
          <cell r="K4954">
            <v>0</v>
          </cell>
          <cell r="L4954">
            <v>7181</v>
          </cell>
          <cell r="U4954">
            <v>83</v>
          </cell>
        </row>
        <row r="4955">
          <cell r="B4955">
            <v>4954</v>
          </cell>
          <cell r="G4955" t="str">
            <v>ProQuat 276 SL @500 ml</v>
          </cell>
          <cell r="K4955">
            <v>0</v>
          </cell>
          <cell r="L4955">
            <v>29188.44798666667</v>
          </cell>
          <cell r="U4955">
            <v>996</v>
          </cell>
        </row>
        <row r="4956">
          <cell r="B4956">
            <v>4955</v>
          </cell>
          <cell r="G4956" t="str">
            <v>ProQuat 276 SL @250 ml</v>
          </cell>
          <cell r="K4956">
            <v>36363.094803615095</v>
          </cell>
          <cell r="L4956">
            <v>0</v>
          </cell>
          <cell r="U4956">
            <v>1000</v>
          </cell>
        </row>
        <row r="4957">
          <cell r="B4957">
            <v>4956</v>
          </cell>
          <cell r="G4957" t="str">
            <v>ProQuat 276 SL @500 ml</v>
          </cell>
          <cell r="K4957">
            <v>31929.750943965973</v>
          </cell>
          <cell r="L4957">
            <v>0</v>
          </cell>
          <cell r="U4957">
            <v>996</v>
          </cell>
        </row>
        <row r="4958">
          <cell r="B4958">
            <v>4957</v>
          </cell>
          <cell r="G4958" t="str">
            <v>Chlorpyrifos 500EC+Gypermetrin 50EC</v>
          </cell>
          <cell r="K4958">
            <v>0</v>
          </cell>
          <cell r="L4958">
            <v>63636.363636299997</v>
          </cell>
          <cell r="U4958">
            <v>1000</v>
          </cell>
        </row>
        <row r="4959">
          <cell r="B4959">
            <v>4958</v>
          </cell>
          <cell r="G4959" t="str">
            <v>Bottle PET - 0,5 L</v>
          </cell>
          <cell r="K4959">
            <v>0</v>
          </cell>
          <cell r="L4959">
            <v>2000</v>
          </cell>
          <cell r="U4959">
            <v>2000</v>
          </cell>
        </row>
        <row r="4960">
          <cell r="B4960">
            <v>4959</v>
          </cell>
          <cell r="G4960" t="str">
            <v>Bottle PET - 0,5 L - Cap</v>
          </cell>
          <cell r="K4960">
            <v>0</v>
          </cell>
          <cell r="L4960">
            <v>224</v>
          </cell>
          <cell r="U4960">
            <v>2000</v>
          </cell>
        </row>
        <row r="4961">
          <cell r="B4961">
            <v>4960</v>
          </cell>
          <cell r="G4961" t="str">
            <v>Bottle PET - 0,5 L - Plug</v>
          </cell>
          <cell r="K4961">
            <v>0</v>
          </cell>
          <cell r="L4961">
            <v>200</v>
          </cell>
          <cell r="U4961">
            <v>2000</v>
          </cell>
        </row>
        <row r="4962">
          <cell r="B4962">
            <v>4961</v>
          </cell>
          <cell r="G4962" t="str">
            <v>PVC Shrink Wrap Logo Nathani</v>
          </cell>
          <cell r="K4962">
            <v>0</v>
          </cell>
          <cell r="L4962">
            <v>16.16</v>
          </cell>
          <cell r="U4962">
            <v>2000</v>
          </cell>
        </row>
        <row r="4963">
          <cell r="B4963">
            <v>4962</v>
          </cell>
          <cell r="G4963" t="str">
            <v>Sticker Combitox 550 EC @ 500 ml</v>
          </cell>
          <cell r="K4963">
            <v>0</v>
          </cell>
          <cell r="L4963">
            <v>378.78787799999998</v>
          </cell>
          <cell r="U4963">
            <v>2000</v>
          </cell>
        </row>
        <row r="4964">
          <cell r="B4964">
            <v>4963</v>
          </cell>
          <cell r="G4964" t="str">
            <v>Karton Box Combitox 550EC @500ml</v>
          </cell>
          <cell r="K4964">
            <v>0</v>
          </cell>
          <cell r="L4964">
            <v>8922.34</v>
          </cell>
          <cell r="U4964">
            <v>84</v>
          </cell>
        </row>
        <row r="4965">
          <cell r="B4965">
            <v>4964</v>
          </cell>
          <cell r="G4965" t="str">
            <v>Combitox 550 EC @500 ML</v>
          </cell>
          <cell r="K4965">
            <v>0</v>
          </cell>
          <cell r="L4965">
            <v>69918.391666601659</v>
          </cell>
          <cell r="U4965">
            <v>1008</v>
          </cell>
        </row>
        <row r="4966">
          <cell r="B4966">
            <v>4965</v>
          </cell>
          <cell r="G4966" t="str">
            <v>Chlorpyrifos 500EC+Gypermetrin 50EC</v>
          </cell>
          <cell r="K4966">
            <v>0</v>
          </cell>
          <cell r="L4966">
            <v>63636.363636299997</v>
          </cell>
          <cell r="U4966">
            <v>1000</v>
          </cell>
        </row>
        <row r="4967">
          <cell r="B4967">
            <v>4966</v>
          </cell>
          <cell r="G4967" t="str">
            <v>Bottle PET - 0,5 L</v>
          </cell>
          <cell r="K4967">
            <v>0</v>
          </cell>
          <cell r="L4967">
            <v>2000</v>
          </cell>
          <cell r="U4967">
            <v>2000</v>
          </cell>
        </row>
        <row r="4968">
          <cell r="B4968">
            <v>4967</v>
          </cell>
          <cell r="G4968" t="str">
            <v>Bottle PET - 0,5 L - Cap</v>
          </cell>
          <cell r="K4968">
            <v>0</v>
          </cell>
          <cell r="L4968">
            <v>224</v>
          </cell>
          <cell r="U4968">
            <v>2000</v>
          </cell>
        </row>
        <row r="4969">
          <cell r="B4969">
            <v>4968</v>
          </cell>
          <cell r="G4969" t="str">
            <v>Bottle PET - 0,5 L - Plug</v>
          </cell>
          <cell r="K4969">
            <v>0</v>
          </cell>
          <cell r="L4969">
            <v>200</v>
          </cell>
          <cell r="U4969">
            <v>2000</v>
          </cell>
        </row>
        <row r="4970">
          <cell r="B4970">
            <v>4969</v>
          </cell>
          <cell r="G4970" t="str">
            <v>PVC Shrink Wrap Logo Nathani</v>
          </cell>
          <cell r="K4970">
            <v>0</v>
          </cell>
          <cell r="L4970">
            <v>16.16</v>
          </cell>
          <cell r="U4970">
            <v>2000</v>
          </cell>
        </row>
        <row r="4971">
          <cell r="B4971">
            <v>4970</v>
          </cell>
          <cell r="G4971" t="str">
            <v>Sticker Combitox 550 EC @ 500 ml</v>
          </cell>
          <cell r="K4971">
            <v>0</v>
          </cell>
          <cell r="L4971">
            <v>378.78787799999998</v>
          </cell>
          <cell r="U4971">
            <v>2000</v>
          </cell>
        </row>
        <row r="4972">
          <cell r="B4972">
            <v>4971</v>
          </cell>
          <cell r="G4972" t="str">
            <v>Karton Box Combitox 550EC @500ml</v>
          </cell>
          <cell r="K4972">
            <v>0</v>
          </cell>
          <cell r="L4972">
            <v>8922.34</v>
          </cell>
          <cell r="U4972">
            <v>83</v>
          </cell>
        </row>
        <row r="4973">
          <cell r="B4973">
            <v>4972</v>
          </cell>
          <cell r="G4973" t="str">
            <v>Combitox 550 EC @500 ML</v>
          </cell>
          <cell r="K4973">
            <v>0</v>
          </cell>
          <cell r="L4973">
            <v>69918.391666601659</v>
          </cell>
          <cell r="U4973">
            <v>996</v>
          </cell>
        </row>
        <row r="4974">
          <cell r="B4974">
            <v>4973</v>
          </cell>
          <cell r="G4974" t="str">
            <v>Chlorpyrifos 500EC+Gypermetrin 50EC</v>
          </cell>
          <cell r="K4974">
            <v>0</v>
          </cell>
          <cell r="L4974">
            <v>63636.363636299997</v>
          </cell>
          <cell r="U4974">
            <v>1000</v>
          </cell>
        </row>
        <row r="4975">
          <cell r="B4975">
            <v>4974</v>
          </cell>
          <cell r="G4975" t="str">
            <v>Bottle PET - 0,5 L</v>
          </cell>
          <cell r="K4975">
            <v>0</v>
          </cell>
          <cell r="L4975">
            <v>2000</v>
          </cell>
          <cell r="U4975">
            <v>2000</v>
          </cell>
        </row>
        <row r="4976">
          <cell r="B4976">
            <v>4975</v>
          </cell>
          <cell r="G4976" t="str">
            <v>Bottle PET - 0,5 L - Cap</v>
          </cell>
          <cell r="K4976">
            <v>0</v>
          </cell>
          <cell r="L4976">
            <v>224</v>
          </cell>
          <cell r="U4976">
            <v>2000</v>
          </cell>
        </row>
        <row r="4977">
          <cell r="B4977">
            <v>4976</v>
          </cell>
          <cell r="G4977" t="str">
            <v>Bottle PET - 0,5 L - Plug</v>
          </cell>
          <cell r="K4977">
            <v>0</v>
          </cell>
          <cell r="L4977">
            <v>200</v>
          </cell>
          <cell r="U4977">
            <v>2000</v>
          </cell>
        </row>
        <row r="4978">
          <cell r="B4978">
            <v>4977</v>
          </cell>
          <cell r="G4978" t="str">
            <v>PVC Shrink Wrap Logo Nathani</v>
          </cell>
          <cell r="K4978">
            <v>0</v>
          </cell>
          <cell r="L4978">
            <v>16.16</v>
          </cell>
          <cell r="U4978">
            <v>2000</v>
          </cell>
        </row>
        <row r="4979">
          <cell r="B4979">
            <v>4978</v>
          </cell>
          <cell r="G4979" t="str">
            <v>Sticker Combitox 550 EC @ 500 ml</v>
          </cell>
          <cell r="K4979">
            <v>0</v>
          </cell>
          <cell r="L4979">
            <v>378.78787799999998</v>
          </cell>
          <cell r="U4979">
            <v>2000</v>
          </cell>
        </row>
        <row r="4980">
          <cell r="B4980">
            <v>4979</v>
          </cell>
          <cell r="G4980" t="str">
            <v>Karton Box Combitox 550EC @500ml</v>
          </cell>
          <cell r="K4980">
            <v>0</v>
          </cell>
          <cell r="L4980">
            <v>8922.34</v>
          </cell>
          <cell r="U4980">
            <v>83</v>
          </cell>
        </row>
        <row r="4981">
          <cell r="B4981">
            <v>4980</v>
          </cell>
          <cell r="G4981" t="str">
            <v>Combitox 550 EC @500 ML</v>
          </cell>
          <cell r="K4981">
            <v>0</v>
          </cell>
          <cell r="L4981">
            <v>69918.391666601659</v>
          </cell>
          <cell r="U4981">
            <v>996</v>
          </cell>
        </row>
        <row r="4982">
          <cell r="B4982">
            <v>4981</v>
          </cell>
          <cell r="G4982" t="str">
            <v>Combitox 550 EC @500 ML</v>
          </cell>
          <cell r="K4982">
            <v>92883.287012987028</v>
          </cell>
          <cell r="L4982">
            <v>0</v>
          </cell>
          <cell r="U4982">
            <v>3000</v>
          </cell>
        </row>
        <row r="4983">
          <cell r="B4983">
            <v>4982</v>
          </cell>
          <cell r="G4983" t="str">
            <v>Chlorpyrifos 500EC+Gypermetrin 50EC</v>
          </cell>
          <cell r="K4983">
            <v>0</v>
          </cell>
          <cell r="L4983">
            <v>63636.363636299997</v>
          </cell>
          <cell r="U4983">
            <v>5000</v>
          </cell>
        </row>
        <row r="4984">
          <cell r="B4984">
            <v>4983</v>
          </cell>
          <cell r="G4984" t="str">
            <v>Chlorpyrifos 500EC+Gypermetrin 50EC</v>
          </cell>
          <cell r="K4984">
            <v>0</v>
          </cell>
          <cell r="L4984">
            <v>63636.363636299997</v>
          </cell>
          <cell r="U4984">
            <v>1000</v>
          </cell>
        </row>
        <row r="4985">
          <cell r="B4985">
            <v>4984</v>
          </cell>
          <cell r="G4985" t="str">
            <v>Bottle PET - 0,25 L</v>
          </cell>
          <cell r="K4985">
            <v>0</v>
          </cell>
          <cell r="L4985">
            <v>1111</v>
          </cell>
          <cell r="U4985">
            <v>4000</v>
          </cell>
        </row>
        <row r="4986">
          <cell r="B4986">
            <v>4985</v>
          </cell>
          <cell r="G4986" t="str">
            <v>Bottle PET - 0,25 L - Cap</v>
          </cell>
          <cell r="K4986">
            <v>0</v>
          </cell>
          <cell r="L4986">
            <v>404</v>
          </cell>
          <cell r="U4986">
            <v>4000</v>
          </cell>
        </row>
        <row r="4987">
          <cell r="B4987">
            <v>4986</v>
          </cell>
          <cell r="G4987" t="str">
            <v>Bottle PET - 0,25 L - Plug</v>
          </cell>
          <cell r="K4987">
            <v>0</v>
          </cell>
          <cell r="L4987">
            <v>202</v>
          </cell>
          <cell r="U4987">
            <v>4000</v>
          </cell>
        </row>
        <row r="4988">
          <cell r="B4988">
            <v>4987</v>
          </cell>
          <cell r="G4988" t="str">
            <v>PVC Shrink Wrap Logo Nathani</v>
          </cell>
          <cell r="K4988">
            <v>0</v>
          </cell>
          <cell r="L4988">
            <v>16.16</v>
          </cell>
          <cell r="U4988">
            <v>4000</v>
          </cell>
        </row>
        <row r="4989">
          <cell r="B4989">
            <v>4988</v>
          </cell>
          <cell r="G4989" t="str">
            <v>Sticker Combitox 550 EC @ 250 ml</v>
          </cell>
          <cell r="K4989">
            <v>0</v>
          </cell>
          <cell r="L4989">
            <v>252.52525252000001</v>
          </cell>
          <cell r="U4989">
            <v>4000</v>
          </cell>
        </row>
        <row r="4990">
          <cell r="B4990">
            <v>4989</v>
          </cell>
          <cell r="G4990" t="str">
            <v>Karton Box Combitox 550EC @250ml</v>
          </cell>
          <cell r="K4990">
            <v>0</v>
          </cell>
          <cell r="L4990">
            <v>6490.26</v>
          </cell>
          <cell r="U4990">
            <v>100</v>
          </cell>
        </row>
        <row r="4991">
          <cell r="B4991">
            <v>4990</v>
          </cell>
          <cell r="G4991" t="str">
            <v>Combitox 550 EC @250 ML</v>
          </cell>
          <cell r="K4991">
            <v>0</v>
          </cell>
          <cell r="L4991">
            <v>72229.363636299997</v>
          </cell>
          <cell r="U4991">
            <v>1000</v>
          </cell>
        </row>
        <row r="4992">
          <cell r="B4992">
            <v>4991</v>
          </cell>
          <cell r="G4992" t="str">
            <v>Chlorpyrifos 500EC+Gypermetrin 50EC</v>
          </cell>
          <cell r="K4992">
            <v>0</v>
          </cell>
          <cell r="L4992">
            <v>63636.363636299997</v>
          </cell>
          <cell r="U4992">
            <v>1000</v>
          </cell>
        </row>
        <row r="4993">
          <cell r="B4993">
            <v>4992</v>
          </cell>
          <cell r="G4993" t="str">
            <v>Bottle PET - 0,25 L</v>
          </cell>
          <cell r="K4993">
            <v>0</v>
          </cell>
          <cell r="L4993">
            <v>1111</v>
          </cell>
          <cell r="U4993">
            <v>4000</v>
          </cell>
        </row>
        <row r="4994">
          <cell r="B4994">
            <v>4993</v>
          </cell>
          <cell r="G4994" t="str">
            <v>Bottle PET - 0,25 L - Cap</v>
          </cell>
          <cell r="K4994">
            <v>0</v>
          </cell>
          <cell r="L4994">
            <v>404</v>
          </cell>
          <cell r="U4994">
            <v>4000</v>
          </cell>
        </row>
        <row r="4995">
          <cell r="B4995">
            <v>4994</v>
          </cell>
          <cell r="G4995" t="str">
            <v>Bottle PET - 0,25 L - Plug</v>
          </cell>
          <cell r="K4995">
            <v>0</v>
          </cell>
          <cell r="L4995">
            <v>202</v>
          </cell>
          <cell r="U4995">
            <v>4000</v>
          </cell>
        </row>
        <row r="4996">
          <cell r="B4996">
            <v>4995</v>
          </cell>
          <cell r="G4996" t="str">
            <v>PVC Shrink Wrap Logo Nathani</v>
          </cell>
          <cell r="K4996">
            <v>0</v>
          </cell>
          <cell r="L4996">
            <v>16.16</v>
          </cell>
          <cell r="U4996">
            <v>4000</v>
          </cell>
        </row>
        <row r="4997">
          <cell r="B4997">
            <v>4996</v>
          </cell>
          <cell r="G4997" t="str">
            <v>Sticker Combitox 550 EC @ 250 ml</v>
          </cell>
          <cell r="K4997">
            <v>0</v>
          </cell>
          <cell r="L4997">
            <v>252.52525252000001</v>
          </cell>
          <cell r="U4997">
            <v>4000</v>
          </cell>
        </row>
        <row r="4998">
          <cell r="B4998">
            <v>4997</v>
          </cell>
          <cell r="G4998" t="str">
            <v>Karton Box Combitox 550EC @250ml</v>
          </cell>
          <cell r="K4998">
            <v>0</v>
          </cell>
          <cell r="L4998">
            <v>6490.26</v>
          </cell>
          <cell r="U4998">
            <v>100</v>
          </cell>
        </row>
        <row r="4999">
          <cell r="B4999">
            <v>4998</v>
          </cell>
          <cell r="G4999" t="str">
            <v>Combitox 550 EC @250 ML</v>
          </cell>
          <cell r="K4999">
            <v>0</v>
          </cell>
          <cell r="L4999">
            <v>72229.363636299997</v>
          </cell>
          <cell r="U4999">
            <v>1000</v>
          </cell>
        </row>
        <row r="5000">
          <cell r="B5000">
            <v>4999</v>
          </cell>
          <cell r="G5000" t="str">
            <v>Combitox 550 EC @250 ML</v>
          </cell>
          <cell r="K5000">
            <v>98899.967965367963</v>
          </cell>
          <cell r="L5000">
            <v>0</v>
          </cell>
          <cell r="U5000">
            <v>2000</v>
          </cell>
        </row>
        <row r="5001">
          <cell r="B5001">
            <v>5000</v>
          </cell>
          <cell r="G5001" t="str">
            <v>Ammuniom</v>
          </cell>
          <cell r="K5001">
            <v>0</v>
          </cell>
          <cell r="L5001">
            <v>5750</v>
          </cell>
          <cell r="U5001">
            <v>8800</v>
          </cell>
        </row>
        <row r="5002">
          <cell r="B5002">
            <v>5001</v>
          </cell>
          <cell r="G5002" t="str">
            <v>Ammuniom</v>
          </cell>
          <cell r="K5002">
            <v>0</v>
          </cell>
          <cell r="L5002">
            <v>5750</v>
          </cell>
          <cell r="U5002">
            <v>9000</v>
          </cell>
        </row>
        <row r="5003">
          <cell r="B5003">
            <v>5002</v>
          </cell>
          <cell r="G5003" t="str">
            <v>Chlorpyrifos 500EC+Gypermetrin 50EC</v>
          </cell>
          <cell r="K5003">
            <v>0</v>
          </cell>
          <cell r="L5003">
            <v>63636.363636299997</v>
          </cell>
          <cell r="U5003">
            <v>1000</v>
          </cell>
        </row>
        <row r="5004">
          <cell r="B5004">
            <v>5003</v>
          </cell>
          <cell r="G5004" t="str">
            <v xml:space="preserve">Bottle PET - 0,1 L </v>
          </cell>
          <cell r="K5004">
            <v>0</v>
          </cell>
          <cell r="L5004">
            <v>707</v>
          </cell>
          <cell r="U5004">
            <v>10000</v>
          </cell>
        </row>
        <row r="5005">
          <cell r="B5005">
            <v>5004</v>
          </cell>
          <cell r="G5005" t="str">
            <v>Bottle PET - 0,1 L - Cap</v>
          </cell>
          <cell r="K5005">
            <v>0</v>
          </cell>
          <cell r="L5005">
            <v>354</v>
          </cell>
          <cell r="U5005">
            <v>10000</v>
          </cell>
        </row>
        <row r="5006">
          <cell r="B5006">
            <v>5005</v>
          </cell>
          <cell r="G5006" t="str">
            <v>Bottle PET - 0,1 L - Plug</v>
          </cell>
          <cell r="K5006">
            <v>0</v>
          </cell>
          <cell r="L5006">
            <v>152</v>
          </cell>
          <cell r="U5006">
            <v>10000</v>
          </cell>
        </row>
        <row r="5007">
          <cell r="B5007">
            <v>5006</v>
          </cell>
          <cell r="G5007" t="str">
            <v>Sticker Combitox 550 EC @ 100 ml</v>
          </cell>
          <cell r="K5007">
            <v>0</v>
          </cell>
          <cell r="L5007">
            <v>202.02019999999999</v>
          </cell>
          <cell r="U5007">
            <v>10000</v>
          </cell>
        </row>
        <row r="5008">
          <cell r="B5008">
            <v>5007</v>
          </cell>
          <cell r="G5008" t="str">
            <v>Karton Box Combitox 550EC @100ml</v>
          </cell>
          <cell r="K5008">
            <v>0</v>
          </cell>
          <cell r="L5008">
            <v>16249.89</v>
          </cell>
          <cell r="U5008">
            <v>100</v>
          </cell>
        </row>
        <row r="5009">
          <cell r="B5009">
            <v>5008</v>
          </cell>
          <cell r="G5009" t="str">
            <v>Combitox 550 EC @100 ML</v>
          </cell>
          <cell r="K5009">
            <v>0</v>
          </cell>
          <cell r="L5009">
            <v>79774.963636300003</v>
          </cell>
          <cell r="U5009">
            <v>1000</v>
          </cell>
        </row>
        <row r="5010">
          <cell r="B5010">
            <v>5009</v>
          </cell>
          <cell r="G5010" t="str">
            <v>Combitox 550 EC @100 ML</v>
          </cell>
          <cell r="K5010">
            <v>105322.51082251081</v>
          </cell>
          <cell r="L5010">
            <v>0</v>
          </cell>
          <cell r="U5010">
            <v>1000</v>
          </cell>
        </row>
        <row r="5011">
          <cell r="B5011">
            <v>5010</v>
          </cell>
          <cell r="G5011" t="str">
            <v/>
          </cell>
          <cell r="K5011">
            <v>0</v>
          </cell>
          <cell r="L5011">
            <v>0</v>
          </cell>
        </row>
        <row r="5012">
          <cell r="B5012">
            <v>5011</v>
          </cell>
          <cell r="G5012" t="str">
            <v/>
          </cell>
          <cell r="K5012">
            <v>0</v>
          </cell>
          <cell r="L5012">
            <v>0</v>
          </cell>
        </row>
        <row r="5013">
          <cell r="B5013">
            <v>5012</v>
          </cell>
          <cell r="G5013" t="str">
            <v/>
          </cell>
          <cell r="K5013">
            <v>0</v>
          </cell>
          <cell r="L5013">
            <v>0</v>
          </cell>
        </row>
        <row r="5014">
          <cell r="B5014">
            <v>5013</v>
          </cell>
          <cell r="G5014" t="str">
            <v/>
          </cell>
          <cell r="K5014">
            <v>0</v>
          </cell>
          <cell r="L5014">
            <v>0</v>
          </cell>
        </row>
        <row r="5015">
          <cell r="B5015">
            <v>5014</v>
          </cell>
          <cell r="G5015" t="str">
            <v/>
          </cell>
          <cell r="K5015">
            <v>0</v>
          </cell>
          <cell r="L5015">
            <v>0</v>
          </cell>
        </row>
        <row r="5016">
          <cell r="B5016">
            <v>5015</v>
          </cell>
          <cell r="G5016" t="str">
            <v/>
          </cell>
          <cell r="K5016">
            <v>0</v>
          </cell>
          <cell r="L5016">
            <v>0</v>
          </cell>
        </row>
        <row r="5017">
          <cell r="B5017">
            <v>5016</v>
          </cell>
          <cell r="G5017" t="str">
            <v/>
          </cell>
          <cell r="K5017">
            <v>0</v>
          </cell>
          <cell r="L5017">
            <v>0</v>
          </cell>
        </row>
        <row r="5018">
          <cell r="B5018">
            <v>5017</v>
          </cell>
          <cell r="G5018" t="str">
            <v/>
          </cell>
          <cell r="K5018">
            <v>0</v>
          </cell>
          <cell r="L5018">
            <v>0</v>
          </cell>
        </row>
        <row r="5019">
          <cell r="B5019">
            <v>5018</v>
          </cell>
          <cell r="G5019" t="str">
            <v/>
          </cell>
          <cell r="K5019">
            <v>0</v>
          </cell>
          <cell r="L5019">
            <v>0</v>
          </cell>
        </row>
        <row r="5020">
          <cell r="B5020">
            <v>5019</v>
          </cell>
          <cell r="G5020" t="str">
            <v/>
          </cell>
          <cell r="K5020">
            <v>0</v>
          </cell>
          <cell r="L5020">
            <v>0</v>
          </cell>
        </row>
        <row r="5021">
          <cell r="B5021">
            <v>5020</v>
          </cell>
          <cell r="G5021" t="str">
            <v/>
          </cell>
          <cell r="K5021">
            <v>0</v>
          </cell>
          <cell r="L5021">
            <v>0</v>
          </cell>
        </row>
        <row r="5022">
          <cell r="B5022">
            <v>5021</v>
          </cell>
          <cell r="G5022" t="str">
            <v/>
          </cell>
          <cell r="K5022">
            <v>0</v>
          </cell>
          <cell r="L5022">
            <v>0</v>
          </cell>
        </row>
        <row r="5023">
          <cell r="B5023">
            <v>5022</v>
          </cell>
          <cell r="G5023" t="str">
            <v/>
          </cell>
          <cell r="K5023">
            <v>0</v>
          </cell>
          <cell r="L5023">
            <v>0</v>
          </cell>
        </row>
        <row r="5024">
          <cell r="B5024">
            <v>5023</v>
          </cell>
          <cell r="G5024" t="str">
            <v/>
          </cell>
          <cell r="K5024">
            <v>0</v>
          </cell>
          <cell r="L5024">
            <v>0</v>
          </cell>
        </row>
        <row r="5025">
          <cell r="B5025">
            <v>5024</v>
          </cell>
          <cell r="G5025" t="str">
            <v/>
          </cell>
          <cell r="K5025">
            <v>0</v>
          </cell>
          <cell r="L5025">
            <v>0</v>
          </cell>
        </row>
        <row r="5026">
          <cell r="B5026">
            <v>5025</v>
          </cell>
          <cell r="G5026" t="str">
            <v/>
          </cell>
          <cell r="K5026">
            <v>0</v>
          </cell>
          <cell r="L5026">
            <v>0</v>
          </cell>
        </row>
        <row r="5027">
          <cell r="B5027">
            <v>5026</v>
          </cell>
          <cell r="G5027" t="str">
            <v/>
          </cell>
          <cell r="K5027">
            <v>0</v>
          </cell>
          <cell r="L5027">
            <v>0</v>
          </cell>
        </row>
        <row r="5028">
          <cell r="B5028">
            <v>5027</v>
          </cell>
          <cell r="G5028" t="str">
            <v/>
          </cell>
          <cell r="K5028">
            <v>0</v>
          </cell>
          <cell r="L5028">
            <v>0</v>
          </cell>
        </row>
        <row r="5029">
          <cell r="B5029">
            <v>5028</v>
          </cell>
          <cell r="G5029" t="str">
            <v/>
          </cell>
          <cell r="K5029">
            <v>0</v>
          </cell>
          <cell r="L5029">
            <v>0</v>
          </cell>
        </row>
        <row r="5030">
          <cell r="B5030">
            <v>5029</v>
          </cell>
          <cell r="G5030" t="str">
            <v/>
          </cell>
          <cell r="K5030">
            <v>0</v>
          </cell>
          <cell r="L5030">
            <v>0</v>
          </cell>
        </row>
        <row r="5031">
          <cell r="B5031">
            <v>5030</v>
          </cell>
          <cell r="G5031" t="str">
            <v/>
          </cell>
          <cell r="K5031">
            <v>0</v>
          </cell>
          <cell r="L5031">
            <v>0</v>
          </cell>
        </row>
        <row r="5032">
          <cell r="B5032">
            <v>5031</v>
          </cell>
          <cell r="G5032" t="str">
            <v/>
          </cell>
          <cell r="K5032">
            <v>0</v>
          </cell>
          <cell r="L5032">
            <v>0</v>
          </cell>
        </row>
        <row r="5033">
          <cell r="B5033">
            <v>5032</v>
          </cell>
          <cell r="G5033" t="str">
            <v>Ammuniom</v>
          </cell>
          <cell r="K5033">
            <v>0</v>
          </cell>
          <cell r="L5033">
            <v>5750</v>
          </cell>
          <cell r="U5033">
            <v>3800</v>
          </cell>
        </row>
        <row r="5034">
          <cell r="B5034">
            <v>5033</v>
          </cell>
          <cell r="G5034" t="str">
            <v>Ammuniom</v>
          </cell>
          <cell r="K5034">
            <v>0</v>
          </cell>
          <cell r="L5034">
            <v>5750</v>
          </cell>
          <cell r="U5034">
            <v>5000</v>
          </cell>
        </row>
        <row r="5035">
          <cell r="B5035">
            <v>5034</v>
          </cell>
          <cell r="G5035" t="str">
            <v>Chlorpyrifos 500EC+Gypermetrin 50EC</v>
          </cell>
          <cell r="K5035">
            <v>0</v>
          </cell>
          <cell r="L5035">
            <v>63636.363636299997</v>
          </cell>
          <cell r="U5035">
            <v>1000</v>
          </cell>
        </row>
        <row r="5036">
          <cell r="B5036">
            <v>5035</v>
          </cell>
          <cell r="G5036" t="str">
            <v xml:space="preserve">Bottle PET - 0,1 L </v>
          </cell>
          <cell r="K5036">
            <v>0</v>
          </cell>
          <cell r="L5036">
            <v>707</v>
          </cell>
          <cell r="U5036">
            <v>10000</v>
          </cell>
        </row>
        <row r="5037">
          <cell r="B5037">
            <v>5036</v>
          </cell>
          <cell r="G5037" t="str">
            <v>Bottle PET - 0,1 L - Cap</v>
          </cell>
          <cell r="K5037">
            <v>0</v>
          </cell>
          <cell r="L5037">
            <v>354</v>
          </cell>
          <cell r="U5037">
            <v>10000</v>
          </cell>
        </row>
        <row r="5038">
          <cell r="B5038">
            <v>5037</v>
          </cell>
          <cell r="G5038" t="str">
            <v>Bottle PET - 0,1 L - Plug</v>
          </cell>
          <cell r="K5038">
            <v>0</v>
          </cell>
          <cell r="L5038">
            <v>152</v>
          </cell>
          <cell r="U5038">
            <v>10000</v>
          </cell>
        </row>
        <row r="5039">
          <cell r="B5039">
            <v>5038</v>
          </cell>
          <cell r="G5039" t="str">
            <v>Sticker Combitox 550 EC @ 100 ml</v>
          </cell>
          <cell r="K5039">
            <v>0</v>
          </cell>
          <cell r="L5039">
            <v>202.02019999999999</v>
          </cell>
          <cell r="U5039">
            <v>10000</v>
          </cell>
        </row>
        <row r="5040">
          <cell r="B5040">
            <v>5039</v>
          </cell>
          <cell r="G5040" t="str">
            <v>Karton Box Combitox 550EC @100ml</v>
          </cell>
          <cell r="K5040">
            <v>0</v>
          </cell>
          <cell r="L5040">
            <v>16249.89</v>
          </cell>
          <cell r="U5040">
            <v>100</v>
          </cell>
        </row>
        <row r="5041">
          <cell r="B5041">
            <v>5040</v>
          </cell>
          <cell r="G5041" t="str">
            <v>Combitox 550 EC @100 ML</v>
          </cell>
          <cell r="K5041">
            <v>0</v>
          </cell>
          <cell r="L5041">
            <v>79774.963636300003</v>
          </cell>
          <cell r="U5041">
            <v>1000</v>
          </cell>
        </row>
        <row r="5042">
          <cell r="B5042">
            <v>5041</v>
          </cell>
          <cell r="G5042" t="str">
            <v>Combitox 550 EC @100 ML</v>
          </cell>
          <cell r="K5042">
            <v>105322.51082251081</v>
          </cell>
          <cell r="L5042">
            <v>0</v>
          </cell>
          <cell r="U5042">
            <v>1000</v>
          </cell>
        </row>
        <row r="5043">
          <cell r="B5043">
            <v>5042</v>
          </cell>
          <cell r="G5043" t="str">
            <v>Chlorpyrifos 500EC+Gypermetrin 50EC</v>
          </cell>
          <cell r="K5043">
            <v>0</v>
          </cell>
          <cell r="L5043">
            <v>63636.363636299997</v>
          </cell>
          <cell r="U5043">
            <v>1000</v>
          </cell>
        </row>
        <row r="5044">
          <cell r="B5044">
            <v>5043</v>
          </cell>
          <cell r="G5044" t="str">
            <v>Bottle PET - 0,5 L</v>
          </cell>
          <cell r="K5044">
            <v>0</v>
          </cell>
          <cell r="L5044">
            <v>2000</v>
          </cell>
          <cell r="U5044">
            <v>2000</v>
          </cell>
        </row>
        <row r="5045">
          <cell r="B5045">
            <v>5044</v>
          </cell>
          <cell r="G5045" t="str">
            <v>Bottle PET - 0,5 L - Cap</v>
          </cell>
          <cell r="K5045">
            <v>0</v>
          </cell>
          <cell r="L5045">
            <v>224</v>
          </cell>
          <cell r="U5045">
            <v>2000</v>
          </cell>
        </row>
        <row r="5046">
          <cell r="B5046">
            <v>5045</v>
          </cell>
          <cell r="G5046" t="str">
            <v>Bottle PET - 0,5 L - Plug</v>
          </cell>
          <cell r="K5046">
            <v>0</v>
          </cell>
          <cell r="L5046">
            <v>200</v>
          </cell>
          <cell r="U5046">
            <v>2000</v>
          </cell>
        </row>
        <row r="5047">
          <cell r="B5047">
            <v>5046</v>
          </cell>
          <cell r="G5047" t="str">
            <v>PVC Shrink Wrap Logo Nathani</v>
          </cell>
          <cell r="K5047">
            <v>0</v>
          </cell>
          <cell r="L5047">
            <v>16.16</v>
          </cell>
          <cell r="U5047">
            <v>2000</v>
          </cell>
        </row>
        <row r="5048">
          <cell r="B5048">
            <v>5047</v>
          </cell>
          <cell r="G5048" t="str">
            <v>Sticker Combitox 550 EC @ 500 ml</v>
          </cell>
          <cell r="K5048">
            <v>0</v>
          </cell>
          <cell r="L5048">
            <v>378.78787799999998</v>
          </cell>
          <cell r="U5048">
            <v>2000</v>
          </cell>
        </row>
        <row r="5049">
          <cell r="B5049">
            <v>5048</v>
          </cell>
          <cell r="G5049" t="str">
            <v>Karton Box Combitox 550EC @500ml</v>
          </cell>
          <cell r="K5049">
            <v>0</v>
          </cell>
          <cell r="L5049">
            <v>8922.34</v>
          </cell>
          <cell r="U5049">
            <v>84</v>
          </cell>
        </row>
        <row r="5050">
          <cell r="B5050">
            <v>5049</v>
          </cell>
          <cell r="G5050" t="str">
            <v>Combitox 550 EC @500 ML</v>
          </cell>
          <cell r="K5050">
            <v>0</v>
          </cell>
          <cell r="L5050">
            <v>69918.391666601659</v>
          </cell>
          <cell r="U5050">
            <v>1008</v>
          </cell>
        </row>
        <row r="5051">
          <cell r="B5051">
            <v>5050</v>
          </cell>
          <cell r="G5051" t="str">
            <v>Combitox 550 EC @500 ML</v>
          </cell>
          <cell r="K5051">
            <v>92883.287012987028</v>
          </cell>
          <cell r="L5051">
            <v>0</v>
          </cell>
          <cell r="U5051">
            <v>1008</v>
          </cell>
        </row>
        <row r="5052">
          <cell r="B5052">
            <v>5051</v>
          </cell>
          <cell r="G5052" t="str">
            <v>Ammuniom</v>
          </cell>
          <cell r="K5052">
            <v>0</v>
          </cell>
          <cell r="L5052">
            <v>5750</v>
          </cell>
          <cell r="U5052">
            <v>10400</v>
          </cell>
        </row>
        <row r="5053">
          <cell r="B5053">
            <v>5052</v>
          </cell>
          <cell r="G5053" t="str">
            <v>Ammuniom</v>
          </cell>
          <cell r="K5053">
            <v>0</v>
          </cell>
          <cell r="L5053">
            <v>5750</v>
          </cell>
          <cell r="U5053">
            <v>6000</v>
          </cell>
        </row>
        <row r="5054">
          <cell r="B5054">
            <v>5053</v>
          </cell>
          <cell r="G5054" t="str">
            <v>Glyphosate 95% TC</v>
          </cell>
          <cell r="K5054">
            <v>0</v>
          </cell>
          <cell r="L5054">
            <v>65945.990600000005</v>
          </cell>
          <cell r="U5054">
            <v>247</v>
          </cell>
        </row>
        <row r="5055">
          <cell r="B5055">
            <v>5054</v>
          </cell>
          <cell r="G5055" t="str">
            <v>Ammuniom</v>
          </cell>
          <cell r="K5055">
            <v>0</v>
          </cell>
          <cell r="L5055">
            <v>5750</v>
          </cell>
          <cell r="U5055">
            <v>1000</v>
          </cell>
        </row>
        <row r="5056">
          <cell r="B5056">
            <v>5055</v>
          </cell>
          <cell r="G5056" t="str">
            <v>Agrisol 415 N</v>
          </cell>
          <cell r="K5056">
            <v>0</v>
          </cell>
          <cell r="L5056">
            <v>14749.03</v>
          </cell>
          <cell r="U5056">
            <v>100</v>
          </cell>
        </row>
        <row r="5057">
          <cell r="B5057">
            <v>5056</v>
          </cell>
          <cell r="G5057" t="str">
            <v>Tartrazine @25Kg</v>
          </cell>
          <cell r="K5057">
            <v>0</v>
          </cell>
          <cell r="L5057">
            <v>61430.22</v>
          </cell>
          <cell r="U5057">
            <v>0.4</v>
          </cell>
        </row>
        <row r="5058">
          <cell r="B5058">
            <v>5057</v>
          </cell>
          <cell r="G5058" t="str">
            <v>Jerrycan HDPE - 20 L</v>
          </cell>
          <cell r="K5058">
            <v>0</v>
          </cell>
          <cell r="L5058">
            <v>23000</v>
          </cell>
          <cell r="U5058">
            <v>50</v>
          </cell>
        </row>
        <row r="5059">
          <cell r="B5059">
            <v>5058</v>
          </cell>
          <cell r="G5059" t="str">
            <v>Jerrycan HDPE - 20 L - Cap - Black</v>
          </cell>
          <cell r="K5059">
            <v>0</v>
          </cell>
          <cell r="L5059">
            <v>620</v>
          </cell>
          <cell r="U5059">
            <v>50</v>
          </cell>
        </row>
        <row r="5060">
          <cell r="B5060">
            <v>5059</v>
          </cell>
          <cell r="G5060" t="str">
            <v>Jerrycan HDPE - 20 L - Plug</v>
          </cell>
          <cell r="K5060">
            <v>0</v>
          </cell>
          <cell r="L5060">
            <v>620</v>
          </cell>
          <cell r="U5060">
            <v>50</v>
          </cell>
        </row>
        <row r="5061">
          <cell r="B5061">
            <v>5060</v>
          </cell>
          <cell r="G5061" t="str">
            <v>Sticker Markup 480 SL - 20 L</v>
          </cell>
          <cell r="K5061">
            <v>0</v>
          </cell>
          <cell r="L5061">
            <v>960</v>
          </cell>
          <cell r="U5061">
            <v>50</v>
          </cell>
        </row>
        <row r="5062">
          <cell r="B5062">
            <v>5061</v>
          </cell>
          <cell r="G5062" t="str">
            <v>Mark Up 480 SL @20 ltr</v>
          </cell>
          <cell r="K5062">
            <v>0</v>
          </cell>
          <cell r="L5062">
            <v>19045.764498199998</v>
          </cell>
          <cell r="U5062">
            <v>1000</v>
          </cell>
        </row>
        <row r="5063">
          <cell r="B5063">
            <v>5062</v>
          </cell>
          <cell r="G5063" t="str">
            <v>Glyphosate 95% TC</v>
          </cell>
          <cell r="K5063">
            <v>0</v>
          </cell>
          <cell r="L5063">
            <v>65945.990600000005</v>
          </cell>
          <cell r="U5063">
            <v>247</v>
          </cell>
        </row>
        <row r="5064">
          <cell r="B5064">
            <v>5063</v>
          </cell>
          <cell r="G5064" t="str">
            <v>Ammuniom</v>
          </cell>
          <cell r="K5064">
            <v>0</v>
          </cell>
          <cell r="L5064">
            <v>5750</v>
          </cell>
          <cell r="U5064">
            <v>1000</v>
          </cell>
        </row>
        <row r="5065">
          <cell r="B5065">
            <v>5064</v>
          </cell>
          <cell r="G5065" t="str">
            <v>Agrisol 415 N</v>
          </cell>
          <cell r="K5065">
            <v>0</v>
          </cell>
          <cell r="L5065">
            <v>14749.03</v>
          </cell>
          <cell r="U5065">
            <v>100</v>
          </cell>
        </row>
        <row r="5066">
          <cell r="B5066">
            <v>5065</v>
          </cell>
          <cell r="G5066" t="str">
            <v>Tartrazine @25Kg</v>
          </cell>
          <cell r="K5066">
            <v>0</v>
          </cell>
          <cell r="L5066">
            <v>61430.22</v>
          </cell>
          <cell r="U5066">
            <v>0.4</v>
          </cell>
        </row>
        <row r="5067">
          <cell r="B5067">
            <v>5066</v>
          </cell>
          <cell r="G5067" t="str">
            <v>Jerrycan HDPE - 20 L</v>
          </cell>
          <cell r="K5067">
            <v>0</v>
          </cell>
          <cell r="L5067">
            <v>23000</v>
          </cell>
          <cell r="U5067">
            <v>50</v>
          </cell>
        </row>
        <row r="5068">
          <cell r="B5068">
            <v>5067</v>
          </cell>
          <cell r="G5068" t="str">
            <v>Jerrycan HDPE - 20 L - Cap - Black</v>
          </cell>
          <cell r="K5068">
            <v>0</v>
          </cell>
          <cell r="L5068">
            <v>620</v>
          </cell>
          <cell r="U5068">
            <v>50</v>
          </cell>
        </row>
        <row r="5069">
          <cell r="B5069">
            <v>5068</v>
          </cell>
          <cell r="G5069" t="str">
            <v>Jerrycan HDPE - 20 L - Plug</v>
          </cell>
          <cell r="K5069">
            <v>0</v>
          </cell>
          <cell r="L5069">
            <v>620</v>
          </cell>
          <cell r="U5069">
            <v>50</v>
          </cell>
        </row>
        <row r="5070">
          <cell r="B5070">
            <v>5069</v>
          </cell>
          <cell r="G5070" t="str">
            <v>Sticker Markup 480 SL - 20 L</v>
          </cell>
          <cell r="K5070">
            <v>0</v>
          </cell>
          <cell r="L5070">
            <v>960</v>
          </cell>
          <cell r="U5070">
            <v>50</v>
          </cell>
        </row>
        <row r="5071">
          <cell r="B5071">
            <v>5070</v>
          </cell>
          <cell r="G5071" t="str">
            <v>Mark Up 480 SL @20 ltr</v>
          </cell>
          <cell r="K5071">
            <v>0</v>
          </cell>
          <cell r="L5071">
            <v>19045.764498199998</v>
          </cell>
          <cell r="U5071">
            <v>1000</v>
          </cell>
        </row>
        <row r="5072">
          <cell r="B5072">
            <v>5071</v>
          </cell>
          <cell r="G5072" t="str">
            <v>Glyphosate 95% TC</v>
          </cell>
          <cell r="K5072">
            <v>0</v>
          </cell>
          <cell r="L5072">
            <v>65945.990600000005</v>
          </cell>
          <cell r="U5072">
            <v>247</v>
          </cell>
        </row>
        <row r="5073">
          <cell r="B5073">
            <v>5072</v>
          </cell>
          <cell r="G5073" t="str">
            <v>Ammuniom</v>
          </cell>
          <cell r="K5073">
            <v>0</v>
          </cell>
          <cell r="L5073">
            <v>5750</v>
          </cell>
          <cell r="U5073">
            <v>1000</v>
          </cell>
        </row>
        <row r="5074">
          <cell r="B5074">
            <v>5073</v>
          </cell>
          <cell r="G5074" t="str">
            <v>Agrisol 415 N</v>
          </cell>
          <cell r="K5074">
            <v>0</v>
          </cell>
          <cell r="L5074">
            <v>14749.03</v>
          </cell>
          <cell r="U5074">
            <v>100</v>
          </cell>
        </row>
        <row r="5075">
          <cell r="B5075">
            <v>5074</v>
          </cell>
          <cell r="G5075" t="str">
            <v>Tartrazine @25Kg</v>
          </cell>
          <cell r="K5075">
            <v>0</v>
          </cell>
          <cell r="L5075">
            <v>61430.22</v>
          </cell>
          <cell r="U5075">
            <v>0.4</v>
          </cell>
        </row>
        <row r="5076">
          <cell r="B5076">
            <v>5075</v>
          </cell>
          <cell r="G5076" t="str">
            <v>Jerrycan HDPE - 20 L</v>
          </cell>
          <cell r="K5076">
            <v>0</v>
          </cell>
          <cell r="L5076">
            <v>23000</v>
          </cell>
          <cell r="U5076">
            <v>50</v>
          </cell>
        </row>
        <row r="5077">
          <cell r="B5077">
            <v>5076</v>
          </cell>
          <cell r="G5077" t="str">
            <v>Jerrycan HDPE - 20 L - Cap - Black</v>
          </cell>
          <cell r="K5077">
            <v>0</v>
          </cell>
          <cell r="L5077">
            <v>620</v>
          </cell>
          <cell r="U5077">
            <v>50</v>
          </cell>
        </row>
        <row r="5078">
          <cell r="B5078">
            <v>5077</v>
          </cell>
          <cell r="G5078" t="str">
            <v>Jerrycan HDPE - 20 L - Plug</v>
          </cell>
          <cell r="K5078">
            <v>0</v>
          </cell>
          <cell r="L5078">
            <v>620</v>
          </cell>
          <cell r="U5078">
            <v>50</v>
          </cell>
        </row>
        <row r="5079">
          <cell r="B5079">
            <v>5078</v>
          </cell>
          <cell r="G5079" t="str">
            <v>Sticker Markup 480 SL - 20 L</v>
          </cell>
          <cell r="K5079">
            <v>0</v>
          </cell>
          <cell r="L5079">
            <v>960</v>
          </cell>
          <cell r="U5079">
            <v>50</v>
          </cell>
        </row>
        <row r="5080">
          <cell r="B5080">
            <v>5079</v>
          </cell>
          <cell r="G5080" t="str">
            <v>Mark Up 480 SL @20 ltr</v>
          </cell>
          <cell r="K5080">
            <v>0</v>
          </cell>
          <cell r="L5080">
            <v>19045.764498199998</v>
          </cell>
          <cell r="U5080">
            <v>1000</v>
          </cell>
        </row>
        <row r="5081">
          <cell r="B5081">
            <v>5080</v>
          </cell>
          <cell r="G5081" t="str">
            <v>Glyphosate 95% TC</v>
          </cell>
          <cell r="K5081">
            <v>0</v>
          </cell>
          <cell r="L5081">
            <v>65945.990600000005</v>
          </cell>
          <cell r="U5081">
            <v>247</v>
          </cell>
        </row>
        <row r="5082">
          <cell r="B5082">
            <v>5081</v>
          </cell>
          <cell r="G5082" t="str">
            <v>Ammuniom</v>
          </cell>
          <cell r="K5082">
            <v>0</v>
          </cell>
          <cell r="L5082">
            <v>5750</v>
          </cell>
          <cell r="U5082">
            <v>1000</v>
          </cell>
        </row>
        <row r="5083">
          <cell r="B5083">
            <v>5082</v>
          </cell>
          <cell r="G5083" t="str">
            <v>Agrisol 415 N</v>
          </cell>
          <cell r="K5083">
            <v>0</v>
          </cell>
          <cell r="L5083">
            <v>14749.03</v>
          </cell>
          <cell r="U5083">
            <v>100</v>
          </cell>
        </row>
        <row r="5084">
          <cell r="B5084">
            <v>5083</v>
          </cell>
          <cell r="G5084" t="str">
            <v>Tartrazine @25Kg</v>
          </cell>
          <cell r="K5084">
            <v>0</v>
          </cell>
          <cell r="L5084">
            <v>61430.22</v>
          </cell>
          <cell r="U5084">
            <v>0.4</v>
          </cell>
        </row>
        <row r="5085">
          <cell r="B5085">
            <v>5084</v>
          </cell>
          <cell r="G5085" t="str">
            <v>Jerrycan HDPE - 20 L</v>
          </cell>
          <cell r="K5085">
            <v>0</v>
          </cell>
          <cell r="L5085">
            <v>23000</v>
          </cell>
          <cell r="U5085">
            <v>50</v>
          </cell>
        </row>
        <row r="5086">
          <cell r="B5086">
            <v>5085</v>
          </cell>
          <cell r="G5086" t="str">
            <v>Jerrycan HDPE - 20 L - Cap - Black</v>
          </cell>
          <cell r="K5086">
            <v>0</v>
          </cell>
          <cell r="L5086">
            <v>620</v>
          </cell>
          <cell r="U5086">
            <v>50</v>
          </cell>
        </row>
        <row r="5087">
          <cell r="B5087">
            <v>5086</v>
          </cell>
          <cell r="G5087" t="str">
            <v>Jerrycan HDPE - 20 L - Plug</v>
          </cell>
          <cell r="K5087">
            <v>0</v>
          </cell>
          <cell r="L5087">
            <v>620</v>
          </cell>
          <cell r="U5087">
            <v>50</v>
          </cell>
        </row>
        <row r="5088">
          <cell r="B5088">
            <v>5087</v>
          </cell>
          <cell r="G5088" t="str">
            <v>Sticker Markup 480 SL - 20 L</v>
          </cell>
          <cell r="K5088">
            <v>0</v>
          </cell>
          <cell r="L5088">
            <v>960</v>
          </cell>
          <cell r="U5088">
            <v>50</v>
          </cell>
        </row>
        <row r="5089">
          <cell r="B5089">
            <v>5088</v>
          </cell>
          <cell r="G5089" t="str">
            <v>Mark Up 480 SL @20 ltr</v>
          </cell>
          <cell r="K5089">
            <v>0</v>
          </cell>
          <cell r="L5089">
            <v>19045.764498199998</v>
          </cell>
          <cell r="U5089">
            <v>1000</v>
          </cell>
        </row>
        <row r="5090">
          <cell r="B5090">
            <v>5089</v>
          </cell>
          <cell r="G5090" t="str">
            <v>Glyphosate 95% TC</v>
          </cell>
          <cell r="K5090">
            <v>0</v>
          </cell>
          <cell r="L5090">
            <v>65945.990600000005</v>
          </cell>
          <cell r="U5090">
            <v>247</v>
          </cell>
        </row>
        <row r="5091">
          <cell r="B5091">
            <v>5090</v>
          </cell>
          <cell r="G5091" t="str">
            <v>Ammuniom</v>
          </cell>
          <cell r="K5091">
            <v>0</v>
          </cell>
          <cell r="L5091">
            <v>5750</v>
          </cell>
          <cell r="U5091">
            <v>1000</v>
          </cell>
        </row>
        <row r="5092">
          <cell r="B5092">
            <v>5091</v>
          </cell>
          <cell r="G5092" t="str">
            <v>Agrisol 415 N</v>
          </cell>
          <cell r="K5092">
            <v>0</v>
          </cell>
          <cell r="L5092">
            <v>14749.03</v>
          </cell>
          <cell r="U5092">
            <v>100</v>
          </cell>
        </row>
        <row r="5093">
          <cell r="B5093">
            <v>5092</v>
          </cell>
          <cell r="G5093" t="str">
            <v>Tartrazine @25Kg</v>
          </cell>
          <cell r="K5093">
            <v>0</v>
          </cell>
          <cell r="L5093">
            <v>61430.22</v>
          </cell>
          <cell r="U5093">
            <v>0.4</v>
          </cell>
        </row>
        <row r="5094">
          <cell r="B5094">
            <v>5093</v>
          </cell>
          <cell r="G5094" t="str">
            <v>Jerrycan HDPE - 20 L</v>
          </cell>
          <cell r="K5094">
            <v>0</v>
          </cell>
          <cell r="L5094">
            <v>23000</v>
          </cell>
          <cell r="U5094">
            <v>50</v>
          </cell>
        </row>
        <row r="5095">
          <cell r="B5095">
            <v>5094</v>
          </cell>
          <cell r="G5095" t="str">
            <v>Jerrycan HDPE - 20 L - Cap - Black</v>
          </cell>
          <cell r="K5095">
            <v>0</v>
          </cell>
          <cell r="L5095">
            <v>620</v>
          </cell>
          <cell r="U5095">
            <v>50</v>
          </cell>
        </row>
        <row r="5096">
          <cell r="B5096">
            <v>5095</v>
          </cell>
          <cell r="G5096" t="str">
            <v>Jerrycan HDPE - 20 L - Plug</v>
          </cell>
          <cell r="K5096">
            <v>0</v>
          </cell>
          <cell r="L5096">
            <v>620</v>
          </cell>
          <cell r="U5096">
            <v>50</v>
          </cell>
        </row>
        <row r="5097">
          <cell r="B5097">
            <v>5096</v>
          </cell>
          <cell r="G5097" t="str">
            <v>Sticker Markup 480 SL - 20 L</v>
          </cell>
          <cell r="K5097">
            <v>0</v>
          </cell>
          <cell r="L5097">
            <v>960</v>
          </cell>
          <cell r="U5097">
            <v>50</v>
          </cell>
        </row>
        <row r="5098">
          <cell r="B5098">
            <v>5097</v>
          </cell>
          <cell r="G5098" t="str">
            <v>Mark Up 480 SL @20 ltr</v>
          </cell>
          <cell r="K5098">
            <v>0</v>
          </cell>
          <cell r="L5098">
            <v>19045.764498199998</v>
          </cell>
          <cell r="U5098">
            <v>1000</v>
          </cell>
        </row>
        <row r="5099">
          <cell r="B5099">
            <v>5098</v>
          </cell>
          <cell r="G5099" t="str">
            <v>Glyphosate 95% TC</v>
          </cell>
          <cell r="K5099">
            <v>0</v>
          </cell>
          <cell r="L5099">
            <v>65945.990600000005</v>
          </cell>
          <cell r="U5099">
            <v>247</v>
          </cell>
        </row>
        <row r="5100">
          <cell r="B5100">
            <v>5099</v>
          </cell>
          <cell r="G5100" t="str">
            <v>Ammuniom</v>
          </cell>
          <cell r="K5100">
            <v>0</v>
          </cell>
          <cell r="L5100">
            <v>5750</v>
          </cell>
          <cell r="U5100">
            <v>1000</v>
          </cell>
        </row>
        <row r="5101">
          <cell r="B5101">
            <v>5100</v>
          </cell>
          <cell r="G5101" t="str">
            <v>Agrisol 415 N</v>
          </cell>
          <cell r="K5101">
            <v>0</v>
          </cell>
          <cell r="L5101">
            <v>14749.03</v>
          </cell>
          <cell r="U5101">
            <v>100</v>
          </cell>
        </row>
        <row r="5102">
          <cell r="B5102">
            <v>5101</v>
          </cell>
          <cell r="G5102" t="str">
            <v>Tartrazine @25Kg</v>
          </cell>
          <cell r="K5102">
            <v>0</v>
          </cell>
          <cell r="L5102">
            <v>61430.22</v>
          </cell>
          <cell r="U5102">
            <v>0.4</v>
          </cell>
        </row>
        <row r="5103">
          <cell r="B5103">
            <v>5102</v>
          </cell>
          <cell r="G5103" t="str">
            <v>Jerrycan HDPE - 20 L</v>
          </cell>
          <cell r="K5103">
            <v>0</v>
          </cell>
          <cell r="L5103">
            <v>23000</v>
          </cell>
          <cell r="U5103">
            <v>50</v>
          </cell>
        </row>
        <row r="5104">
          <cell r="B5104">
            <v>5103</v>
          </cell>
          <cell r="G5104" t="str">
            <v>Jerrycan HDPE - 20 L - Cap - Black</v>
          </cell>
          <cell r="K5104">
            <v>0</v>
          </cell>
          <cell r="L5104">
            <v>620</v>
          </cell>
          <cell r="U5104">
            <v>50</v>
          </cell>
        </row>
        <row r="5105">
          <cell r="B5105">
            <v>5104</v>
          </cell>
          <cell r="G5105" t="str">
            <v>Jerrycan HDPE - 20 L - Plug</v>
          </cell>
          <cell r="K5105">
            <v>0</v>
          </cell>
          <cell r="L5105">
            <v>620</v>
          </cell>
          <cell r="U5105">
            <v>50</v>
          </cell>
        </row>
        <row r="5106">
          <cell r="B5106">
            <v>5105</v>
          </cell>
          <cell r="G5106" t="str">
            <v>Sticker Markup 480 SL - 20 L</v>
          </cell>
          <cell r="K5106">
            <v>0</v>
          </cell>
          <cell r="L5106">
            <v>960</v>
          </cell>
          <cell r="U5106">
            <v>50</v>
          </cell>
        </row>
        <row r="5107">
          <cell r="B5107">
            <v>5106</v>
          </cell>
          <cell r="G5107" t="str">
            <v>Mark Up 480 SL @20 ltr</v>
          </cell>
          <cell r="K5107">
            <v>0</v>
          </cell>
          <cell r="L5107">
            <v>19045.764498199998</v>
          </cell>
          <cell r="U5107">
            <v>1000</v>
          </cell>
        </row>
        <row r="5108">
          <cell r="B5108">
            <v>5107</v>
          </cell>
          <cell r="G5108" t="str">
            <v>Glyphosate 95% TC</v>
          </cell>
          <cell r="K5108">
            <v>0</v>
          </cell>
          <cell r="L5108">
            <v>65945.990600000005</v>
          </cell>
          <cell r="U5108">
            <v>247</v>
          </cell>
        </row>
        <row r="5109">
          <cell r="B5109">
            <v>5108</v>
          </cell>
          <cell r="G5109" t="str">
            <v>Ammuniom</v>
          </cell>
          <cell r="K5109">
            <v>0</v>
          </cell>
          <cell r="L5109">
            <v>5750</v>
          </cell>
          <cell r="U5109">
            <v>1000</v>
          </cell>
        </row>
        <row r="5110">
          <cell r="B5110">
            <v>5109</v>
          </cell>
          <cell r="G5110" t="str">
            <v>Agrisol 415 N</v>
          </cell>
          <cell r="K5110">
            <v>0</v>
          </cell>
          <cell r="L5110">
            <v>14749.03</v>
          </cell>
          <cell r="U5110">
            <v>100</v>
          </cell>
        </row>
        <row r="5111">
          <cell r="B5111">
            <v>5110</v>
          </cell>
          <cell r="G5111" t="str">
            <v>Tartrazine @25Kg</v>
          </cell>
          <cell r="K5111">
            <v>0</v>
          </cell>
          <cell r="L5111">
            <v>61430.22</v>
          </cell>
          <cell r="U5111">
            <v>0.4</v>
          </cell>
        </row>
        <row r="5112">
          <cell r="B5112">
            <v>5111</v>
          </cell>
          <cell r="G5112" t="str">
            <v>Jerrycan HDPE - 20 L</v>
          </cell>
          <cell r="K5112">
            <v>0</v>
          </cell>
          <cell r="L5112">
            <v>23000</v>
          </cell>
          <cell r="U5112">
            <v>50</v>
          </cell>
        </row>
        <row r="5113">
          <cell r="B5113">
            <v>5112</v>
          </cell>
          <cell r="G5113" t="str">
            <v>Jerrycan HDPE - 20 L - Cap - Black</v>
          </cell>
          <cell r="K5113">
            <v>0</v>
          </cell>
          <cell r="L5113">
            <v>620</v>
          </cell>
          <cell r="U5113">
            <v>50</v>
          </cell>
        </row>
        <row r="5114">
          <cell r="B5114">
            <v>5113</v>
          </cell>
          <cell r="G5114" t="str">
            <v>Jerrycan HDPE - 20 L - Plug</v>
          </cell>
          <cell r="K5114">
            <v>0</v>
          </cell>
          <cell r="L5114">
            <v>620</v>
          </cell>
          <cell r="U5114">
            <v>50</v>
          </cell>
        </row>
        <row r="5115">
          <cell r="B5115">
            <v>5114</v>
          </cell>
          <cell r="G5115" t="str">
            <v>Sticker Markup 480 SL - 20 L</v>
          </cell>
          <cell r="K5115">
            <v>0</v>
          </cell>
          <cell r="L5115">
            <v>960</v>
          </cell>
          <cell r="U5115">
            <v>50</v>
          </cell>
        </row>
        <row r="5116">
          <cell r="B5116">
            <v>5115</v>
          </cell>
          <cell r="G5116" t="str">
            <v>Mark Up 480 SL @20 ltr</v>
          </cell>
          <cell r="K5116">
            <v>0</v>
          </cell>
          <cell r="L5116">
            <v>19045.764498199998</v>
          </cell>
          <cell r="U5116">
            <v>1000</v>
          </cell>
        </row>
        <row r="5117">
          <cell r="B5117">
            <v>5116</v>
          </cell>
          <cell r="G5117" t="str">
            <v>Glyphosate 95% TC</v>
          </cell>
          <cell r="K5117">
            <v>0</v>
          </cell>
          <cell r="L5117">
            <v>65945.990600000005</v>
          </cell>
          <cell r="U5117">
            <v>247</v>
          </cell>
        </row>
        <row r="5118">
          <cell r="B5118">
            <v>5117</v>
          </cell>
          <cell r="G5118" t="str">
            <v>Ammuniom</v>
          </cell>
          <cell r="K5118">
            <v>0</v>
          </cell>
          <cell r="L5118">
            <v>5750</v>
          </cell>
          <cell r="U5118">
            <v>1000</v>
          </cell>
        </row>
        <row r="5119">
          <cell r="B5119">
            <v>5118</v>
          </cell>
          <cell r="G5119" t="str">
            <v>Agrisol 415 N</v>
          </cell>
          <cell r="K5119">
            <v>0</v>
          </cell>
          <cell r="L5119">
            <v>14749.03</v>
          </cell>
          <cell r="U5119">
            <v>100</v>
          </cell>
        </row>
        <row r="5120">
          <cell r="B5120">
            <v>5119</v>
          </cell>
          <cell r="G5120" t="str">
            <v>Tartrazine @25Kg</v>
          </cell>
          <cell r="K5120">
            <v>0</v>
          </cell>
          <cell r="L5120">
            <v>61430.22</v>
          </cell>
          <cell r="U5120">
            <v>0.4</v>
          </cell>
        </row>
        <row r="5121">
          <cell r="B5121">
            <v>5120</v>
          </cell>
          <cell r="G5121" t="str">
            <v>Jerrycan HDPE - 20 L</v>
          </cell>
          <cell r="K5121">
            <v>0</v>
          </cell>
          <cell r="L5121">
            <v>23000</v>
          </cell>
          <cell r="U5121">
            <v>50</v>
          </cell>
        </row>
        <row r="5122">
          <cell r="B5122">
            <v>5121</v>
          </cell>
          <cell r="G5122" t="str">
            <v>Jerrycan HDPE - 20 L - Cap - Black</v>
          </cell>
          <cell r="K5122">
            <v>0</v>
          </cell>
          <cell r="L5122">
            <v>620</v>
          </cell>
          <cell r="U5122">
            <v>50</v>
          </cell>
        </row>
        <row r="5123">
          <cell r="B5123">
            <v>5122</v>
          </cell>
          <cell r="G5123" t="str">
            <v>Jerrycan HDPE - 20 L - Plug</v>
          </cell>
          <cell r="K5123">
            <v>0</v>
          </cell>
          <cell r="L5123">
            <v>620</v>
          </cell>
          <cell r="U5123">
            <v>50</v>
          </cell>
        </row>
        <row r="5124">
          <cell r="B5124">
            <v>5123</v>
          </cell>
          <cell r="G5124" t="str">
            <v>Sticker Markup 480 SL - 20 L</v>
          </cell>
          <cell r="K5124">
            <v>0</v>
          </cell>
          <cell r="L5124">
            <v>960</v>
          </cell>
          <cell r="U5124">
            <v>50</v>
          </cell>
        </row>
        <row r="5125">
          <cell r="B5125">
            <v>5124</v>
          </cell>
          <cell r="G5125" t="str">
            <v>Mark Up 480 SL @20 ltr</v>
          </cell>
          <cell r="K5125">
            <v>0</v>
          </cell>
          <cell r="L5125">
            <v>19045.764498199998</v>
          </cell>
          <cell r="U5125">
            <v>1000</v>
          </cell>
        </row>
        <row r="5126">
          <cell r="B5126">
            <v>5125</v>
          </cell>
          <cell r="G5126" t="str">
            <v>Glyphosate 95% TC</v>
          </cell>
          <cell r="K5126">
            <v>0</v>
          </cell>
          <cell r="L5126">
            <v>65945.990600000005</v>
          </cell>
          <cell r="U5126">
            <v>247</v>
          </cell>
        </row>
        <row r="5127">
          <cell r="B5127">
            <v>5126</v>
          </cell>
          <cell r="G5127" t="str">
            <v>Ammuniom</v>
          </cell>
          <cell r="K5127">
            <v>0</v>
          </cell>
          <cell r="L5127">
            <v>5750</v>
          </cell>
          <cell r="U5127">
            <v>1000</v>
          </cell>
        </row>
        <row r="5128">
          <cell r="B5128">
            <v>5127</v>
          </cell>
          <cell r="G5128" t="str">
            <v>Agrisol 415 N</v>
          </cell>
          <cell r="K5128">
            <v>0</v>
          </cell>
          <cell r="L5128">
            <v>14749.03</v>
          </cell>
          <cell r="U5128">
            <v>100</v>
          </cell>
        </row>
        <row r="5129">
          <cell r="B5129">
            <v>5128</v>
          </cell>
          <cell r="G5129" t="str">
            <v>Tartrazine @25Kg</v>
          </cell>
          <cell r="K5129">
            <v>0</v>
          </cell>
          <cell r="L5129">
            <v>61430.22</v>
          </cell>
          <cell r="U5129">
            <v>0.4</v>
          </cell>
        </row>
        <row r="5130">
          <cell r="B5130">
            <v>5129</v>
          </cell>
          <cell r="G5130" t="str">
            <v>Jerrycan HDPE - 20 L</v>
          </cell>
          <cell r="K5130">
            <v>0</v>
          </cell>
          <cell r="L5130">
            <v>23000</v>
          </cell>
          <cell r="U5130">
            <v>50</v>
          </cell>
        </row>
        <row r="5131">
          <cell r="B5131">
            <v>5130</v>
          </cell>
          <cell r="G5131" t="str">
            <v>Jerrycan HDPE - 20 L - Cap - Black</v>
          </cell>
          <cell r="K5131">
            <v>0</v>
          </cell>
          <cell r="L5131">
            <v>620</v>
          </cell>
          <cell r="U5131">
            <v>50</v>
          </cell>
        </row>
        <row r="5132">
          <cell r="B5132">
            <v>5131</v>
          </cell>
          <cell r="G5132" t="str">
            <v>Jerrycan HDPE - 20 L - Plug</v>
          </cell>
          <cell r="K5132">
            <v>0</v>
          </cell>
          <cell r="L5132">
            <v>620</v>
          </cell>
          <cell r="U5132">
            <v>50</v>
          </cell>
        </row>
        <row r="5133">
          <cell r="B5133">
            <v>5132</v>
          </cell>
          <cell r="G5133" t="str">
            <v>Sticker Markup 480 SL - 20 L</v>
          </cell>
          <cell r="K5133">
            <v>0</v>
          </cell>
          <cell r="L5133">
            <v>960</v>
          </cell>
          <cell r="U5133">
            <v>50</v>
          </cell>
        </row>
        <row r="5134">
          <cell r="B5134">
            <v>5133</v>
          </cell>
          <cell r="G5134" t="str">
            <v>Mark Up 480 SL @20 ltr</v>
          </cell>
          <cell r="K5134">
            <v>0</v>
          </cell>
          <cell r="L5134">
            <v>19045.764498199998</v>
          </cell>
          <cell r="U5134">
            <v>1000</v>
          </cell>
        </row>
        <row r="5135">
          <cell r="B5135">
            <v>5134</v>
          </cell>
          <cell r="G5135" t="str">
            <v>Glyphosate 95% TC</v>
          </cell>
          <cell r="K5135">
            <v>0</v>
          </cell>
          <cell r="L5135">
            <v>65945.990600000005</v>
          </cell>
          <cell r="U5135">
            <v>247</v>
          </cell>
        </row>
        <row r="5136">
          <cell r="B5136">
            <v>5135</v>
          </cell>
          <cell r="G5136" t="str">
            <v>Ammuniom</v>
          </cell>
          <cell r="K5136">
            <v>0</v>
          </cell>
          <cell r="L5136">
            <v>5750</v>
          </cell>
          <cell r="U5136">
            <v>1000</v>
          </cell>
        </row>
        <row r="5137">
          <cell r="B5137">
            <v>5136</v>
          </cell>
          <cell r="G5137" t="str">
            <v>Agrisol 415 N</v>
          </cell>
          <cell r="K5137">
            <v>0</v>
          </cell>
          <cell r="L5137">
            <v>14749.03</v>
          </cell>
          <cell r="U5137">
            <v>100</v>
          </cell>
        </row>
        <row r="5138">
          <cell r="B5138">
            <v>5137</v>
          </cell>
          <cell r="G5138" t="str">
            <v>Tartrazine @25Kg</v>
          </cell>
          <cell r="K5138">
            <v>0</v>
          </cell>
          <cell r="L5138">
            <v>61430.22</v>
          </cell>
          <cell r="U5138">
            <v>0.4</v>
          </cell>
        </row>
        <row r="5139">
          <cell r="B5139">
            <v>5138</v>
          </cell>
          <cell r="G5139" t="str">
            <v>Jerrycan HDPE - 20 L</v>
          </cell>
          <cell r="K5139">
            <v>0</v>
          </cell>
          <cell r="L5139">
            <v>23000</v>
          </cell>
          <cell r="U5139">
            <v>50</v>
          </cell>
        </row>
        <row r="5140">
          <cell r="B5140">
            <v>5139</v>
          </cell>
          <cell r="G5140" t="str">
            <v>Jerrycan HDPE - 20 L - Cap - Black</v>
          </cell>
          <cell r="K5140">
            <v>0</v>
          </cell>
          <cell r="L5140">
            <v>620</v>
          </cell>
          <cell r="U5140">
            <v>50</v>
          </cell>
        </row>
        <row r="5141">
          <cell r="B5141">
            <v>5140</v>
          </cell>
          <cell r="G5141" t="str">
            <v>Jerrycan HDPE - 20 L - Plug</v>
          </cell>
          <cell r="K5141">
            <v>0</v>
          </cell>
          <cell r="L5141">
            <v>620</v>
          </cell>
          <cell r="U5141">
            <v>50</v>
          </cell>
        </row>
        <row r="5142">
          <cell r="B5142">
            <v>5141</v>
          </cell>
          <cell r="G5142" t="str">
            <v>Sticker Markup 480 SL - 20 L</v>
          </cell>
          <cell r="K5142">
            <v>0</v>
          </cell>
          <cell r="L5142">
            <v>960</v>
          </cell>
          <cell r="U5142">
            <v>50</v>
          </cell>
        </row>
        <row r="5143">
          <cell r="B5143">
            <v>5142</v>
          </cell>
          <cell r="G5143" t="str">
            <v>Mark Up 480 SL @20 ltr</v>
          </cell>
          <cell r="K5143">
            <v>0</v>
          </cell>
          <cell r="L5143">
            <v>19045.764498199998</v>
          </cell>
          <cell r="U5143">
            <v>1000</v>
          </cell>
        </row>
        <row r="5144">
          <cell r="B5144">
            <v>5143</v>
          </cell>
          <cell r="G5144" t="str">
            <v>Mark Up 480 SL @20 ltr</v>
          </cell>
          <cell r="K5144">
            <v>26300</v>
          </cell>
          <cell r="L5144">
            <v>0</v>
          </cell>
          <cell r="U5144">
            <v>10000</v>
          </cell>
        </row>
        <row r="5145">
          <cell r="B5145">
            <v>5144</v>
          </cell>
          <cell r="G5145" t="str">
            <v>Sticker Markup 480 SL - 4 L</v>
          </cell>
          <cell r="K5145">
            <v>0</v>
          </cell>
          <cell r="L5145">
            <v>657</v>
          </cell>
          <cell r="U5145">
            <v>7837</v>
          </cell>
        </row>
        <row r="5146">
          <cell r="B5146">
            <v>5145</v>
          </cell>
          <cell r="G5146" t="str">
            <v>Sticker Grandup 480 SL - 1 L</v>
          </cell>
          <cell r="K5146">
            <v>0</v>
          </cell>
          <cell r="L5146">
            <v>455</v>
          </cell>
          <cell r="U5146">
            <v>26654</v>
          </cell>
        </row>
        <row r="5147">
          <cell r="B5147">
            <v>5146</v>
          </cell>
          <cell r="G5147" t="str">
            <v>Sticker Markup 480 SL - 1 L</v>
          </cell>
          <cell r="K5147">
            <v>0</v>
          </cell>
          <cell r="L5147">
            <v>455</v>
          </cell>
          <cell r="U5147">
            <v>49935</v>
          </cell>
        </row>
        <row r="5148">
          <cell r="B5148">
            <v>5147</v>
          </cell>
          <cell r="G5148" t="str">
            <v>Agrisol 415 N</v>
          </cell>
          <cell r="K5148">
            <v>0</v>
          </cell>
          <cell r="L5148">
            <v>14749.03</v>
          </cell>
          <cell r="U5148">
            <v>8000</v>
          </cell>
        </row>
        <row r="5149">
          <cell r="B5149">
            <v>5148</v>
          </cell>
          <cell r="G5149" t="str">
            <v>Karton Box Grandup 480 SL - 1 L</v>
          </cell>
          <cell r="K5149">
            <v>0</v>
          </cell>
          <cell r="L5149">
            <v>4723.7700000000004</v>
          </cell>
          <cell r="U5149">
            <v>3007</v>
          </cell>
        </row>
        <row r="5150">
          <cell r="B5150">
            <v>5149</v>
          </cell>
          <cell r="G5150" t="str">
            <v>Bottle HDPE - 0,25 K</v>
          </cell>
          <cell r="K5150">
            <v>0</v>
          </cell>
          <cell r="L5150">
            <v>1114.1414</v>
          </cell>
          <cell r="U5150">
            <v>5000</v>
          </cell>
        </row>
        <row r="5151">
          <cell r="B5151">
            <v>5150</v>
          </cell>
          <cell r="G5151" t="str">
            <v>Bottle HDPE - 0,25 K - Plug</v>
          </cell>
          <cell r="K5151">
            <v>0</v>
          </cell>
          <cell r="L5151">
            <v>150</v>
          </cell>
          <cell r="U5151">
            <v>5000</v>
          </cell>
        </row>
        <row r="5152">
          <cell r="B5152">
            <v>5151</v>
          </cell>
          <cell r="G5152" t="str">
            <v>Bottle HDPE - 0,25 K - Cap</v>
          </cell>
          <cell r="K5152">
            <v>0</v>
          </cell>
          <cell r="L5152">
            <v>150</v>
          </cell>
          <cell r="U5152">
            <v>5000</v>
          </cell>
        </row>
        <row r="5153">
          <cell r="B5153">
            <v>5152</v>
          </cell>
          <cell r="G5153" t="str">
            <v>Glyphosate 95% TC</v>
          </cell>
          <cell r="K5153">
            <v>0</v>
          </cell>
          <cell r="L5153">
            <v>65945.990600000005</v>
          </cell>
          <cell r="U5153">
            <v>247</v>
          </cell>
        </row>
        <row r="5154">
          <cell r="B5154">
            <v>5153</v>
          </cell>
          <cell r="G5154" t="str">
            <v>Ammuniom</v>
          </cell>
          <cell r="K5154">
            <v>0</v>
          </cell>
          <cell r="L5154">
            <v>5750</v>
          </cell>
          <cell r="U5154">
            <v>1000</v>
          </cell>
        </row>
        <row r="5155">
          <cell r="B5155">
            <v>5154</v>
          </cell>
          <cell r="G5155" t="str">
            <v>Agrisol 415 N</v>
          </cell>
          <cell r="K5155">
            <v>0</v>
          </cell>
          <cell r="L5155">
            <v>14749.03</v>
          </cell>
          <cell r="U5155">
            <v>100</v>
          </cell>
        </row>
        <row r="5156">
          <cell r="B5156">
            <v>5155</v>
          </cell>
          <cell r="G5156" t="str">
            <v>Tartrazine @25Kg</v>
          </cell>
          <cell r="K5156">
            <v>0</v>
          </cell>
          <cell r="L5156">
            <v>61430.22</v>
          </cell>
          <cell r="U5156">
            <v>0.4</v>
          </cell>
        </row>
        <row r="5157">
          <cell r="B5157">
            <v>5156</v>
          </cell>
          <cell r="G5157" t="str">
            <v>Bottle PET - 1 L</v>
          </cell>
          <cell r="K5157">
            <v>0</v>
          </cell>
          <cell r="L5157">
            <v>1900</v>
          </cell>
          <cell r="U5157">
            <v>1000</v>
          </cell>
        </row>
        <row r="5158">
          <cell r="B5158">
            <v>5157</v>
          </cell>
          <cell r="G5158" t="str">
            <v>Bottle PET - 1 L - Cap</v>
          </cell>
          <cell r="K5158">
            <v>0</v>
          </cell>
          <cell r="L5158">
            <v>404.5</v>
          </cell>
          <cell r="U5158">
            <v>1000</v>
          </cell>
        </row>
        <row r="5159">
          <cell r="B5159">
            <v>5158</v>
          </cell>
          <cell r="G5159" t="str">
            <v>Bottle PET - 1 L - Plug</v>
          </cell>
          <cell r="K5159">
            <v>0</v>
          </cell>
          <cell r="L5159">
            <v>170</v>
          </cell>
          <cell r="U5159">
            <v>1000</v>
          </cell>
        </row>
        <row r="5160">
          <cell r="B5160">
            <v>5159</v>
          </cell>
          <cell r="G5160" t="str">
            <v>Sticker Grandup 480 SL - 1 L</v>
          </cell>
          <cell r="K5160">
            <v>0</v>
          </cell>
          <cell r="L5160">
            <v>455</v>
          </cell>
          <cell r="U5160">
            <v>1000</v>
          </cell>
        </row>
        <row r="5161">
          <cell r="B5161">
            <v>5160</v>
          </cell>
          <cell r="G5161" t="str">
            <v>PVC Shrink Wrap Logo Nathani</v>
          </cell>
          <cell r="K5161">
            <v>0</v>
          </cell>
          <cell r="L5161">
            <v>16.16</v>
          </cell>
          <cell r="U5161">
            <v>1000</v>
          </cell>
        </row>
        <row r="5162">
          <cell r="B5162">
            <v>5161</v>
          </cell>
          <cell r="G5162" t="str">
            <v>Karton Box Grandup 480 SL - 1 L</v>
          </cell>
          <cell r="K5162">
            <v>0</v>
          </cell>
          <cell r="L5162">
            <v>4723.7700000000004</v>
          </cell>
          <cell r="U5162">
            <v>83</v>
          </cell>
        </row>
        <row r="5163">
          <cell r="B5163">
            <v>5162</v>
          </cell>
          <cell r="G5163" t="str">
            <v>Grandup 480 SL @1 ltr</v>
          </cell>
          <cell r="K5163">
            <v>0</v>
          </cell>
          <cell r="L5163">
            <v>21125.411998199997</v>
          </cell>
          <cell r="U5163">
            <v>996</v>
          </cell>
        </row>
        <row r="5164">
          <cell r="B5164">
            <v>5163</v>
          </cell>
          <cell r="G5164" t="str">
            <v>Glyphosate 95% TC</v>
          </cell>
          <cell r="K5164">
            <v>0</v>
          </cell>
          <cell r="L5164">
            <v>65945.990600000005</v>
          </cell>
          <cell r="U5164">
            <v>247</v>
          </cell>
        </row>
        <row r="5165">
          <cell r="B5165">
            <v>5164</v>
          </cell>
          <cell r="G5165" t="str">
            <v>Ammuniom</v>
          </cell>
          <cell r="K5165">
            <v>0</v>
          </cell>
          <cell r="L5165">
            <v>5750</v>
          </cell>
          <cell r="U5165">
            <v>1000</v>
          </cell>
        </row>
        <row r="5166">
          <cell r="B5166">
            <v>5165</v>
          </cell>
          <cell r="G5166" t="str">
            <v>Agrisol 415 N</v>
          </cell>
          <cell r="K5166">
            <v>0</v>
          </cell>
          <cell r="L5166">
            <v>14749.03</v>
          </cell>
          <cell r="U5166">
            <v>100</v>
          </cell>
        </row>
        <row r="5167">
          <cell r="B5167">
            <v>5166</v>
          </cell>
          <cell r="G5167" t="str">
            <v>Tartrazine @25Kg</v>
          </cell>
          <cell r="K5167">
            <v>0</v>
          </cell>
          <cell r="L5167">
            <v>61430.22</v>
          </cell>
          <cell r="U5167">
            <v>0.4</v>
          </cell>
        </row>
        <row r="5168">
          <cell r="B5168">
            <v>5167</v>
          </cell>
          <cell r="G5168" t="str">
            <v>Bottle PET - 1 L</v>
          </cell>
          <cell r="K5168">
            <v>0</v>
          </cell>
          <cell r="L5168">
            <v>1900</v>
          </cell>
          <cell r="U5168">
            <v>1000</v>
          </cell>
        </row>
        <row r="5169">
          <cell r="B5169">
            <v>5168</v>
          </cell>
          <cell r="G5169" t="str">
            <v>Bottle PET - 1 L - Cap</v>
          </cell>
          <cell r="K5169">
            <v>0</v>
          </cell>
          <cell r="L5169">
            <v>404.5</v>
          </cell>
          <cell r="U5169">
            <v>1000</v>
          </cell>
        </row>
        <row r="5170">
          <cell r="B5170">
            <v>5169</v>
          </cell>
          <cell r="G5170" t="str">
            <v>Bottle PET - 1 L - Plug</v>
          </cell>
          <cell r="K5170">
            <v>0</v>
          </cell>
          <cell r="L5170">
            <v>170</v>
          </cell>
          <cell r="U5170">
            <v>1000</v>
          </cell>
        </row>
        <row r="5171">
          <cell r="B5171">
            <v>5170</v>
          </cell>
          <cell r="G5171" t="str">
            <v>Sticker Grandup 480 SL - 1 L</v>
          </cell>
          <cell r="K5171">
            <v>0</v>
          </cell>
          <cell r="L5171">
            <v>455</v>
          </cell>
          <cell r="U5171">
            <v>1000</v>
          </cell>
        </row>
        <row r="5172">
          <cell r="B5172">
            <v>5171</v>
          </cell>
          <cell r="G5172" t="str">
            <v>PVC Shrink Wrap Logo Nathani</v>
          </cell>
          <cell r="K5172">
            <v>0</v>
          </cell>
          <cell r="L5172">
            <v>16.16</v>
          </cell>
          <cell r="U5172">
            <v>1000</v>
          </cell>
        </row>
        <row r="5173">
          <cell r="B5173">
            <v>5172</v>
          </cell>
          <cell r="G5173" t="str">
            <v>Karton Box Grandup 480 SL - 1 L</v>
          </cell>
          <cell r="K5173">
            <v>0</v>
          </cell>
          <cell r="L5173">
            <v>4723.7700000000004</v>
          </cell>
          <cell r="U5173">
            <v>84</v>
          </cell>
        </row>
        <row r="5174">
          <cell r="B5174">
            <v>5173</v>
          </cell>
          <cell r="G5174" t="str">
            <v>Grandup 480 SL @1 ltr</v>
          </cell>
          <cell r="K5174">
            <v>0</v>
          </cell>
          <cell r="L5174">
            <v>21125.411998199997</v>
          </cell>
          <cell r="U5174">
            <v>1008</v>
          </cell>
        </row>
        <row r="5175">
          <cell r="B5175">
            <v>5174</v>
          </cell>
          <cell r="G5175" t="str">
            <v>Glyphosate 95% TC</v>
          </cell>
          <cell r="K5175">
            <v>0</v>
          </cell>
          <cell r="L5175">
            <v>65945.990600000005</v>
          </cell>
          <cell r="U5175">
            <v>247</v>
          </cell>
        </row>
        <row r="5176">
          <cell r="B5176">
            <v>5175</v>
          </cell>
          <cell r="G5176" t="str">
            <v>Ammuniom</v>
          </cell>
          <cell r="K5176">
            <v>0</v>
          </cell>
          <cell r="L5176">
            <v>5750</v>
          </cell>
          <cell r="U5176">
            <v>1000</v>
          </cell>
        </row>
        <row r="5177">
          <cell r="B5177">
            <v>5176</v>
          </cell>
          <cell r="G5177" t="str">
            <v>Agrisol 415 N</v>
          </cell>
          <cell r="K5177">
            <v>0</v>
          </cell>
          <cell r="L5177">
            <v>14749.03</v>
          </cell>
          <cell r="U5177">
            <v>100</v>
          </cell>
        </row>
        <row r="5178">
          <cell r="B5178">
            <v>5177</v>
          </cell>
          <cell r="G5178" t="str">
            <v>Tartrazine @25Kg</v>
          </cell>
          <cell r="K5178">
            <v>0</v>
          </cell>
          <cell r="L5178">
            <v>61430.22</v>
          </cell>
          <cell r="U5178">
            <v>0.4</v>
          </cell>
        </row>
        <row r="5179">
          <cell r="B5179">
            <v>5178</v>
          </cell>
          <cell r="G5179" t="str">
            <v>Bottle PET - 1 L</v>
          </cell>
          <cell r="K5179">
            <v>0</v>
          </cell>
          <cell r="L5179">
            <v>1900</v>
          </cell>
          <cell r="U5179">
            <v>1000</v>
          </cell>
        </row>
        <row r="5180">
          <cell r="B5180">
            <v>5179</v>
          </cell>
          <cell r="G5180" t="str">
            <v>Bottle PET - 1 L - Cap</v>
          </cell>
          <cell r="K5180">
            <v>0</v>
          </cell>
          <cell r="L5180">
            <v>404.5</v>
          </cell>
          <cell r="U5180">
            <v>1000</v>
          </cell>
        </row>
        <row r="5181">
          <cell r="B5181">
            <v>5180</v>
          </cell>
          <cell r="G5181" t="str">
            <v>Bottle PET - 1 L - Plug</v>
          </cell>
          <cell r="K5181">
            <v>0</v>
          </cell>
          <cell r="L5181">
            <v>170</v>
          </cell>
          <cell r="U5181">
            <v>1000</v>
          </cell>
        </row>
        <row r="5182">
          <cell r="B5182">
            <v>5181</v>
          </cell>
          <cell r="G5182" t="str">
            <v>Sticker Grandup 480 SL - 1 L</v>
          </cell>
          <cell r="K5182">
            <v>0</v>
          </cell>
          <cell r="L5182">
            <v>455</v>
          </cell>
          <cell r="U5182">
            <v>1000</v>
          </cell>
        </row>
        <row r="5183">
          <cell r="B5183">
            <v>5182</v>
          </cell>
          <cell r="G5183" t="str">
            <v>PVC Shrink Wrap Logo Nathani</v>
          </cell>
          <cell r="K5183">
            <v>0</v>
          </cell>
          <cell r="L5183">
            <v>16.16</v>
          </cell>
          <cell r="U5183">
            <v>1000</v>
          </cell>
        </row>
        <row r="5184">
          <cell r="B5184">
            <v>5183</v>
          </cell>
          <cell r="G5184" t="str">
            <v>Karton Box Grandup 480 SL - 1 L</v>
          </cell>
          <cell r="K5184">
            <v>0</v>
          </cell>
          <cell r="L5184">
            <v>4723.7700000000004</v>
          </cell>
          <cell r="U5184">
            <v>83</v>
          </cell>
        </row>
        <row r="5185">
          <cell r="B5185">
            <v>5184</v>
          </cell>
          <cell r="G5185" t="str">
            <v>Grandup 480 SL @1 ltr</v>
          </cell>
          <cell r="K5185">
            <v>0</v>
          </cell>
          <cell r="L5185">
            <v>21125.411998199997</v>
          </cell>
          <cell r="U5185">
            <v>996</v>
          </cell>
        </row>
        <row r="5186">
          <cell r="B5186">
            <v>5185</v>
          </cell>
          <cell r="G5186" t="str">
            <v>Glyphosate 95% TC</v>
          </cell>
          <cell r="K5186">
            <v>0</v>
          </cell>
          <cell r="L5186">
            <v>65945.990600000005</v>
          </cell>
          <cell r="U5186">
            <v>247</v>
          </cell>
        </row>
        <row r="5187">
          <cell r="B5187">
            <v>5186</v>
          </cell>
          <cell r="G5187" t="str">
            <v>Ammuniom</v>
          </cell>
          <cell r="K5187">
            <v>0</v>
          </cell>
          <cell r="L5187">
            <v>5750</v>
          </cell>
          <cell r="U5187">
            <v>1000</v>
          </cell>
        </row>
        <row r="5188">
          <cell r="B5188">
            <v>5187</v>
          </cell>
          <cell r="G5188" t="str">
            <v>Agrisol 415 N</v>
          </cell>
          <cell r="K5188">
            <v>0</v>
          </cell>
          <cell r="L5188">
            <v>14749.03</v>
          </cell>
          <cell r="U5188">
            <v>100</v>
          </cell>
        </row>
        <row r="5189">
          <cell r="B5189">
            <v>5188</v>
          </cell>
          <cell r="G5189" t="str">
            <v>Tartrazine @25Kg</v>
          </cell>
          <cell r="K5189">
            <v>0</v>
          </cell>
          <cell r="L5189">
            <v>61430.22</v>
          </cell>
          <cell r="U5189">
            <v>0.4</v>
          </cell>
        </row>
        <row r="5190">
          <cell r="B5190">
            <v>5189</v>
          </cell>
          <cell r="G5190" t="str">
            <v>Bottle PET - 1 L</v>
          </cell>
          <cell r="K5190">
            <v>0</v>
          </cell>
          <cell r="L5190">
            <v>1900</v>
          </cell>
          <cell r="U5190">
            <v>1000</v>
          </cell>
        </row>
        <row r="5191">
          <cell r="B5191">
            <v>5190</v>
          </cell>
          <cell r="G5191" t="str">
            <v>Bottle PET - 1 L - Cap</v>
          </cell>
          <cell r="K5191">
            <v>0</v>
          </cell>
          <cell r="L5191">
            <v>404.5</v>
          </cell>
          <cell r="U5191">
            <v>1000</v>
          </cell>
        </row>
        <row r="5192">
          <cell r="B5192">
            <v>5191</v>
          </cell>
          <cell r="G5192" t="str">
            <v>Bottle PET - 1 L - Plug</v>
          </cell>
          <cell r="K5192">
            <v>0</v>
          </cell>
          <cell r="L5192">
            <v>170</v>
          </cell>
          <cell r="U5192">
            <v>1000</v>
          </cell>
        </row>
        <row r="5193">
          <cell r="B5193">
            <v>5192</v>
          </cell>
          <cell r="G5193" t="str">
            <v>Sticker Grandup 480 SL - 1 L</v>
          </cell>
          <cell r="K5193">
            <v>0</v>
          </cell>
          <cell r="L5193">
            <v>455</v>
          </cell>
          <cell r="U5193">
            <v>1000</v>
          </cell>
        </row>
        <row r="5194">
          <cell r="B5194">
            <v>5193</v>
          </cell>
          <cell r="G5194" t="str">
            <v>PVC Shrink Wrap Logo Nathani</v>
          </cell>
          <cell r="K5194">
            <v>0</v>
          </cell>
          <cell r="L5194">
            <v>16.16</v>
          </cell>
          <cell r="U5194">
            <v>1000</v>
          </cell>
        </row>
        <row r="5195">
          <cell r="B5195">
            <v>5194</v>
          </cell>
          <cell r="G5195" t="str">
            <v>Karton Box Grandup 480 SL - 1 L</v>
          </cell>
          <cell r="K5195">
            <v>0</v>
          </cell>
          <cell r="L5195">
            <v>4723.7700000000004</v>
          </cell>
          <cell r="U5195">
            <v>83</v>
          </cell>
        </row>
        <row r="5196">
          <cell r="B5196">
            <v>5195</v>
          </cell>
          <cell r="G5196" t="str">
            <v>Grandup 480 SL @1 ltr</v>
          </cell>
          <cell r="K5196">
            <v>0</v>
          </cell>
          <cell r="L5196">
            <v>21125.411998199997</v>
          </cell>
          <cell r="U5196">
            <v>996</v>
          </cell>
        </row>
        <row r="5197">
          <cell r="B5197">
            <v>5196</v>
          </cell>
          <cell r="G5197" t="str">
            <v>Glyphosate 95% TC</v>
          </cell>
          <cell r="K5197">
            <v>0</v>
          </cell>
          <cell r="L5197">
            <v>65945.990600000005</v>
          </cell>
          <cell r="U5197">
            <v>247</v>
          </cell>
        </row>
        <row r="5198">
          <cell r="B5198">
            <v>5197</v>
          </cell>
          <cell r="G5198" t="str">
            <v>Ammuniom</v>
          </cell>
          <cell r="K5198">
            <v>0</v>
          </cell>
          <cell r="L5198">
            <v>5750</v>
          </cell>
          <cell r="U5198">
            <v>1000</v>
          </cell>
        </row>
        <row r="5199">
          <cell r="B5199">
            <v>5198</v>
          </cell>
          <cell r="G5199" t="str">
            <v>Agrisol 415 N</v>
          </cell>
          <cell r="K5199">
            <v>0</v>
          </cell>
          <cell r="L5199">
            <v>14749.03</v>
          </cell>
          <cell r="U5199">
            <v>100</v>
          </cell>
        </row>
        <row r="5200">
          <cell r="B5200">
            <v>5199</v>
          </cell>
          <cell r="G5200" t="str">
            <v>Tartrazine @25Kg</v>
          </cell>
          <cell r="K5200">
            <v>0</v>
          </cell>
          <cell r="L5200">
            <v>61430.22</v>
          </cell>
          <cell r="U5200">
            <v>0.4</v>
          </cell>
        </row>
        <row r="5201">
          <cell r="B5201">
            <v>5200</v>
          </cell>
          <cell r="G5201" t="str">
            <v>Bottle PET - 1 L</v>
          </cell>
          <cell r="K5201">
            <v>0</v>
          </cell>
          <cell r="L5201">
            <v>1900</v>
          </cell>
          <cell r="U5201">
            <v>1000</v>
          </cell>
        </row>
        <row r="5202">
          <cell r="B5202">
            <v>5201</v>
          </cell>
          <cell r="G5202" t="str">
            <v>Bottle PET - 1 L - Cap</v>
          </cell>
          <cell r="K5202">
            <v>0</v>
          </cell>
          <cell r="L5202">
            <v>404.5</v>
          </cell>
          <cell r="U5202">
            <v>1000</v>
          </cell>
        </row>
        <row r="5203">
          <cell r="B5203">
            <v>5202</v>
          </cell>
          <cell r="G5203" t="str">
            <v>Bottle PET - 1 L - Plug</v>
          </cell>
          <cell r="K5203">
            <v>0</v>
          </cell>
          <cell r="L5203">
            <v>170</v>
          </cell>
          <cell r="U5203">
            <v>1000</v>
          </cell>
        </row>
        <row r="5204">
          <cell r="B5204">
            <v>5203</v>
          </cell>
          <cell r="G5204" t="str">
            <v>Sticker Grandup 480 SL - 1 L</v>
          </cell>
          <cell r="K5204">
            <v>0</v>
          </cell>
          <cell r="L5204">
            <v>455</v>
          </cell>
          <cell r="U5204">
            <v>1000</v>
          </cell>
        </row>
        <row r="5205">
          <cell r="B5205">
            <v>5204</v>
          </cell>
          <cell r="G5205" t="str">
            <v>PVC Shrink Wrap Logo Nathani</v>
          </cell>
          <cell r="K5205">
            <v>0</v>
          </cell>
          <cell r="L5205">
            <v>16.16</v>
          </cell>
          <cell r="U5205">
            <v>1000</v>
          </cell>
        </row>
        <row r="5206">
          <cell r="B5206">
            <v>5205</v>
          </cell>
          <cell r="G5206" t="str">
            <v>Karton Box Grandup 480 SL - 1 L</v>
          </cell>
          <cell r="K5206">
            <v>0</v>
          </cell>
          <cell r="L5206">
            <v>4723.7700000000004</v>
          </cell>
          <cell r="U5206">
            <v>84</v>
          </cell>
        </row>
        <row r="5207">
          <cell r="B5207">
            <v>5206</v>
          </cell>
          <cell r="G5207" t="str">
            <v>Grandup 480 SL @1 ltr</v>
          </cell>
          <cell r="K5207">
            <v>0</v>
          </cell>
          <cell r="L5207">
            <v>21125.411998199997</v>
          </cell>
          <cell r="U5207">
            <v>1008</v>
          </cell>
        </row>
        <row r="5208">
          <cell r="B5208">
            <v>5207</v>
          </cell>
          <cell r="G5208" t="str">
            <v>Grandup 480 SL @1 ltr</v>
          </cell>
          <cell r="K5208">
            <v>28529.326611376928</v>
          </cell>
          <cell r="L5208">
            <v>0</v>
          </cell>
          <cell r="U5208">
            <v>5004</v>
          </cell>
        </row>
        <row r="5209">
          <cell r="B5209">
            <v>5208</v>
          </cell>
          <cell r="G5209" t="str">
            <v>Bottle PET - 1 L - Cap</v>
          </cell>
          <cell r="K5209">
            <v>405</v>
          </cell>
          <cell r="L5209">
            <v>0</v>
          </cell>
          <cell r="U5209">
            <v>81</v>
          </cell>
        </row>
        <row r="5210">
          <cell r="B5210">
            <v>5209</v>
          </cell>
          <cell r="G5210" t="str">
            <v>Bottle PET - 1 L - Plug</v>
          </cell>
          <cell r="K5210">
            <v>170</v>
          </cell>
          <cell r="L5210">
            <v>0</v>
          </cell>
          <cell r="U5210">
            <v>81</v>
          </cell>
        </row>
        <row r="5211">
          <cell r="B5211">
            <v>5210</v>
          </cell>
          <cell r="G5211" t="str">
            <v>PVC Shrink Wrap Logo Nathani</v>
          </cell>
          <cell r="K5211">
            <v>16.16</v>
          </cell>
          <cell r="L5211">
            <v>0</v>
          </cell>
          <cell r="U5211">
            <v>81</v>
          </cell>
        </row>
        <row r="5212">
          <cell r="B5212">
            <v>5211</v>
          </cell>
          <cell r="G5212" t="str">
            <v>Glyphosate 95% TC</v>
          </cell>
          <cell r="K5212">
            <v>0</v>
          </cell>
          <cell r="L5212">
            <v>65945.990600000005</v>
          </cell>
          <cell r="U5212">
            <v>247</v>
          </cell>
        </row>
        <row r="5213">
          <cell r="B5213">
            <v>5212</v>
          </cell>
          <cell r="G5213" t="str">
            <v>Ammuniom</v>
          </cell>
          <cell r="K5213">
            <v>0</v>
          </cell>
          <cell r="L5213">
            <v>5750</v>
          </cell>
          <cell r="U5213">
            <v>1000</v>
          </cell>
        </row>
        <row r="5214">
          <cell r="B5214">
            <v>5213</v>
          </cell>
          <cell r="G5214" t="str">
            <v>Agrisol 415 N</v>
          </cell>
          <cell r="K5214">
            <v>0</v>
          </cell>
          <cell r="L5214">
            <v>14749.03</v>
          </cell>
          <cell r="U5214">
            <v>100</v>
          </cell>
        </row>
        <row r="5215">
          <cell r="B5215">
            <v>5214</v>
          </cell>
          <cell r="G5215" t="str">
            <v>Tartrazine @25Kg</v>
          </cell>
          <cell r="K5215">
            <v>0</v>
          </cell>
          <cell r="L5215">
            <v>61430.22</v>
          </cell>
          <cell r="U5215">
            <v>0.4</v>
          </cell>
        </row>
        <row r="5216">
          <cell r="B5216">
            <v>5215</v>
          </cell>
          <cell r="G5216" t="str">
            <v>Bottle PET - 1 L</v>
          </cell>
          <cell r="K5216">
            <v>0</v>
          </cell>
          <cell r="L5216">
            <v>1900</v>
          </cell>
          <cell r="U5216">
            <v>1000</v>
          </cell>
        </row>
        <row r="5217">
          <cell r="B5217">
            <v>5216</v>
          </cell>
          <cell r="G5217" t="str">
            <v>Bottle PET - 1 L - Cap</v>
          </cell>
          <cell r="K5217">
            <v>0</v>
          </cell>
          <cell r="L5217">
            <v>404.5</v>
          </cell>
          <cell r="U5217">
            <v>1000</v>
          </cell>
        </row>
        <row r="5218">
          <cell r="B5218">
            <v>5217</v>
          </cell>
          <cell r="G5218" t="str">
            <v>Bottle PET - 1 L - Plug</v>
          </cell>
          <cell r="K5218">
            <v>0</v>
          </cell>
          <cell r="L5218">
            <v>170</v>
          </cell>
          <cell r="U5218">
            <v>1000</v>
          </cell>
        </row>
        <row r="5219">
          <cell r="B5219">
            <v>5218</v>
          </cell>
          <cell r="G5219" t="str">
            <v>Sticker Grandup 480 SL - 1 L</v>
          </cell>
          <cell r="K5219">
            <v>0</v>
          </cell>
          <cell r="L5219">
            <v>455</v>
          </cell>
          <cell r="U5219">
            <v>1000</v>
          </cell>
        </row>
        <row r="5220">
          <cell r="B5220">
            <v>5219</v>
          </cell>
          <cell r="G5220" t="str">
            <v>PVC Shrink Wrap Logo Nathani</v>
          </cell>
          <cell r="K5220">
            <v>0</v>
          </cell>
          <cell r="L5220">
            <v>16.16</v>
          </cell>
          <cell r="U5220">
            <v>1000</v>
          </cell>
        </row>
        <row r="5221">
          <cell r="B5221">
            <v>5220</v>
          </cell>
          <cell r="G5221" t="str">
            <v>Karton Box Grandup 480 SL - 1 L</v>
          </cell>
          <cell r="K5221">
            <v>0</v>
          </cell>
          <cell r="L5221">
            <v>4723.7700000000004</v>
          </cell>
          <cell r="U5221">
            <v>83</v>
          </cell>
        </row>
        <row r="5222">
          <cell r="B5222">
            <v>5221</v>
          </cell>
          <cell r="G5222" t="str">
            <v>Grandup 480 SL @1 ltr</v>
          </cell>
          <cell r="K5222">
            <v>0</v>
          </cell>
          <cell r="L5222">
            <v>21125.411998199997</v>
          </cell>
          <cell r="U5222">
            <v>996</v>
          </cell>
        </row>
        <row r="5223">
          <cell r="B5223">
            <v>5222</v>
          </cell>
          <cell r="G5223" t="str">
            <v>Glyphosate 95% TC</v>
          </cell>
          <cell r="K5223">
            <v>0</v>
          </cell>
          <cell r="L5223">
            <v>65945.990600000005</v>
          </cell>
          <cell r="U5223">
            <v>247</v>
          </cell>
        </row>
        <row r="5224">
          <cell r="B5224">
            <v>5223</v>
          </cell>
          <cell r="G5224" t="str">
            <v>Ammuniom</v>
          </cell>
          <cell r="K5224">
            <v>0</v>
          </cell>
          <cell r="L5224">
            <v>5750</v>
          </cell>
          <cell r="U5224">
            <v>1000</v>
          </cell>
        </row>
        <row r="5225">
          <cell r="B5225">
            <v>5224</v>
          </cell>
          <cell r="G5225" t="str">
            <v>Agrisol 415 N</v>
          </cell>
          <cell r="K5225">
            <v>0</v>
          </cell>
          <cell r="L5225">
            <v>14749.03</v>
          </cell>
          <cell r="U5225">
            <v>100</v>
          </cell>
        </row>
        <row r="5226">
          <cell r="B5226">
            <v>5225</v>
          </cell>
          <cell r="G5226" t="str">
            <v>Tartrazine @25Kg</v>
          </cell>
          <cell r="K5226">
            <v>0</v>
          </cell>
          <cell r="L5226">
            <v>61430.22</v>
          </cell>
          <cell r="U5226">
            <v>0.4</v>
          </cell>
        </row>
        <row r="5227">
          <cell r="B5227">
            <v>5226</v>
          </cell>
          <cell r="G5227" t="str">
            <v>Bottle PET - 1 L</v>
          </cell>
          <cell r="K5227">
            <v>0</v>
          </cell>
          <cell r="L5227">
            <v>1900</v>
          </cell>
          <cell r="U5227">
            <v>1000</v>
          </cell>
        </row>
        <row r="5228">
          <cell r="B5228">
            <v>5227</v>
          </cell>
          <cell r="G5228" t="str">
            <v>Bottle PET - 1 L - Cap</v>
          </cell>
          <cell r="K5228">
            <v>0</v>
          </cell>
          <cell r="L5228">
            <v>404.5</v>
          </cell>
          <cell r="U5228">
            <v>1000</v>
          </cell>
        </row>
        <row r="5229">
          <cell r="B5229">
            <v>5228</v>
          </cell>
          <cell r="G5229" t="str">
            <v>Bottle PET - 1 L - Plug</v>
          </cell>
          <cell r="K5229">
            <v>0</v>
          </cell>
          <cell r="L5229">
            <v>170</v>
          </cell>
          <cell r="U5229">
            <v>1000</v>
          </cell>
        </row>
        <row r="5230">
          <cell r="B5230">
            <v>5229</v>
          </cell>
          <cell r="G5230" t="str">
            <v>Sticker Grandup 480 SL - 1 L</v>
          </cell>
          <cell r="K5230">
            <v>0</v>
          </cell>
          <cell r="L5230">
            <v>455</v>
          </cell>
          <cell r="U5230">
            <v>1000</v>
          </cell>
        </row>
        <row r="5231">
          <cell r="B5231">
            <v>5230</v>
          </cell>
          <cell r="G5231" t="str">
            <v>PVC Shrink Wrap Logo Nathani</v>
          </cell>
          <cell r="K5231">
            <v>0</v>
          </cell>
          <cell r="L5231">
            <v>16.16</v>
          </cell>
          <cell r="U5231">
            <v>1000</v>
          </cell>
        </row>
        <row r="5232">
          <cell r="B5232">
            <v>5231</v>
          </cell>
          <cell r="G5232" t="str">
            <v>Karton Box Grandup 480 SL - 1 L</v>
          </cell>
          <cell r="K5232">
            <v>0</v>
          </cell>
          <cell r="L5232">
            <v>4723.7700000000004</v>
          </cell>
          <cell r="U5232">
            <v>83</v>
          </cell>
        </row>
        <row r="5233">
          <cell r="B5233">
            <v>5232</v>
          </cell>
          <cell r="G5233" t="str">
            <v>Grandup 480 SL @1 ltr</v>
          </cell>
          <cell r="K5233">
            <v>0</v>
          </cell>
          <cell r="L5233">
            <v>21125.411998199997</v>
          </cell>
          <cell r="U5233">
            <v>996</v>
          </cell>
        </row>
        <row r="5234">
          <cell r="B5234">
            <v>5233</v>
          </cell>
          <cell r="G5234" t="str">
            <v>Glyphosate 95% TC</v>
          </cell>
          <cell r="K5234">
            <v>0</v>
          </cell>
          <cell r="L5234">
            <v>65945.990600000005</v>
          </cell>
          <cell r="U5234">
            <v>247</v>
          </cell>
        </row>
        <row r="5235">
          <cell r="B5235">
            <v>5234</v>
          </cell>
          <cell r="G5235" t="str">
            <v>Ammuniom</v>
          </cell>
          <cell r="K5235">
            <v>0</v>
          </cell>
          <cell r="L5235">
            <v>5750</v>
          </cell>
          <cell r="U5235">
            <v>1000</v>
          </cell>
        </row>
        <row r="5236">
          <cell r="B5236">
            <v>5235</v>
          </cell>
          <cell r="G5236" t="str">
            <v>Agrisol 415 N</v>
          </cell>
          <cell r="K5236">
            <v>0</v>
          </cell>
          <cell r="L5236">
            <v>14749.03</v>
          </cell>
          <cell r="U5236">
            <v>100</v>
          </cell>
        </row>
        <row r="5237">
          <cell r="B5237">
            <v>5236</v>
          </cell>
          <cell r="G5237" t="str">
            <v>Tartrazine @25Kg</v>
          </cell>
          <cell r="K5237">
            <v>0</v>
          </cell>
          <cell r="L5237">
            <v>61430.22</v>
          </cell>
          <cell r="U5237">
            <v>0.4</v>
          </cell>
        </row>
        <row r="5238">
          <cell r="B5238">
            <v>5237</v>
          </cell>
          <cell r="G5238" t="str">
            <v>Bottle PET - 1 L</v>
          </cell>
          <cell r="K5238">
            <v>0</v>
          </cell>
          <cell r="L5238">
            <v>1900</v>
          </cell>
          <cell r="U5238">
            <v>1000</v>
          </cell>
        </row>
        <row r="5239">
          <cell r="B5239">
            <v>5238</v>
          </cell>
          <cell r="G5239" t="str">
            <v>Bottle PET - 1 L - Cap</v>
          </cell>
          <cell r="K5239">
            <v>0</v>
          </cell>
          <cell r="L5239">
            <v>404.5</v>
          </cell>
          <cell r="U5239">
            <v>1000</v>
          </cell>
        </row>
        <row r="5240">
          <cell r="B5240">
            <v>5239</v>
          </cell>
          <cell r="G5240" t="str">
            <v>Bottle PET - 1 L - Plug</v>
          </cell>
          <cell r="K5240">
            <v>0</v>
          </cell>
          <cell r="L5240">
            <v>170</v>
          </cell>
          <cell r="U5240">
            <v>1000</v>
          </cell>
        </row>
        <row r="5241">
          <cell r="B5241">
            <v>5240</v>
          </cell>
          <cell r="G5241" t="str">
            <v>Sticker Grandup 480 SL - 1 L</v>
          </cell>
          <cell r="K5241">
            <v>0</v>
          </cell>
          <cell r="L5241">
            <v>455</v>
          </cell>
          <cell r="U5241">
            <v>1000</v>
          </cell>
        </row>
        <row r="5242">
          <cell r="B5242">
            <v>5241</v>
          </cell>
          <cell r="G5242" t="str">
            <v>PVC Shrink Wrap Logo Nathani</v>
          </cell>
          <cell r="K5242">
            <v>0</v>
          </cell>
          <cell r="L5242">
            <v>16.16</v>
          </cell>
          <cell r="U5242">
            <v>1000</v>
          </cell>
        </row>
        <row r="5243">
          <cell r="B5243">
            <v>5242</v>
          </cell>
          <cell r="G5243" t="str">
            <v>Karton Box Grandup 480 SL - 1 L</v>
          </cell>
          <cell r="K5243">
            <v>0</v>
          </cell>
          <cell r="L5243">
            <v>4723.7700000000004</v>
          </cell>
          <cell r="U5243">
            <v>84</v>
          </cell>
        </row>
        <row r="5244">
          <cell r="B5244">
            <v>5243</v>
          </cell>
          <cell r="G5244" t="str">
            <v>Grandup 480 SL @1 ltr</v>
          </cell>
          <cell r="K5244">
            <v>0</v>
          </cell>
          <cell r="L5244">
            <v>21125.411998199997</v>
          </cell>
          <cell r="U5244">
            <v>1008</v>
          </cell>
        </row>
        <row r="5245">
          <cell r="B5245">
            <v>5244</v>
          </cell>
          <cell r="G5245" t="str">
            <v>Glyphosate 95% TC</v>
          </cell>
          <cell r="K5245">
            <v>0</v>
          </cell>
          <cell r="L5245">
            <v>65945.990600000005</v>
          </cell>
          <cell r="U5245">
            <v>247</v>
          </cell>
        </row>
        <row r="5246">
          <cell r="B5246">
            <v>5245</v>
          </cell>
          <cell r="G5246" t="str">
            <v>Ammuniom</v>
          </cell>
          <cell r="K5246">
            <v>0</v>
          </cell>
          <cell r="L5246">
            <v>5750</v>
          </cell>
          <cell r="U5246">
            <v>1000</v>
          </cell>
        </row>
        <row r="5247">
          <cell r="B5247">
            <v>5246</v>
          </cell>
          <cell r="G5247" t="str">
            <v>Agrisol 415 N</v>
          </cell>
          <cell r="K5247">
            <v>0</v>
          </cell>
          <cell r="L5247">
            <v>14749.03</v>
          </cell>
          <cell r="U5247">
            <v>100</v>
          </cell>
        </row>
        <row r="5248">
          <cell r="B5248">
            <v>5247</v>
          </cell>
          <cell r="G5248" t="str">
            <v>Tartrazine @25Kg</v>
          </cell>
          <cell r="K5248">
            <v>0</v>
          </cell>
          <cell r="L5248">
            <v>61430.22</v>
          </cell>
          <cell r="U5248">
            <v>0.4</v>
          </cell>
        </row>
        <row r="5249">
          <cell r="B5249">
            <v>5248</v>
          </cell>
          <cell r="G5249" t="str">
            <v>Bottle PET - 1 L</v>
          </cell>
          <cell r="K5249">
            <v>0</v>
          </cell>
          <cell r="L5249">
            <v>1900</v>
          </cell>
          <cell r="U5249">
            <v>1000</v>
          </cell>
        </row>
        <row r="5250">
          <cell r="B5250">
            <v>5249</v>
          </cell>
          <cell r="G5250" t="str">
            <v>Bottle PET - 1 L - Cap</v>
          </cell>
          <cell r="K5250">
            <v>0</v>
          </cell>
          <cell r="L5250">
            <v>404.5</v>
          </cell>
          <cell r="U5250">
            <v>1000</v>
          </cell>
        </row>
        <row r="5251">
          <cell r="B5251">
            <v>5250</v>
          </cell>
          <cell r="G5251" t="str">
            <v>Bottle PET - 1 L - Plug</v>
          </cell>
          <cell r="K5251">
            <v>0</v>
          </cell>
          <cell r="L5251">
            <v>170</v>
          </cell>
          <cell r="U5251">
            <v>1000</v>
          </cell>
        </row>
        <row r="5252">
          <cell r="B5252">
            <v>5251</v>
          </cell>
          <cell r="G5252" t="str">
            <v>Sticker Grandup 480 SL - 1 L</v>
          </cell>
          <cell r="K5252">
            <v>0</v>
          </cell>
          <cell r="L5252">
            <v>455</v>
          </cell>
          <cell r="U5252">
            <v>1000</v>
          </cell>
        </row>
        <row r="5253">
          <cell r="B5253">
            <v>5252</v>
          </cell>
          <cell r="G5253" t="str">
            <v>PVC Shrink Wrap Logo Nathani</v>
          </cell>
          <cell r="K5253">
            <v>0</v>
          </cell>
          <cell r="L5253">
            <v>16.16</v>
          </cell>
          <cell r="U5253">
            <v>1000</v>
          </cell>
        </row>
        <row r="5254">
          <cell r="B5254">
            <v>5253</v>
          </cell>
          <cell r="G5254" t="str">
            <v>Karton Box Grandup 480 SL - 1 L</v>
          </cell>
          <cell r="K5254">
            <v>0</v>
          </cell>
          <cell r="L5254">
            <v>4723.7700000000004</v>
          </cell>
          <cell r="U5254">
            <v>83</v>
          </cell>
        </row>
        <row r="5255">
          <cell r="B5255">
            <v>5254</v>
          </cell>
          <cell r="G5255" t="str">
            <v>Grandup 480 SL @1 ltr</v>
          </cell>
          <cell r="K5255">
            <v>0</v>
          </cell>
          <cell r="L5255">
            <v>21125.411998199997</v>
          </cell>
          <cell r="U5255">
            <v>996</v>
          </cell>
        </row>
        <row r="5256">
          <cell r="B5256">
            <v>5255</v>
          </cell>
          <cell r="G5256" t="str">
            <v>Glyphosate 95% TC</v>
          </cell>
          <cell r="K5256">
            <v>0</v>
          </cell>
          <cell r="L5256">
            <v>65945.990600000005</v>
          </cell>
          <cell r="U5256">
            <v>247</v>
          </cell>
        </row>
        <row r="5257">
          <cell r="B5257">
            <v>5256</v>
          </cell>
          <cell r="G5257" t="str">
            <v>Ammuniom</v>
          </cell>
          <cell r="K5257">
            <v>0</v>
          </cell>
          <cell r="L5257">
            <v>5750</v>
          </cell>
          <cell r="U5257">
            <v>1000</v>
          </cell>
        </row>
        <row r="5258">
          <cell r="B5258">
            <v>5257</v>
          </cell>
          <cell r="G5258" t="str">
            <v>Agrisol 415 N</v>
          </cell>
          <cell r="K5258">
            <v>0</v>
          </cell>
          <cell r="L5258">
            <v>14749.03</v>
          </cell>
          <cell r="U5258">
            <v>100</v>
          </cell>
        </row>
        <row r="5259">
          <cell r="B5259">
            <v>5258</v>
          </cell>
          <cell r="G5259" t="str">
            <v>Tartrazine @25Kg</v>
          </cell>
          <cell r="K5259">
            <v>0</v>
          </cell>
          <cell r="L5259">
            <v>61430.22</v>
          </cell>
          <cell r="U5259">
            <v>0.4</v>
          </cell>
        </row>
        <row r="5260">
          <cell r="B5260">
            <v>5259</v>
          </cell>
          <cell r="G5260" t="str">
            <v>Bottle PET - 1 L</v>
          </cell>
          <cell r="K5260">
            <v>0</v>
          </cell>
          <cell r="L5260">
            <v>1900</v>
          </cell>
          <cell r="U5260">
            <v>1000</v>
          </cell>
        </row>
        <row r="5261">
          <cell r="B5261">
            <v>5260</v>
          </cell>
          <cell r="G5261" t="str">
            <v>Bottle PET - 1 L - Cap</v>
          </cell>
          <cell r="K5261">
            <v>0</v>
          </cell>
          <cell r="L5261">
            <v>404.5</v>
          </cell>
          <cell r="U5261">
            <v>1000</v>
          </cell>
        </row>
        <row r="5262">
          <cell r="B5262">
            <v>5261</v>
          </cell>
          <cell r="G5262" t="str">
            <v>Bottle PET - 1 L - Plug</v>
          </cell>
          <cell r="K5262">
            <v>0</v>
          </cell>
          <cell r="L5262">
            <v>170</v>
          </cell>
          <cell r="U5262">
            <v>1000</v>
          </cell>
        </row>
        <row r="5263">
          <cell r="B5263">
            <v>5262</v>
          </cell>
          <cell r="G5263" t="str">
            <v>Sticker Grandup 480 SL - 1 L</v>
          </cell>
          <cell r="K5263">
            <v>0</v>
          </cell>
          <cell r="L5263">
            <v>455</v>
          </cell>
          <cell r="U5263">
            <v>1000</v>
          </cell>
        </row>
        <row r="5264">
          <cell r="B5264">
            <v>5263</v>
          </cell>
          <cell r="G5264" t="str">
            <v>PVC Shrink Wrap Logo Nathani</v>
          </cell>
          <cell r="K5264">
            <v>0</v>
          </cell>
          <cell r="L5264">
            <v>16.16</v>
          </cell>
          <cell r="U5264">
            <v>1000</v>
          </cell>
        </row>
        <row r="5265">
          <cell r="B5265">
            <v>5264</v>
          </cell>
          <cell r="G5265" t="str">
            <v>Karton Box Grandup 480 SL - 1 L</v>
          </cell>
          <cell r="K5265">
            <v>0</v>
          </cell>
          <cell r="L5265">
            <v>4723.7700000000004</v>
          </cell>
          <cell r="U5265">
            <v>83</v>
          </cell>
        </row>
        <row r="5266">
          <cell r="B5266">
            <v>5265</v>
          </cell>
          <cell r="G5266" t="str">
            <v>Grandup 480 SL @1 ltr</v>
          </cell>
          <cell r="K5266">
            <v>0</v>
          </cell>
          <cell r="L5266">
            <v>21125.411998199997</v>
          </cell>
          <cell r="U5266">
            <v>996</v>
          </cell>
        </row>
        <row r="5267">
          <cell r="B5267">
            <v>5266</v>
          </cell>
          <cell r="G5267" t="str">
            <v>Grandup 480 SL @1 ltr</v>
          </cell>
          <cell r="K5267">
            <v>28529.326611376928</v>
          </cell>
          <cell r="L5267">
            <v>0</v>
          </cell>
          <cell r="U5267">
            <v>4992</v>
          </cell>
        </row>
        <row r="5268">
          <cell r="B5268">
            <v>5267</v>
          </cell>
          <cell r="G5268" t="str">
            <v>Glyphosate 95% TC</v>
          </cell>
          <cell r="K5268">
            <v>0</v>
          </cell>
          <cell r="L5268">
            <v>65945.990600000005</v>
          </cell>
          <cell r="U5268">
            <v>247</v>
          </cell>
        </row>
        <row r="5269">
          <cell r="B5269">
            <v>5268</v>
          </cell>
          <cell r="G5269" t="str">
            <v>Ammuniom</v>
          </cell>
          <cell r="K5269">
            <v>0</v>
          </cell>
          <cell r="L5269">
            <v>5750</v>
          </cell>
          <cell r="U5269">
            <v>1000</v>
          </cell>
        </row>
        <row r="5270">
          <cell r="B5270">
            <v>5269</v>
          </cell>
          <cell r="G5270" t="str">
            <v>Agrisol 415 N</v>
          </cell>
          <cell r="K5270">
            <v>0</v>
          </cell>
          <cell r="L5270">
            <v>14749.03</v>
          </cell>
          <cell r="U5270">
            <v>100</v>
          </cell>
        </row>
        <row r="5271">
          <cell r="B5271">
            <v>5270</v>
          </cell>
          <cell r="G5271" t="str">
            <v>Tartrazine @25Kg</v>
          </cell>
          <cell r="K5271">
            <v>0</v>
          </cell>
          <cell r="L5271">
            <v>61430.22</v>
          </cell>
          <cell r="U5271">
            <v>0.4</v>
          </cell>
        </row>
        <row r="5272">
          <cell r="B5272">
            <v>5271</v>
          </cell>
          <cell r="G5272" t="str">
            <v>Bottle PET - 1 L</v>
          </cell>
          <cell r="K5272">
            <v>0</v>
          </cell>
          <cell r="L5272">
            <v>1900</v>
          </cell>
          <cell r="U5272">
            <v>1000</v>
          </cell>
        </row>
        <row r="5273">
          <cell r="B5273">
            <v>5272</v>
          </cell>
          <cell r="G5273" t="str">
            <v>Bottle PET - 1 L - Cap</v>
          </cell>
          <cell r="K5273">
            <v>0</v>
          </cell>
          <cell r="L5273">
            <v>404.5</v>
          </cell>
          <cell r="U5273">
            <v>1000</v>
          </cell>
        </row>
        <row r="5274">
          <cell r="B5274">
            <v>5273</v>
          </cell>
          <cell r="G5274" t="str">
            <v>Bottle PET - 1 L - Plug</v>
          </cell>
          <cell r="K5274">
            <v>0</v>
          </cell>
          <cell r="L5274">
            <v>170</v>
          </cell>
          <cell r="U5274">
            <v>1000</v>
          </cell>
        </row>
        <row r="5275">
          <cell r="B5275">
            <v>5274</v>
          </cell>
          <cell r="G5275" t="str">
            <v>Sticker Grandup 480 SL - 1 L</v>
          </cell>
          <cell r="K5275">
            <v>0</v>
          </cell>
          <cell r="L5275">
            <v>455</v>
          </cell>
          <cell r="U5275">
            <v>1000</v>
          </cell>
        </row>
        <row r="5276">
          <cell r="B5276">
            <v>5275</v>
          </cell>
          <cell r="G5276" t="str">
            <v>PVC Shrink Wrap Logo Nathani</v>
          </cell>
          <cell r="K5276">
            <v>0</v>
          </cell>
          <cell r="L5276">
            <v>16.16</v>
          </cell>
          <cell r="U5276">
            <v>1000</v>
          </cell>
        </row>
        <row r="5277">
          <cell r="B5277">
            <v>5276</v>
          </cell>
          <cell r="G5277" t="str">
            <v>Karton Box Grandup 480 SL - 1 L</v>
          </cell>
          <cell r="K5277">
            <v>0</v>
          </cell>
          <cell r="L5277">
            <v>4723.7700000000004</v>
          </cell>
          <cell r="U5277">
            <v>84</v>
          </cell>
        </row>
        <row r="5278">
          <cell r="B5278">
            <v>5277</v>
          </cell>
          <cell r="G5278" t="str">
            <v>Grandup 480 SL @1 ltr</v>
          </cell>
          <cell r="K5278">
            <v>0</v>
          </cell>
          <cell r="L5278">
            <v>21125.411998199997</v>
          </cell>
          <cell r="U5278">
            <v>1008</v>
          </cell>
        </row>
        <row r="5279">
          <cell r="B5279">
            <v>5278</v>
          </cell>
          <cell r="G5279" t="str">
            <v>Glyphosate 95% TC</v>
          </cell>
          <cell r="K5279">
            <v>0</v>
          </cell>
          <cell r="L5279">
            <v>65945.990600000005</v>
          </cell>
          <cell r="U5279">
            <v>247</v>
          </cell>
        </row>
        <row r="5280">
          <cell r="B5280">
            <v>5279</v>
          </cell>
          <cell r="G5280" t="str">
            <v>Ammuniom</v>
          </cell>
          <cell r="K5280">
            <v>0</v>
          </cell>
          <cell r="L5280">
            <v>5750</v>
          </cell>
          <cell r="U5280">
            <v>1000</v>
          </cell>
        </row>
        <row r="5281">
          <cell r="B5281">
            <v>5280</v>
          </cell>
          <cell r="G5281" t="str">
            <v>Agrisol 415 N</v>
          </cell>
          <cell r="K5281">
            <v>0</v>
          </cell>
          <cell r="L5281">
            <v>14749.03</v>
          </cell>
          <cell r="U5281">
            <v>100</v>
          </cell>
        </row>
        <row r="5282">
          <cell r="B5282">
            <v>5281</v>
          </cell>
          <cell r="G5282" t="str">
            <v>Tartrazine @25Kg</v>
          </cell>
          <cell r="K5282">
            <v>0</v>
          </cell>
          <cell r="L5282">
            <v>61430.22</v>
          </cell>
          <cell r="U5282">
            <v>0.4</v>
          </cell>
        </row>
        <row r="5283">
          <cell r="B5283">
            <v>5282</v>
          </cell>
          <cell r="G5283" t="str">
            <v>Bottle PET - 1 L</v>
          </cell>
          <cell r="K5283">
            <v>0</v>
          </cell>
          <cell r="L5283">
            <v>1900</v>
          </cell>
          <cell r="U5283">
            <v>1000</v>
          </cell>
        </row>
        <row r="5284">
          <cell r="B5284">
            <v>5283</v>
          </cell>
          <cell r="G5284" t="str">
            <v>Bottle PET - 1 L - Cap</v>
          </cell>
          <cell r="K5284">
            <v>0</v>
          </cell>
          <cell r="L5284">
            <v>404.5</v>
          </cell>
          <cell r="U5284">
            <v>1000</v>
          </cell>
        </row>
        <row r="5285">
          <cell r="B5285">
            <v>5284</v>
          </cell>
          <cell r="G5285" t="str">
            <v>Bottle PET - 1 L - Plug</v>
          </cell>
          <cell r="K5285">
            <v>0</v>
          </cell>
          <cell r="L5285">
            <v>170</v>
          </cell>
          <cell r="U5285">
            <v>1000</v>
          </cell>
        </row>
        <row r="5286">
          <cell r="B5286">
            <v>5285</v>
          </cell>
          <cell r="G5286" t="str">
            <v>Sticker Grandup 480 SL - 1 L</v>
          </cell>
          <cell r="K5286">
            <v>0</v>
          </cell>
          <cell r="L5286">
            <v>455</v>
          </cell>
          <cell r="U5286">
            <v>1000</v>
          </cell>
        </row>
        <row r="5287">
          <cell r="B5287">
            <v>5286</v>
          </cell>
          <cell r="G5287" t="str">
            <v>PVC Shrink Wrap Logo Nathani</v>
          </cell>
          <cell r="K5287">
            <v>0</v>
          </cell>
          <cell r="L5287">
            <v>16.16</v>
          </cell>
          <cell r="U5287">
            <v>1000</v>
          </cell>
        </row>
        <row r="5288">
          <cell r="B5288">
            <v>5287</v>
          </cell>
          <cell r="G5288" t="str">
            <v>Karton Box Grandup 480 SL - 1 L</v>
          </cell>
          <cell r="K5288">
            <v>0</v>
          </cell>
          <cell r="L5288">
            <v>4723.7700000000004</v>
          </cell>
          <cell r="U5288">
            <v>83</v>
          </cell>
        </row>
        <row r="5289">
          <cell r="B5289">
            <v>5288</v>
          </cell>
          <cell r="G5289" t="str">
            <v>Grandup 480 SL @1 ltr</v>
          </cell>
          <cell r="K5289">
            <v>0</v>
          </cell>
          <cell r="L5289">
            <v>21125.411998199997</v>
          </cell>
          <cell r="U5289">
            <v>996</v>
          </cell>
        </row>
        <row r="5290">
          <cell r="B5290">
            <v>5289</v>
          </cell>
          <cell r="G5290" t="str">
            <v>Grandup 480 SL @1 ltr</v>
          </cell>
          <cell r="K5290">
            <v>28529.326611376928</v>
          </cell>
          <cell r="L5290">
            <v>0</v>
          </cell>
          <cell r="U5290">
            <v>2004</v>
          </cell>
        </row>
        <row r="5291">
          <cell r="B5291">
            <v>5290</v>
          </cell>
          <cell r="G5291" t="str">
            <v>Chlorpyrifos 500EC+Gypermetrin 50EC</v>
          </cell>
          <cell r="K5291">
            <v>0</v>
          </cell>
          <cell r="L5291">
            <v>56897.4</v>
          </cell>
          <cell r="U5291">
            <v>16000</v>
          </cell>
        </row>
        <row r="5292">
          <cell r="B5292">
            <v>5291</v>
          </cell>
          <cell r="G5292" t="str">
            <v>Glyphosate 95% TC</v>
          </cell>
          <cell r="K5292">
            <v>0</v>
          </cell>
          <cell r="L5292">
            <v>65945.990600000005</v>
          </cell>
          <cell r="U5292">
            <v>247</v>
          </cell>
        </row>
        <row r="5293">
          <cell r="B5293">
            <v>5292</v>
          </cell>
          <cell r="G5293" t="str">
            <v>Ammuniom</v>
          </cell>
          <cell r="K5293">
            <v>0</v>
          </cell>
          <cell r="L5293">
            <v>5750</v>
          </cell>
          <cell r="U5293">
            <v>1000</v>
          </cell>
        </row>
        <row r="5294">
          <cell r="B5294">
            <v>5293</v>
          </cell>
          <cell r="G5294" t="str">
            <v>Agrisol 415 N</v>
          </cell>
          <cell r="K5294">
            <v>0</v>
          </cell>
          <cell r="L5294">
            <v>14749.03</v>
          </cell>
          <cell r="U5294">
            <v>100</v>
          </cell>
        </row>
        <row r="5295">
          <cell r="B5295">
            <v>5294</v>
          </cell>
          <cell r="G5295" t="str">
            <v>Tartrazine @25Kg</v>
          </cell>
          <cell r="K5295">
            <v>0</v>
          </cell>
          <cell r="L5295">
            <v>61430.22</v>
          </cell>
          <cell r="U5295">
            <v>0.4</v>
          </cell>
        </row>
        <row r="5296">
          <cell r="B5296">
            <v>5295</v>
          </cell>
          <cell r="G5296" t="str">
            <v>Bottle PET - 1 L</v>
          </cell>
          <cell r="K5296">
            <v>0</v>
          </cell>
          <cell r="L5296">
            <v>1900</v>
          </cell>
          <cell r="U5296">
            <v>1000</v>
          </cell>
        </row>
        <row r="5297">
          <cell r="B5297">
            <v>5296</v>
          </cell>
          <cell r="G5297" t="str">
            <v>Bottle PET - 1 L - Cap</v>
          </cell>
          <cell r="K5297">
            <v>0</v>
          </cell>
          <cell r="L5297">
            <v>404.5</v>
          </cell>
          <cell r="U5297">
            <v>1000</v>
          </cell>
        </row>
        <row r="5298">
          <cell r="B5298">
            <v>5297</v>
          </cell>
          <cell r="G5298" t="str">
            <v>Bottle PET - 1 L - Plug</v>
          </cell>
          <cell r="K5298">
            <v>0</v>
          </cell>
          <cell r="L5298">
            <v>170</v>
          </cell>
          <cell r="U5298">
            <v>1000</v>
          </cell>
        </row>
        <row r="5299">
          <cell r="B5299">
            <v>5298</v>
          </cell>
          <cell r="G5299" t="str">
            <v>Sticker Grandup 480 SL - 1 L</v>
          </cell>
          <cell r="K5299">
            <v>0</v>
          </cell>
          <cell r="L5299">
            <v>455</v>
          </cell>
          <cell r="U5299">
            <v>1000</v>
          </cell>
        </row>
        <row r="5300">
          <cell r="B5300">
            <v>5299</v>
          </cell>
          <cell r="G5300" t="str">
            <v>PVC Shrink Wrap Logo Nathani</v>
          </cell>
          <cell r="K5300">
            <v>0</v>
          </cell>
          <cell r="L5300">
            <v>16.16</v>
          </cell>
          <cell r="U5300">
            <v>1000</v>
          </cell>
        </row>
        <row r="5301">
          <cell r="B5301">
            <v>5300</v>
          </cell>
          <cell r="G5301" t="str">
            <v>Karton Box Grandup 480 SL - 1 L</v>
          </cell>
          <cell r="K5301">
            <v>0</v>
          </cell>
          <cell r="L5301">
            <v>4723.7700000000004</v>
          </cell>
          <cell r="U5301">
            <v>83</v>
          </cell>
        </row>
        <row r="5302">
          <cell r="B5302">
            <v>5301</v>
          </cell>
          <cell r="G5302" t="str">
            <v>Grandup 480 SL @1 ltr</v>
          </cell>
          <cell r="K5302">
            <v>0</v>
          </cell>
          <cell r="L5302">
            <v>21125.411998199997</v>
          </cell>
          <cell r="U5302">
            <v>996</v>
          </cell>
        </row>
        <row r="5303">
          <cell r="B5303">
            <v>5302</v>
          </cell>
          <cell r="G5303" t="str">
            <v>Glyphosate 95% TC</v>
          </cell>
          <cell r="K5303">
            <v>0</v>
          </cell>
          <cell r="L5303">
            <v>65945.990600000005</v>
          </cell>
          <cell r="U5303">
            <v>247</v>
          </cell>
        </row>
        <row r="5304">
          <cell r="B5304">
            <v>5303</v>
          </cell>
          <cell r="G5304" t="str">
            <v>Ammuniom</v>
          </cell>
          <cell r="K5304">
            <v>0</v>
          </cell>
          <cell r="L5304">
            <v>5750</v>
          </cell>
          <cell r="U5304">
            <v>1000</v>
          </cell>
        </row>
        <row r="5305">
          <cell r="B5305">
            <v>5304</v>
          </cell>
          <cell r="G5305" t="str">
            <v>Agrisol 415 N</v>
          </cell>
          <cell r="K5305">
            <v>0</v>
          </cell>
          <cell r="L5305">
            <v>14749.03</v>
          </cell>
          <cell r="U5305">
            <v>100</v>
          </cell>
        </row>
        <row r="5306">
          <cell r="B5306">
            <v>5305</v>
          </cell>
          <cell r="G5306" t="str">
            <v>Tartrazine @25Kg</v>
          </cell>
          <cell r="K5306">
            <v>0</v>
          </cell>
          <cell r="L5306">
            <v>61430.22</v>
          </cell>
          <cell r="U5306">
            <v>0.4</v>
          </cell>
        </row>
        <row r="5307">
          <cell r="B5307">
            <v>5306</v>
          </cell>
          <cell r="G5307" t="str">
            <v>Bottle PET - 1 L</v>
          </cell>
          <cell r="K5307">
            <v>0</v>
          </cell>
          <cell r="L5307">
            <v>1900</v>
          </cell>
          <cell r="U5307">
            <v>1000</v>
          </cell>
        </row>
        <row r="5308">
          <cell r="B5308">
            <v>5307</v>
          </cell>
          <cell r="G5308" t="str">
            <v>Bottle PET - 1 L - Cap</v>
          </cell>
          <cell r="K5308">
            <v>0</v>
          </cell>
          <cell r="L5308">
            <v>404.5</v>
          </cell>
          <cell r="U5308">
            <v>1000</v>
          </cell>
        </row>
        <row r="5309">
          <cell r="B5309">
            <v>5308</v>
          </cell>
          <cell r="G5309" t="str">
            <v>Bottle PET - 1 L - Plug</v>
          </cell>
          <cell r="K5309">
            <v>0</v>
          </cell>
          <cell r="L5309">
            <v>170</v>
          </cell>
          <cell r="U5309">
            <v>1000</v>
          </cell>
        </row>
        <row r="5310">
          <cell r="B5310">
            <v>5309</v>
          </cell>
          <cell r="G5310" t="str">
            <v>Sticker Grandup 480 SL - 1 L</v>
          </cell>
          <cell r="K5310">
            <v>0</v>
          </cell>
          <cell r="L5310">
            <v>455</v>
          </cell>
          <cell r="U5310">
            <v>1000</v>
          </cell>
        </row>
        <row r="5311">
          <cell r="B5311">
            <v>5310</v>
          </cell>
          <cell r="G5311" t="str">
            <v>PVC Shrink Wrap Logo Nathani</v>
          </cell>
          <cell r="K5311">
            <v>0</v>
          </cell>
          <cell r="L5311">
            <v>16.16</v>
          </cell>
          <cell r="U5311">
            <v>1000</v>
          </cell>
        </row>
        <row r="5312">
          <cell r="B5312">
            <v>5311</v>
          </cell>
          <cell r="G5312" t="str">
            <v>Karton Box Grandup 480 SL - 1 L</v>
          </cell>
          <cell r="K5312">
            <v>0</v>
          </cell>
          <cell r="L5312">
            <v>4723.7700000000004</v>
          </cell>
          <cell r="U5312">
            <v>84</v>
          </cell>
        </row>
        <row r="5313">
          <cell r="B5313">
            <v>5312</v>
          </cell>
          <cell r="G5313" t="str">
            <v>Grandup 480 SL @1 ltr</v>
          </cell>
          <cell r="K5313">
            <v>0</v>
          </cell>
          <cell r="L5313">
            <v>21125.411998199997</v>
          </cell>
          <cell r="U5313">
            <v>1008</v>
          </cell>
        </row>
        <row r="5314">
          <cell r="B5314">
            <v>5313</v>
          </cell>
          <cell r="G5314" t="str">
            <v>Glyphosate 95% TC</v>
          </cell>
          <cell r="K5314">
            <v>0</v>
          </cell>
          <cell r="L5314">
            <v>65945.990600000005</v>
          </cell>
          <cell r="U5314">
            <v>247</v>
          </cell>
        </row>
        <row r="5315">
          <cell r="B5315">
            <v>5314</v>
          </cell>
          <cell r="G5315" t="str">
            <v>Ammuniom</v>
          </cell>
          <cell r="K5315">
            <v>0</v>
          </cell>
          <cell r="L5315">
            <v>5750</v>
          </cell>
          <cell r="U5315">
            <v>1000</v>
          </cell>
        </row>
        <row r="5316">
          <cell r="B5316">
            <v>5315</v>
          </cell>
          <cell r="G5316" t="str">
            <v>Agrisol 415 N</v>
          </cell>
          <cell r="K5316">
            <v>0</v>
          </cell>
          <cell r="L5316">
            <v>14749.03</v>
          </cell>
          <cell r="U5316">
            <v>100</v>
          </cell>
        </row>
        <row r="5317">
          <cell r="B5317">
            <v>5316</v>
          </cell>
          <cell r="G5317" t="str">
            <v>Tartrazine @25Kg</v>
          </cell>
          <cell r="K5317">
            <v>0</v>
          </cell>
          <cell r="L5317">
            <v>61430.22</v>
          </cell>
          <cell r="U5317">
            <v>0.4</v>
          </cell>
        </row>
        <row r="5318">
          <cell r="B5318">
            <v>5317</v>
          </cell>
          <cell r="G5318" t="str">
            <v>Bottle PET - 1 L</v>
          </cell>
          <cell r="K5318">
            <v>0</v>
          </cell>
          <cell r="L5318">
            <v>1900</v>
          </cell>
          <cell r="U5318">
            <v>1000</v>
          </cell>
        </row>
        <row r="5319">
          <cell r="B5319">
            <v>5318</v>
          </cell>
          <cell r="G5319" t="str">
            <v>Bottle PET - 1 L - Cap</v>
          </cell>
          <cell r="K5319">
            <v>0</v>
          </cell>
          <cell r="L5319">
            <v>404.5</v>
          </cell>
          <cell r="U5319">
            <v>1000</v>
          </cell>
        </row>
        <row r="5320">
          <cell r="B5320">
            <v>5319</v>
          </cell>
          <cell r="G5320" t="str">
            <v>Bottle PET - 1 L - Plug</v>
          </cell>
          <cell r="K5320">
            <v>0</v>
          </cell>
          <cell r="L5320">
            <v>170</v>
          </cell>
          <cell r="U5320">
            <v>1000</v>
          </cell>
        </row>
        <row r="5321">
          <cell r="B5321">
            <v>5320</v>
          </cell>
          <cell r="G5321" t="str">
            <v>Sticker Grandup 480 SL - 1 L</v>
          </cell>
          <cell r="K5321">
            <v>0</v>
          </cell>
          <cell r="L5321">
            <v>455</v>
          </cell>
          <cell r="U5321">
            <v>1000</v>
          </cell>
        </row>
        <row r="5322">
          <cell r="B5322">
            <v>5321</v>
          </cell>
          <cell r="G5322" t="str">
            <v>PVC Shrink Wrap Logo Nathani</v>
          </cell>
          <cell r="K5322">
            <v>0</v>
          </cell>
          <cell r="L5322">
            <v>16.16</v>
          </cell>
          <cell r="U5322">
            <v>1000</v>
          </cell>
        </row>
        <row r="5323">
          <cell r="B5323">
            <v>5322</v>
          </cell>
          <cell r="G5323" t="str">
            <v>Karton Box Grandup 480 SL - 1 L</v>
          </cell>
          <cell r="K5323">
            <v>0</v>
          </cell>
          <cell r="L5323">
            <v>4723.7700000000004</v>
          </cell>
          <cell r="U5323">
            <v>83</v>
          </cell>
        </row>
        <row r="5324">
          <cell r="B5324">
            <v>5323</v>
          </cell>
          <cell r="G5324" t="str">
            <v>Grandup 480 SL @1 ltr</v>
          </cell>
          <cell r="K5324">
            <v>0</v>
          </cell>
          <cell r="L5324">
            <v>21125.411998199997</v>
          </cell>
          <cell r="U5324">
            <v>996</v>
          </cell>
        </row>
        <row r="5325">
          <cell r="B5325">
            <v>5324</v>
          </cell>
          <cell r="G5325" t="str">
            <v>Glyphosate 95% TC</v>
          </cell>
          <cell r="K5325">
            <v>0</v>
          </cell>
          <cell r="L5325">
            <v>65945.990600000005</v>
          </cell>
          <cell r="U5325">
            <v>247</v>
          </cell>
        </row>
        <row r="5326">
          <cell r="B5326">
            <v>5325</v>
          </cell>
          <cell r="G5326" t="str">
            <v>Ammuniom</v>
          </cell>
          <cell r="K5326">
            <v>0</v>
          </cell>
          <cell r="L5326">
            <v>5750</v>
          </cell>
          <cell r="U5326">
            <v>1000</v>
          </cell>
        </row>
        <row r="5327">
          <cell r="B5327">
            <v>5326</v>
          </cell>
          <cell r="G5327" t="str">
            <v>Agrisol 415 N</v>
          </cell>
          <cell r="K5327">
            <v>0</v>
          </cell>
          <cell r="L5327">
            <v>14749.03</v>
          </cell>
          <cell r="U5327">
            <v>100</v>
          </cell>
        </row>
        <row r="5328">
          <cell r="B5328">
            <v>5327</v>
          </cell>
          <cell r="G5328" t="str">
            <v>Tartrazine @25Kg</v>
          </cell>
          <cell r="K5328">
            <v>0</v>
          </cell>
          <cell r="L5328">
            <v>61430.22</v>
          </cell>
          <cell r="U5328">
            <v>0.4</v>
          </cell>
        </row>
        <row r="5329">
          <cell r="B5329">
            <v>5328</v>
          </cell>
          <cell r="G5329" t="str">
            <v>Bottle PET - 1 L</v>
          </cell>
          <cell r="K5329">
            <v>0</v>
          </cell>
          <cell r="L5329">
            <v>1900</v>
          </cell>
          <cell r="U5329">
            <v>1000</v>
          </cell>
        </row>
        <row r="5330">
          <cell r="B5330">
            <v>5329</v>
          </cell>
          <cell r="G5330" t="str">
            <v>Bottle PET - 1 L - Cap</v>
          </cell>
          <cell r="K5330">
            <v>0</v>
          </cell>
          <cell r="L5330">
            <v>404.5</v>
          </cell>
          <cell r="U5330">
            <v>1000</v>
          </cell>
        </row>
        <row r="5331">
          <cell r="B5331">
            <v>5330</v>
          </cell>
          <cell r="G5331" t="str">
            <v>Bottle PET - 1 L - Plug</v>
          </cell>
          <cell r="K5331">
            <v>0</v>
          </cell>
          <cell r="L5331">
            <v>170</v>
          </cell>
          <cell r="U5331">
            <v>1000</v>
          </cell>
        </row>
        <row r="5332">
          <cell r="B5332">
            <v>5331</v>
          </cell>
          <cell r="G5332" t="str">
            <v>Sticker Grandup 480 SL - 1 L</v>
          </cell>
          <cell r="K5332">
            <v>0</v>
          </cell>
          <cell r="L5332">
            <v>455</v>
          </cell>
          <cell r="U5332">
            <v>1000</v>
          </cell>
        </row>
        <row r="5333">
          <cell r="B5333">
            <v>5332</v>
          </cell>
          <cell r="G5333" t="str">
            <v>PVC Shrink Wrap Logo Nathani</v>
          </cell>
          <cell r="K5333">
            <v>0</v>
          </cell>
          <cell r="L5333">
            <v>16.16</v>
          </cell>
          <cell r="U5333">
            <v>1000</v>
          </cell>
        </row>
        <row r="5334">
          <cell r="B5334">
            <v>5333</v>
          </cell>
          <cell r="G5334" t="str">
            <v>Karton Box Grandup 480 SL - 1 L</v>
          </cell>
          <cell r="K5334">
            <v>0</v>
          </cell>
          <cell r="L5334">
            <v>4723.7700000000004</v>
          </cell>
          <cell r="U5334">
            <v>83</v>
          </cell>
        </row>
        <row r="5335">
          <cell r="B5335">
            <v>5334</v>
          </cell>
          <cell r="G5335" t="str">
            <v>Grandup 480 SL @1 ltr</v>
          </cell>
          <cell r="K5335">
            <v>0</v>
          </cell>
          <cell r="L5335">
            <v>21125.411998199997</v>
          </cell>
          <cell r="U5335">
            <v>996</v>
          </cell>
        </row>
        <row r="5336">
          <cell r="B5336">
            <v>5335</v>
          </cell>
          <cell r="G5336" t="str">
            <v>Grandup 480 SL @1 ltr</v>
          </cell>
          <cell r="K5336">
            <v>28529.326611376928</v>
          </cell>
          <cell r="L5336">
            <v>0</v>
          </cell>
          <cell r="U5336">
            <v>3996</v>
          </cell>
        </row>
        <row r="5337">
          <cell r="B5337">
            <v>5336</v>
          </cell>
          <cell r="G5337" t="str">
            <v>Sticker Markup 480 SL - 1 L</v>
          </cell>
          <cell r="K5337">
            <v>455</v>
          </cell>
          <cell r="L5337">
            <v>0</v>
          </cell>
          <cell r="U5337">
            <v>413</v>
          </cell>
        </row>
        <row r="5338">
          <cell r="B5338">
            <v>5337</v>
          </cell>
          <cell r="G5338" t="str">
            <v>Bottle PET - 1 L - Cap</v>
          </cell>
          <cell r="K5338">
            <v>405</v>
          </cell>
          <cell r="L5338">
            <v>0</v>
          </cell>
          <cell r="U5338">
            <v>600</v>
          </cell>
        </row>
        <row r="5339">
          <cell r="B5339">
            <v>5338</v>
          </cell>
          <cell r="G5339" t="str">
            <v>Bottle PET - 1 L - Plug</v>
          </cell>
          <cell r="K5339">
            <v>170</v>
          </cell>
          <cell r="L5339">
            <v>0</v>
          </cell>
          <cell r="U5339">
            <v>793</v>
          </cell>
        </row>
        <row r="5340">
          <cell r="B5340">
            <v>5339</v>
          </cell>
          <cell r="G5340" t="str">
            <v>Karton Box Markup 480 SL - 1 L</v>
          </cell>
          <cell r="K5340">
            <v>4408</v>
          </cell>
          <cell r="L5340">
            <v>0</v>
          </cell>
          <cell r="U5340">
            <v>7</v>
          </cell>
        </row>
        <row r="5341">
          <cell r="B5341">
            <v>5340</v>
          </cell>
          <cell r="G5341" t="str">
            <v>PVC Shrink Wrap Logo Nathani</v>
          </cell>
          <cell r="K5341">
            <v>16.16</v>
          </cell>
          <cell r="L5341">
            <v>0</v>
          </cell>
          <cell r="U5341">
            <v>793</v>
          </cell>
        </row>
        <row r="5342">
          <cell r="B5342">
            <v>5341</v>
          </cell>
          <cell r="G5342" t="str">
            <v>Glyphosate 95% TC</v>
          </cell>
          <cell r="K5342">
            <v>0</v>
          </cell>
          <cell r="L5342">
            <v>65945.990600000005</v>
          </cell>
          <cell r="U5342">
            <v>247</v>
          </cell>
        </row>
        <row r="5343">
          <cell r="B5343">
            <v>5342</v>
          </cell>
          <cell r="G5343" t="str">
            <v>Ammuniom</v>
          </cell>
          <cell r="K5343">
            <v>0</v>
          </cell>
          <cell r="L5343">
            <v>5750</v>
          </cell>
          <cell r="U5343">
            <v>1000</v>
          </cell>
        </row>
        <row r="5344">
          <cell r="B5344">
            <v>5343</v>
          </cell>
          <cell r="G5344" t="str">
            <v>Agrisol 415 N</v>
          </cell>
          <cell r="K5344">
            <v>0</v>
          </cell>
          <cell r="L5344">
            <v>14749.03</v>
          </cell>
          <cell r="U5344">
            <v>100</v>
          </cell>
        </row>
        <row r="5345">
          <cell r="B5345">
            <v>5344</v>
          </cell>
          <cell r="G5345" t="str">
            <v>Tartrazine @25Kg</v>
          </cell>
          <cell r="K5345">
            <v>0</v>
          </cell>
          <cell r="L5345">
            <v>61430.22</v>
          </cell>
          <cell r="U5345">
            <v>0.4</v>
          </cell>
        </row>
        <row r="5346">
          <cell r="B5346">
            <v>5345</v>
          </cell>
          <cell r="G5346" t="str">
            <v>Bottle PET - 1 L</v>
          </cell>
          <cell r="K5346">
            <v>0</v>
          </cell>
          <cell r="L5346">
            <v>1900</v>
          </cell>
          <cell r="U5346">
            <v>1000</v>
          </cell>
        </row>
        <row r="5347">
          <cell r="B5347">
            <v>5346</v>
          </cell>
          <cell r="G5347" t="str">
            <v>Bottle PET - 1 L - Cap</v>
          </cell>
          <cell r="K5347">
            <v>0</v>
          </cell>
          <cell r="L5347">
            <v>404.5</v>
          </cell>
          <cell r="U5347">
            <v>1000</v>
          </cell>
        </row>
        <row r="5348">
          <cell r="B5348">
            <v>5347</v>
          </cell>
          <cell r="G5348" t="str">
            <v>Bottle PET - 1 L - Plug</v>
          </cell>
          <cell r="K5348">
            <v>0</v>
          </cell>
          <cell r="L5348">
            <v>170</v>
          </cell>
          <cell r="U5348">
            <v>1000</v>
          </cell>
        </row>
        <row r="5349">
          <cell r="B5349">
            <v>5348</v>
          </cell>
          <cell r="G5349" t="str">
            <v>Sticker Grandup 480 SL - 1 L</v>
          </cell>
          <cell r="K5349">
            <v>0</v>
          </cell>
          <cell r="L5349">
            <v>455</v>
          </cell>
          <cell r="U5349">
            <v>1000</v>
          </cell>
        </row>
        <row r="5350">
          <cell r="B5350">
            <v>5349</v>
          </cell>
          <cell r="G5350" t="str">
            <v>PVC Shrink Wrap Logo Nathani</v>
          </cell>
          <cell r="K5350">
            <v>0</v>
          </cell>
          <cell r="L5350">
            <v>16.16</v>
          </cell>
          <cell r="U5350">
            <v>1000</v>
          </cell>
        </row>
        <row r="5351">
          <cell r="B5351">
            <v>5350</v>
          </cell>
          <cell r="G5351" t="str">
            <v>Karton Box Grandup 480 SL - 1 L</v>
          </cell>
          <cell r="K5351">
            <v>0</v>
          </cell>
          <cell r="L5351">
            <v>4723.7700000000004</v>
          </cell>
          <cell r="U5351">
            <v>84</v>
          </cell>
        </row>
        <row r="5352">
          <cell r="B5352">
            <v>5351</v>
          </cell>
          <cell r="G5352" t="str">
            <v>Grandup 480 SL @1 ltr</v>
          </cell>
          <cell r="K5352">
            <v>0</v>
          </cell>
          <cell r="L5352">
            <v>21125.411998199997</v>
          </cell>
          <cell r="U5352">
            <v>1008</v>
          </cell>
        </row>
        <row r="5353">
          <cell r="B5353">
            <v>5352</v>
          </cell>
          <cell r="G5353" t="str">
            <v>Glyphosate 95% TC</v>
          </cell>
          <cell r="K5353">
            <v>0</v>
          </cell>
          <cell r="L5353">
            <v>65945.990600000005</v>
          </cell>
          <cell r="U5353">
            <v>247</v>
          </cell>
        </row>
        <row r="5354">
          <cell r="B5354">
            <v>5353</v>
          </cell>
          <cell r="G5354" t="str">
            <v>Ammuniom</v>
          </cell>
          <cell r="K5354">
            <v>0</v>
          </cell>
          <cell r="L5354">
            <v>5750</v>
          </cell>
          <cell r="U5354">
            <v>1000</v>
          </cell>
        </row>
        <row r="5355">
          <cell r="B5355">
            <v>5354</v>
          </cell>
          <cell r="G5355" t="str">
            <v>Agrisol 415 N</v>
          </cell>
          <cell r="K5355">
            <v>0</v>
          </cell>
          <cell r="L5355">
            <v>14749.03</v>
          </cell>
          <cell r="U5355">
            <v>100</v>
          </cell>
        </row>
        <row r="5356">
          <cell r="B5356">
            <v>5355</v>
          </cell>
          <cell r="G5356" t="str">
            <v>Tartrazine @25Kg</v>
          </cell>
          <cell r="K5356">
            <v>0</v>
          </cell>
          <cell r="L5356">
            <v>61430.22</v>
          </cell>
          <cell r="U5356">
            <v>0.4</v>
          </cell>
        </row>
        <row r="5357">
          <cell r="B5357">
            <v>5356</v>
          </cell>
          <cell r="G5357" t="str">
            <v>Bottle PET - 1 L</v>
          </cell>
          <cell r="K5357">
            <v>0</v>
          </cell>
          <cell r="L5357">
            <v>1900</v>
          </cell>
          <cell r="U5357">
            <v>1000</v>
          </cell>
        </row>
        <row r="5358">
          <cell r="B5358">
            <v>5357</v>
          </cell>
          <cell r="G5358" t="str">
            <v>Bottle PET - 1 L - Cap</v>
          </cell>
          <cell r="K5358">
            <v>0</v>
          </cell>
          <cell r="L5358">
            <v>404.5</v>
          </cell>
          <cell r="U5358">
            <v>1000</v>
          </cell>
        </row>
        <row r="5359">
          <cell r="B5359">
            <v>5358</v>
          </cell>
          <cell r="G5359" t="str">
            <v>Bottle PET - 1 L - Plug</v>
          </cell>
          <cell r="K5359">
            <v>0</v>
          </cell>
          <cell r="L5359">
            <v>170</v>
          </cell>
          <cell r="U5359">
            <v>1000</v>
          </cell>
        </row>
        <row r="5360">
          <cell r="B5360">
            <v>5359</v>
          </cell>
          <cell r="G5360" t="str">
            <v>Sticker Grandup 480 SL - 1 L</v>
          </cell>
          <cell r="K5360">
            <v>0</v>
          </cell>
          <cell r="L5360">
            <v>455</v>
          </cell>
          <cell r="U5360">
            <v>1000</v>
          </cell>
        </row>
        <row r="5361">
          <cell r="B5361">
            <v>5360</v>
          </cell>
          <cell r="G5361" t="str">
            <v>PVC Shrink Wrap Logo Nathani</v>
          </cell>
          <cell r="K5361">
            <v>0</v>
          </cell>
          <cell r="L5361">
            <v>16.16</v>
          </cell>
          <cell r="U5361">
            <v>1000</v>
          </cell>
        </row>
        <row r="5362">
          <cell r="B5362">
            <v>5361</v>
          </cell>
          <cell r="G5362" t="str">
            <v>Karton Box Grandup 480 SL - 1 L</v>
          </cell>
          <cell r="K5362">
            <v>0</v>
          </cell>
          <cell r="L5362">
            <v>4723.7700000000004</v>
          </cell>
          <cell r="U5362">
            <v>83</v>
          </cell>
        </row>
        <row r="5363">
          <cell r="B5363">
            <v>5362</v>
          </cell>
          <cell r="G5363" t="str">
            <v>Grandup 480 SL @1 ltr</v>
          </cell>
          <cell r="K5363">
            <v>0</v>
          </cell>
          <cell r="L5363">
            <v>21125.411998199997</v>
          </cell>
          <cell r="U5363">
            <v>996</v>
          </cell>
        </row>
        <row r="5364">
          <cell r="B5364">
            <v>5363</v>
          </cell>
          <cell r="G5364" t="str">
            <v>Glyphosate 95% TC</v>
          </cell>
          <cell r="K5364">
            <v>0</v>
          </cell>
          <cell r="L5364">
            <v>65945.990600000005</v>
          </cell>
          <cell r="U5364">
            <v>247</v>
          </cell>
        </row>
        <row r="5365">
          <cell r="B5365">
            <v>5364</v>
          </cell>
          <cell r="G5365" t="str">
            <v>Ammuniom</v>
          </cell>
          <cell r="K5365">
            <v>0</v>
          </cell>
          <cell r="L5365">
            <v>5750</v>
          </cell>
          <cell r="U5365">
            <v>1000</v>
          </cell>
        </row>
        <row r="5366">
          <cell r="B5366">
            <v>5365</v>
          </cell>
          <cell r="G5366" t="str">
            <v>Agrisol 415 N</v>
          </cell>
          <cell r="K5366">
            <v>0</v>
          </cell>
          <cell r="L5366">
            <v>14749.03</v>
          </cell>
          <cell r="U5366">
            <v>100</v>
          </cell>
        </row>
        <row r="5367">
          <cell r="B5367">
            <v>5366</v>
          </cell>
          <cell r="G5367" t="str">
            <v>Tartrazine @25Kg</v>
          </cell>
          <cell r="K5367">
            <v>0</v>
          </cell>
          <cell r="L5367">
            <v>61430.22</v>
          </cell>
          <cell r="U5367">
            <v>0.4</v>
          </cell>
        </row>
        <row r="5368">
          <cell r="B5368">
            <v>5367</v>
          </cell>
          <cell r="G5368" t="str">
            <v>Bottle PET - 1 L</v>
          </cell>
          <cell r="K5368">
            <v>0</v>
          </cell>
          <cell r="L5368">
            <v>1900</v>
          </cell>
          <cell r="U5368">
            <v>1000</v>
          </cell>
        </row>
        <row r="5369">
          <cell r="B5369">
            <v>5368</v>
          </cell>
          <cell r="G5369" t="str">
            <v>Bottle PET - 1 L - Cap</v>
          </cell>
          <cell r="K5369">
            <v>0</v>
          </cell>
          <cell r="L5369">
            <v>404.5</v>
          </cell>
          <cell r="U5369">
            <v>1000</v>
          </cell>
        </row>
        <row r="5370">
          <cell r="B5370">
            <v>5369</v>
          </cell>
          <cell r="G5370" t="str">
            <v>Bottle PET - 1 L - Plug</v>
          </cell>
          <cell r="K5370">
            <v>0</v>
          </cell>
          <cell r="L5370">
            <v>170</v>
          </cell>
          <cell r="U5370">
            <v>1000</v>
          </cell>
        </row>
        <row r="5371">
          <cell r="B5371">
            <v>5370</v>
          </cell>
          <cell r="G5371" t="str">
            <v>Sticker Grandup 480 SL - 1 L</v>
          </cell>
          <cell r="K5371">
            <v>0</v>
          </cell>
          <cell r="L5371">
            <v>455</v>
          </cell>
          <cell r="U5371">
            <v>1000</v>
          </cell>
        </row>
        <row r="5372">
          <cell r="B5372">
            <v>5371</v>
          </cell>
          <cell r="G5372" t="str">
            <v>PVC Shrink Wrap Logo Nathani</v>
          </cell>
          <cell r="K5372">
            <v>0</v>
          </cell>
          <cell r="L5372">
            <v>16.16</v>
          </cell>
          <cell r="U5372">
            <v>1000</v>
          </cell>
        </row>
        <row r="5373">
          <cell r="B5373">
            <v>5372</v>
          </cell>
          <cell r="G5373" t="str">
            <v>Karton Box Grandup 480 SL - 1 L</v>
          </cell>
          <cell r="K5373">
            <v>0</v>
          </cell>
          <cell r="L5373">
            <v>4723.7700000000004</v>
          </cell>
          <cell r="U5373">
            <v>83</v>
          </cell>
        </row>
        <row r="5374">
          <cell r="B5374">
            <v>5373</v>
          </cell>
          <cell r="G5374" t="str">
            <v>Grandup 480 SL @1 ltr</v>
          </cell>
          <cell r="K5374">
            <v>0</v>
          </cell>
          <cell r="L5374">
            <v>21125.411998199997</v>
          </cell>
          <cell r="U5374">
            <v>996</v>
          </cell>
        </row>
        <row r="5375">
          <cell r="B5375">
            <v>5374</v>
          </cell>
          <cell r="G5375" t="str">
            <v>Glyphosate 95% TC</v>
          </cell>
          <cell r="K5375">
            <v>0</v>
          </cell>
          <cell r="L5375">
            <v>65945.990600000005</v>
          </cell>
          <cell r="U5375">
            <v>247</v>
          </cell>
        </row>
        <row r="5376">
          <cell r="B5376">
            <v>5375</v>
          </cell>
          <cell r="G5376" t="str">
            <v>Ammuniom</v>
          </cell>
          <cell r="K5376">
            <v>0</v>
          </cell>
          <cell r="L5376">
            <v>5750</v>
          </cell>
          <cell r="U5376">
            <v>1000</v>
          </cell>
        </row>
        <row r="5377">
          <cell r="B5377">
            <v>5376</v>
          </cell>
          <cell r="G5377" t="str">
            <v>Agrisol 415 N</v>
          </cell>
          <cell r="K5377">
            <v>0</v>
          </cell>
          <cell r="L5377">
            <v>14749.03</v>
          </cell>
          <cell r="U5377">
            <v>100</v>
          </cell>
        </row>
        <row r="5378">
          <cell r="B5378">
            <v>5377</v>
          </cell>
          <cell r="G5378" t="str">
            <v>Tartrazine @25Kg</v>
          </cell>
          <cell r="K5378">
            <v>0</v>
          </cell>
          <cell r="L5378">
            <v>61430.22</v>
          </cell>
          <cell r="U5378">
            <v>0.4</v>
          </cell>
        </row>
        <row r="5379">
          <cell r="B5379">
            <v>5378</v>
          </cell>
          <cell r="G5379" t="str">
            <v>Bottle PET - 1 L</v>
          </cell>
          <cell r="K5379">
            <v>0</v>
          </cell>
          <cell r="L5379">
            <v>1900</v>
          </cell>
          <cell r="U5379">
            <v>1000</v>
          </cell>
        </row>
        <row r="5380">
          <cell r="B5380">
            <v>5379</v>
          </cell>
          <cell r="G5380" t="str">
            <v>Bottle PET - 1 L - Cap</v>
          </cell>
          <cell r="K5380">
            <v>0</v>
          </cell>
          <cell r="L5380">
            <v>404.5</v>
          </cell>
          <cell r="U5380">
            <v>1000</v>
          </cell>
        </row>
        <row r="5381">
          <cell r="B5381">
            <v>5380</v>
          </cell>
          <cell r="G5381" t="str">
            <v>Bottle PET - 1 L - Plug</v>
          </cell>
          <cell r="K5381">
            <v>0</v>
          </cell>
          <cell r="L5381">
            <v>170</v>
          </cell>
          <cell r="U5381">
            <v>1000</v>
          </cell>
        </row>
        <row r="5382">
          <cell r="B5382">
            <v>5381</v>
          </cell>
          <cell r="G5382" t="str">
            <v>Sticker Grandup 480 SL - 1 L</v>
          </cell>
          <cell r="K5382">
            <v>0</v>
          </cell>
          <cell r="L5382">
            <v>455</v>
          </cell>
          <cell r="U5382">
            <v>1000</v>
          </cell>
        </row>
        <row r="5383">
          <cell r="B5383">
            <v>5382</v>
          </cell>
          <cell r="G5383" t="str">
            <v>PVC Shrink Wrap Logo Nathani</v>
          </cell>
          <cell r="K5383">
            <v>0</v>
          </cell>
          <cell r="L5383">
            <v>16.16</v>
          </cell>
          <cell r="U5383">
            <v>1000</v>
          </cell>
        </row>
        <row r="5384">
          <cell r="B5384">
            <v>5383</v>
          </cell>
          <cell r="G5384" t="str">
            <v>Karton Box Grandup 480 SL - 1 L</v>
          </cell>
          <cell r="K5384">
            <v>0</v>
          </cell>
          <cell r="L5384">
            <v>4723.7700000000004</v>
          </cell>
          <cell r="U5384">
            <v>84</v>
          </cell>
        </row>
        <row r="5385">
          <cell r="B5385">
            <v>5384</v>
          </cell>
          <cell r="G5385" t="str">
            <v>Grandup 480 SL @1 ltr</v>
          </cell>
          <cell r="K5385">
            <v>0</v>
          </cell>
          <cell r="L5385">
            <v>21125.411998199997</v>
          </cell>
          <cell r="U5385">
            <v>1008</v>
          </cell>
        </row>
        <row r="5386">
          <cell r="B5386">
            <v>5385</v>
          </cell>
          <cell r="G5386" t="str">
            <v>Grandup 480 SL @1 ltr</v>
          </cell>
          <cell r="K5386">
            <v>28529.326611376928</v>
          </cell>
          <cell r="L5386">
            <v>0</v>
          </cell>
          <cell r="U5386">
            <v>1008</v>
          </cell>
        </row>
        <row r="5387">
          <cell r="B5387">
            <v>5386</v>
          </cell>
          <cell r="G5387" t="str">
            <v>Glyphosate 95% TC</v>
          </cell>
          <cell r="K5387">
            <v>0</v>
          </cell>
          <cell r="L5387">
            <v>65945.990600000005</v>
          </cell>
          <cell r="U5387">
            <v>247</v>
          </cell>
        </row>
        <row r="5388">
          <cell r="B5388">
            <v>5387</v>
          </cell>
          <cell r="G5388" t="str">
            <v>Ammuniom</v>
          </cell>
          <cell r="K5388">
            <v>0</v>
          </cell>
          <cell r="L5388">
            <v>5750</v>
          </cell>
          <cell r="U5388">
            <v>1000</v>
          </cell>
        </row>
        <row r="5389">
          <cell r="B5389">
            <v>5388</v>
          </cell>
          <cell r="G5389" t="str">
            <v>Agrisol 415 N</v>
          </cell>
          <cell r="K5389">
            <v>0</v>
          </cell>
          <cell r="L5389">
            <v>14749.03</v>
          </cell>
          <cell r="U5389">
            <v>100</v>
          </cell>
        </row>
        <row r="5390">
          <cell r="B5390">
            <v>5389</v>
          </cell>
          <cell r="G5390" t="str">
            <v>Tartrazine @25Kg</v>
          </cell>
          <cell r="K5390">
            <v>0</v>
          </cell>
          <cell r="L5390">
            <v>61430.22</v>
          </cell>
          <cell r="U5390">
            <v>0.4</v>
          </cell>
        </row>
        <row r="5391">
          <cell r="B5391">
            <v>5390</v>
          </cell>
          <cell r="G5391" t="str">
            <v>Jerrycan HDPE - 4 L</v>
          </cell>
          <cell r="K5391">
            <v>0</v>
          </cell>
          <cell r="L5391">
            <v>4500</v>
          </cell>
          <cell r="U5391">
            <v>250</v>
          </cell>
        </row>
        <row r="5392">
          <cell r="B5392">
            <v>5391</v>
          </cell>
          <cell r="G5392" t="str">
            <v>Jerrycan HDPE - 4 L - Plug</v>
          </cell>
          <cell r="K5392">
            <v>0</v>
          </cell>
          <cell r="L5392">
            <v>250</v>
          </cell>
          <cell r="U5392">
            <v>250</v>
          </cell>
        </row>
        <row r="5393">
          <cell r="B5393">
            <v>5392</v>
          </cell>
          <cell r="G5393" t="str">
            <v>Jerrycan HDPE - 4 L - Cap - Black</v>
          </cell>
          <cell r="K5393">
            <v>0</v>
          </cell>
          <cell r="L5393">
            <v>250</v>
          </cell>
          <cell r="U5393">
            <v>250</v>
          </cell>
        </row>
        <row r="5394">
          <cell r="B5394">
            <v>5393</v>
          </cell>
          <cell r="G5394" t="str">
            <v>Sticker Grandup 480 SL - 4 L</v>
          </cell>
          <cell r="K5394">
            <v>0</v>
          </cell>
          <cell r="L5394">
            <v>657</v>
          </cell>
          <cell r="U5394">
            <v>250</v>
          </cell>
        </row>
        <row r="5395">
          <cell r="B5395">
            <v>5394</v>
          </cell>
          <cell r="G5395" t="str">
            <v>Karton Box Grandup 480 SL - 4 L</v>
          </cell>
          <cell r="K5395">
            <v>0</v>
          </cell>
          <cell r="L5395">
            <v>4590</v>
          </cell>
          <cell r="U5395">
            <v>62</v>
          </cell>
        </row>
        <row r="5396">
          <cell r="B5396">
            <v>5395</v>
          </cell>
          <cell r="G5396" t="str">
            <v>Grandup 480 SL @4 ltr</v>
          </cell>
          <cell r="K5396">
            <v>0</v>
          </cell>
          <cell r="L5396">
            <v>19486.889498199998</v>
          </cell>
          <cell r="U5396">
            <v>992</v>
          </cell>
        </row>
        <row r="5397">
          <cell r="B5397">
            <v>5396</v>
          </cell>
          <cell r="G5397" t="str">
            <v>Glyphosate 95% TC</v>
          </cell>
          <cell r="K5397">
            <v>0</v>
          </cell>
          <cell r="L5397">
            <v>65945.990600000005</v>
          </cell>
          <cell r="U5397">
            <v>247</v>
          </cell>
        </row>
        <row r="5398">
          <cell r="B5398">
            <v>5397</v>
          </cell>
          <cell r="G5398" t="str">
            <v>Ammuniom</v>
          </cell>
          <cell r="K5398">
            <v>0</v>
          </cell>
          <cell r="L5398">
            <v>5750</v>
          </cell>
          <cell r="U5398">
            <v>1000</v>
          </cell>
        </row>
        <row r="5399">
          <cell r="B5399">
            <v>5398</v>
          </cell>
          <cell r="G5399" t="str">
            <v>Agrisol 415 N</v>
          </cell>
          <cell r="K5399">
            <v>0</v>
          </cell>
          <cell r="L5399">
            <v>14749.03</v>
          </cell>
          <cell r="U5399">
            <v>100</v>
          </cell>
        </row>
        <row r="5400">
          <cell r="B5400">
            <v>5399</v>
          </cell>
          <cell r="G5400" t="str">
            <v>Tartrazine @25Kg</v>
          </cell>
          <cell r="K5400">
            <v>0</v>
          </cell>
          <cell r="L5400">
            <v>61430.22</v>
          </cell>
          <cell r="U5400">
            <v>0.4</v>
          </cell>
        </row>
        <row r="5401">
          <cell r="B5401">
            <v>5400</v>
          </cell>
          <cell r="G5401" t="str">
            <v>Jerrycan HDPE - 4 L</v>
          </cell>
          <cell r="K5401">
            <v>0</v>
          </cell>
          <cell r="L5401">
            <v>4500</v>
          </cell>
          <cell r="U5401">
            <v>250</v>
          </cell>
        </row>
        <row r="5402">
          <cell r="B5402">
            <v>5401</v>
          </cell>
          <cell r="G5402" t="str">
            <v>Jerrycan HDPE - 4 L - Plug</v>
          </cell>
          <cell r="K5402">
            <v>0</v>
          </cell>
          <cell r="L5402">
            <v>250</v>
          </cell>
          <cell r="U5402">
            <v>250</v>
          </cell>
        </row>
        <row r="5403">
          <cell r="B5403">
            <v>5402</v>
          </cell>
          <cell r="G5403" t="str">
            <v>Jerrycan HDPE - 4 L - Cap - Black</v>
          </cell>
          <cell r="K5403">
            <v>0</v>
          </cell>
          <cell r="L5403">
            <v>250</v>
          </cell>
          <cell r="U5403">
            <v>250</v>
          </cell>
        </row>
        <row r="5404">
          <cell r="B5404">
            <v>5403</v>
          </cell>
          <cell r="G5404" t="str">
            <v>Sticker Grandup 480 SL - 4 L</v>
          </cell>
          <cell r="K5404">
            <v>0</v>
          </cell>
          <cell r="L5404">
            <v>657</v>
          </cell>
          <cell r="U5404">
            <v>250</v>
          </cell>
        </row>
        <row r="5405">
          <cell r="B5405">
            <v>5404</v>
          </cell>
          <cell r="G5405" t="str">
            <v>Karton Box Grandup 480 SL - 4 L</v>
          </cell>
          <cell r="K5405">
            <v>0</v>
          </cell>
          <cell r="L5405">
            <v>4590</v>
          </cell>
          <cell r="U5405">
            <v>63</v>
          </cell>
        </row>
        <row r="5406">
          <cell r="B5406">
            <v>5405</v>
          </cell>
          <cell r="G5406" t="str">
            <v>Grandup 480 SL @4 ltr</v>
          </cell>
          <cell r="K5406">
            <v>0</v>
          </cell>
          <cell r="L5406">
            <v>19486.889498199998</v>
          </cell>
          <cell r="U5406">
            <v>1008</v>
          </cell>
        </row>
        <row r="5407">
          <cell r="B5407">
            <v>5406</v>
          </cell>
          <cell r="G5407" t="str">
            <v>Glyphosate 95% TC</v>
          </cell>
          <cell r="K5407">
            <v>0</v>
          </cell>
          <cell r="L5407">
            <v>65945.990600000005</v>
          </cell>
          <cell r="U5407">
            <v>247</v>
          </cell>
        </row>
        <row r="5408">
          <cell r="B5408">
            <v>5407</v>
          </cell>
          <cell r="G5408" t="str">
            <v>Ammuniom</v>
          </cell>
          <cell r="K5408">
            <v>0</v>
          </cell>
          <cell r="L5408">
            <v>5750</v>
          </cell>
          <cell r="U5408">
            <v>1000</v>
          </cell>
        </row>
        <row r="5409">
          <cell r="B5409">
            <v>5408</v>
          </cell>
          <cell r="G5409" t="str">
            <v>Agrisol 415 N</v>
          </cell>
          <cell r="K5409">
            <v>0</v>
          </cell>
          <cell r="L5409">
            <v>14749.03</v>
          </cell>
          <cell r="U5409">
            <v>100</v>
          </cell>
        </row>
        <row r="5410">
          <cell r="B5410">
            <v>5409</v>
          </cell>
          <cell r="G5410" t="str">
            <v>Tartrazine @25Kg</v>
          </cell>
          <cell r="K5410">
            <v>0</v>
          </cell>
          <cell r="L5410">
            <v>61430.22</v>
          </cell>
          <cell r="U5410">
            <v>0.4</v>
          </cell>
        </row>
        <row r="5411">
          <cell r="B5411">
            <v>5410</v>
          </cell>
          <cell r="G5411" t="str">
            <v>Jerrycan HDPE - 4 L</v>
          </cell>
          <cell r="K5411">
            <v>0</v>
          </cell>
          <cell r="L5411">
            <v>4500</v>
          </cell>
          <cell r="U5411">
            <v>250</v>
          </cell>
        </row>
        <row r="5412">
          <cell r="B5412">
            <v>5411</v>
          </cell>
          <cell r="G5412" t="str">
            <v>Jerrycan HDPE - 4 L - Plug</v>
          </cell>
          <cell r="K5412">
            <v>0</v>
          </cell>
          <cell r="L5412">
            <v>250</v>
          </cell>
          <cell r="U5412">
            <v>250</v>
          </cell>
        </row>
        <row r="5413">
          <cell r="B5413">
            <v>5412</v>
          </cell>
          <cell r="G5413" t="str">
            <v>Jerrycan HDPE - 4 L - Cap - Black</v>
          </cell>
          <cell r="K5413">
            <v>0</v>
          </cell>
          <cell r="L5413">
            <v>250</v>
          </cell>
          <cell r="U5413">
            <v>250</v>
          </cell>
        </row>
        <row r="5414">
          <cell r="B5414">
            <v>5413</v>
          </cell>
          <cell r="G5414" t="str">
            <v>Sticker Grandup 480 SL - 4 L</v>
          </cell>
          <cell r="K5414">
            <v>0</v>
          </cell>
          <cell r="L5414">
            <v>657</v>
          </cell>
          <cell r="U5414">
            <v>250</v>
          </cell>
        </row>
        <row r="5415">
          <cell r="B5415">
            <v>5414</v>
          </cell>
          <cell r="G5415" t="str">
            <v>Karton Box Grandup 480 SL - 4 L</v>
          </cell>
          <cell r="K5415">
            <v>0</v>
          </cell>
          <cell r="L5415">
            <v>4590</v>
          </cell>
          <cell r="U5415">
            <v>62</v>
          </cell>
        </row>
        <row r="5416">
          <cell r="B5416">
            <v>5415</v>
          </cell>
          <cell r="G5416" t="str">
            <v>Grandup 480 SL @4 ltr</v>
          </cell>
          <cell r="K5416">
            <v>0</v>
          </cell>
          <cell r="L5416">
            <v>19486.889498199998</v>
          </cell>
          <cell r="U5416">
            <v>992</v>
          </cell>
        </row>
        <row r="5417">
          <cell r="B5417">
            <v>5416</v>
          </cell>
          <cell r="G5417" t="str">
            <v>Glyphosate 95% TC</v>
          </cell>
          <cell r="K5417">
            <v>0</v>
          </cell>
          <cell r="L5417">
            <v>65945.990600000005</v>
          </cell>
          <cell r="U5417">
            <v>247</v>
          </cell>
        </row>
        <row r="5418">
          <cell r="B5418">
            <v>5417</v>
          </cell>
          <cell r="G5418" t="str">
            <v>Ammuniom</v>
          </cell>
          <cell r="K5418">
            <v>0</v>
          </cell>
          <cell r="L5418">
            <v>5750</v>
          </cell>
          <cell r="U5418">
            <v>1000</v>
          </cell>
        </row>
        <row r="5419">
          <cell r="B5419">
            <v>5418</v>
          </cell>
          <cell r="G5419" t="str">
            <v>Agrisol 415 N</v>
          </cell>
          <cell r="K5419">
            <v>0</v>
          </cell>
          <cell r="L5419">
            <v>14749.03</v>
          </cell>
          <cell r="U5419">
            <v>100</v>
          </cell>
        </row>
        <row r="5420">
          <cell r="B5420">
            <v>5419</v>
          </cell>
          <cell r="G5420" t="str">
            <v>Tartrazine @25Kg</v>
          </cell>
          <cell r="K5420">
            <v>0</v>
          </cell>
          <cell r="L5420">
            <v>61430.22</v>
          </cell>
          <cell r="U5420">
            <v>0.4</v>
          </cell>
        </row>
        <row r="5421">
          <cell r="B5421">
            <v>5420</v>
          </cell>
          <cell r="G5421" t="str">
            <v>Jerrycan HDPE - 4 L</v>
          </cell>
          <cell r="K5421">
            <v>0</v>
          </cell>
          <cell r="L5421">
            <v>4500</v>
          </cell>
          <cell r="U5421">
            <v>250</v>
          </cell>
        </row>
        <row r="5422">
          <cell r="B5422">
            <v>5421</v>
          </cell>
          <cell r="G5422" t="str">
            <v>Jerrycan HDPE - 4 L - Plug</v>
          </cell>
          <cell r="K5422">
            <v>0</v>
          </cell>
          <cell r="L5422">
            <v>250</v>
          </cell>
          <cell r="U5422">
            <v>250</v>
          </cell>
        </row>
        <row r="5423">
          <cell r="B5423">
            <v>5422</v>
          </cell>
          <cell r="G5423" t="str">
            <v>Jerrycan HDPE - 4 L - Cap - Black</v>
          </cell>
          <cell r="K5423">
            <v>0</v>
          </cell>
          <cell r="L5423">
            <v>250</v>
          </cell>
          <cell r="U5423">
            <v>250</v>
          </cell>
        </row>
        <row r="5424">
          <cell r="B5424">
            <v>5423</v>
          </cell>
          <cell r="G5424" t="str">
            <v>Sticker Grandup 480 SL - 4 L</v>
          </cell>
          <cell r="K5424">
            <v>0</v>
          </cell>
          <cell r="L5424">
            <v>657</v>
          </cell>
          <cell r="U5424">
            <v>250</v>
          </cell>
        </row>
        <row r="5425">
          <cell r="B5425">
            <v>5424</v>
          </cell>
          <cell r="G5425" t="str">
            <v>Karton Box Grandup 480 SL - 4 L</v>
          </cell>
          <cell r="K5425">
            <v>0</v>
          </cell>
          <cell r="L5425">
            <v>4590</v>
          </cell>
          <cell r="U5425">
            <v>63</v>
          </cell>
        </row>
        <row r="5426">
          <cell r="B5426">
            <v>5425</v>
          </cell>
          <cell r="G5426" t="str">
            <v>Grandup 480 SL @4 ltr</v>
          </cell>
          <cell r="K5426">
            <v>0</v>
          </cell>
          <cell r="L5426">
            <v>19486.889498199998</v>
          </cell>
          <cell r="U5426">
            <v>1008</v>
          </cell>
        </row>
        <row r="5427">
          <cell r="B5427">
            <v>5426</v>
          </cell>
          <cell r="G5427" t="str">
            <v>Glyphosate 95% TC</v>
          </cell>
          <cell r="K5427">
            <v>0</v>
          </cell>
          <cell r="L5427">
            <v>65945.990600000005</v>
          </cell>
          <cell r="U5427">
            <v>247</v>
          </cell>
        </row>
        <row r="5428">
          <cell r="B5428">
            <v>5427</v>
          </cell>
          <cell r="G5428" t="str">
            <v>Ammuniom</v>
          </cell>
          <cell r="K5428">
            <v>0</v>
          </cell>
          <cell r="L5428">
            <v>5750</v>
          </cell>
          <cell r="U5428">
            <v>1000</v>
          </cell>
        </row>
        <row r="5429">
          <cell r="B5429">
            <v>5428</v>
          </cell>
          <cell r="G5429" t="str">
            <v>Agrisol 415 N</v>
          </cell>
          <cell r="K5429">
            <v>0</v>
          </cell>
          <cell r="L5429">
            <v>14749.03</v>
          </cell>
          <cell r="U5429">
            <v>100</v>
          </cell>
        </row>
        <row r="5430">
          <cell r="B5430">
            <v>5429</v>
          </cell>
          <cell r="G5430" t="str">
            <v>Tartrazine @25Kg</v>
          </cell>
          <cell r="K5430">
            <v>0</v>
          </cell>
          <cell r="L5430">
            <v>61430.22</v>
          </cell>
          <cell r="U5430">
            <v>0.4</v>
          </cell>
        </row>
        <row r="5431">
          <cell r="B5431">
            <v>5430</v>
          </cell>
          <cell r="G5431" t="str">
            <v>Jerrycan HDPE - 4 L</v>
          </cell>
          <cell r="K5431">
            <v>0</v>
          </cell>
          <cell r="L5431">
            <v>4500</v>
          </cell>
          <cell r="U5431">
            <v>250</v>
          </cell>
        </row>
        <row r="5432">
          <cell r="B5432">
            <v>5431</v>
          </cell>
          <cell r="G5432" t="str">
            <v>Jerrycan HDPE - 4 L - Plug</v>
          </cell>
          <cell r="K5432">
            <v>0</v>
          </cell>
          <cell r="L5432">
            <v>250</v>
          </cell>
          <cell r="U5432">
            <v>250</v>
          </cell>
        </row>
        <row r="5433">
          <cell r="B5433">
            <v>5432</v>
          </cell>
          <cell r="G5433" t="str">
            <v>Jerrycan HDPE - 4 L - Cap - Black</v>
          </cell>
          <cell r="K5433">
            <v>0</v>
          </cell>
          <cell r="L5433">
            <v>250</v>
          </cell>
          <cell r="U5433">
            <v>250</v>
          </cell>
        </row>
        <row r="5434">
          <cell r="B5434">
            <v>5433</v>
          </cell>
          <cell r="G5434" t="str">
            <v>Sticker Grandup 480 SL - 4 L</v>
          </cell>
          <cell r="K5434">
            <v>0</v>
          </cell>
          <cell r="L5434">
            <v>657</v>
          </cell>
          <cell r="U5434">
            <v>250</v>
          </cell>
        </row>
        <row r="5435">
          <cell r="B5435">
            <v>5434</v>
          </cell>
          <cell r="G5435" t="str">
            <v>Karton Box Grandup 480 SL - 4 L</v>
          </cell>
          <cell r="K5435">
            <v>0</v>
          </cell>
          <cell r="L5435">
            <v>6381</v>
          </cell>
          <cell r="U5435">
            <v>62</v>
          </cell>
        </row>
        <row r="5436">
          <cell r="B5436">
            <v>5435</v>
          </cell>
          <cell r="G5436" t="str">
            <v>Grandup 480 SL @4 ltr</v>
          </cell>
          <cell r="K5436">
            <v>0</v>
          </cell>
          <cell r="L5436">
            <v>19598.826998199998</v>
          </cell>
          <cell r="U5436">
            <v>992</v>
          </cell>
        </row>
        <row r="5437">
          <cell r="B5437">
            <v>5436</v>
          </cell>
          <cell r="G5437" t="str">
            <v>Glyphosate 95% TC</v>
          </cell>
          <cell r="K5437">
            <v>0</v>
          </cell>
          <cell r="L5437">
            <v>65945.990600000005</v>
          </cell>
          <cell r="U5437">
            <v>247</v>
          </cell>
        </row>
        <row r="5438">
          <cell r="B5438">
            <v>5437</v>
          </cell>
          <cell r="G5438" t="str">
            <v>Ammuniom</v>
          </cell>
          <cell r="K5438">
            <v>0</v>
          </cell>
          <cell r="L5438">
            <v>5750</v>
          </cell>
          <cell r="U5438">
            <v>1000</v>
          </cell>
        </row>
        <row r="5439">
          <cell r="B5439">
            <v>5438</v>
          </cell>
          <cell r="G5439" t="str">
            <v>Agrisol 415 N</v>
          </cell>
          <cell r="K5439">
            <v>0</v>
          </cell>
          <cell r="L5439">
            <v>14749.03</v>
          </cell>
          <cell r="U5439">
            <v>100</v>
          </cell>
        </row>
        <row r="5440">
          <cell r="B5440">
            <v>5439</v>
          </cell>
          <cell r="G5440" t="str">
            <v>Tartrazine @25Kg</v>
          </cell>
          <cell r="K5440">
            <v>0</v>
          </cell>
          <cell r="L5440">
            <v>61430.22</v>
          </cell>
          <cell r="U5440">
            <v>0.4</v>
          </cell>
        </row>
        <row r="5441">
          <cell r="B5441">
            <v>5440</v>
          </cell>
          <cell r="G5441" t="str">
            <v>Jerrycan HDPE - 4 L</v>
          </cell>
          <cell r="K5441">
            <v>0</v>
          </cell>
          <cell r="L5441">
            <v>4500</v>
          </cell>
          <cell r="U5441">
            <v>250</v>
          </cell>
        </row>
        <row r="5442">
          <cell r="B5442">
            <v>5441</v>
          </cell>
          <cell r="G5442" t="str">
            <v>Jerrycan HDPE - 4 L - Plug</v>
          </cell>
          <cell r="K5442">
            <v>0</v>
          </cell>
          <cell r="L5442">
            <v>250</v>
          </cell>
          <cell r="U5442">
            <v>250</v>
          </cell>
        </row>
        <row r="5443">
          <cell r="B5443">
            <v>5442</v>
          </cell>
          <cell r="G5443" t="str">
            <v>Jerrycan HDPE - 4 L - Cap - Black</v>
          </cell>
          <cell r="K5443">
            <v>0</v>
          </cell>
          <cell r="L5443">
            <v>250</v>
          </cell>
          <cell r="U5443">
            <v>250</v>
          </cell>
        </row>
        <row r="5444">
          <cell r="B5444">
            <v>5443</v>
          </cell>
          <cell r="G5444" t="str">
            <v>Sticker Grandup 480 SL - 4 L</v>
          </cell>
          <cell r="K5444">
            <v>0</v>
          </cell>
          <cell r="L5444">
            <v>657</v>
          </cell>
          <cell r="U5444">
            <v>250</v>
          </cell>
        </row>
        <row r="5445">
          <cell r="B5445">
            <v>5444</v>
          </cell>
          <cell r="G5445" t="str">
            <v>Karton Box Grandup 480 SL - 4 L</v>
          </cell>
          <cell r="K5445">
            <v>0</v>
          </cell>
          <cell r="L5445">
            <v>6381</v>
          </cell>
          <cell r="U5445">
            <v>63</v>
          </cell>
        </row>
        <row r="5446">
          <cell r="B5446">
            <v>5445</v>
          </cell>
          <cell r="G5446" t="str">
            <v>Grandup 480 SL @4 ltr</v>
          </cell>
          <cell r="K5446">
            <v>0</v>
          </cell>
          <cell r="L5446">
            <v>19598.826998199998</v>
          </cell>
          <cell r="U5446">
            <v>1008</v>
          </cell>
        </row>
        <row r="5447">
          <cell r="B5447">
            <v>5446</v>
          </cell>
          <cell r="G5447" t="str">
            <v>Glyphosate 95% TC</v>
          </cell>
          <cell r="K5447">
            <v>0</v>
          </cell>
          <cell r="L5447">
            <v>65945.990600000005</v>
          </cell>
          <cell r="U5447">
            <v>247</v>
          </cell>
        </row>
        <row r="5448">
          <cell r="B5448">
            <v>5447</v>
          </cell>
          <cell r="G5448" t="str">
            <v>Ammuniom</v>
          </cell>
          <cell r="K5448">
            <v>0</v>
          </cell>
          <cell r="L5448">
            <v>5750</v>
          </cell>
          <cell r="U5448">
            <v>1000</v>
          </cell>
        </row>
        <row r="5449">
          <cell r="B5449">
            <v>5448</v>
          </cell>
          <cell r="G5449" t="str">
            <v>Agrisol 415 N</v>
          </cell>
          <cell r="K5449">
            <v>0</v>
          </cell>
          <cell r="L5449">
            <v>14749.03</v>
          </cell>
          <cell r="U5449">
            <v>100</v>
          </cell>
        </row>
        <row r="5450">
          <cell r="B5450">
            <v>5449</v>
          </cell>
          <cell r="G5450" t="str">
            <v>Tartrazine @25Kg</v>
          </cell>
          <cell r="K5450">
            <v>0</v>
          </cell>
          <cell r="L5450">
            <v>61430.22</v>
          </cell>
          <cell r="U5450">
            <v>0.4</v>
          </cell>
        </row>
        <row r="5451">
          <cell r="B5451">
            <v>5450</v>
          </cell>
          <cell r="G5451" t="str">
            <v>Jerrycan HDPE - 4 L</v>
          </cell>
          <cell r="K5451">
            <v>0</v>
          </cell>
          <cell r="L5451">
            <v>4500</v>
          </cell>
          <cell r="U5451">
            <v>250</v>
          </cell>
        </row>
        <row r="5452">
          <cell r="B5452">
            <v>5451</v>
          </cell>
          <cell r="G5452" t="str">
            <v>Jerrycan HDPE - 4 L - Plug</v>
          </cell>
          <cell r="K5452">
            <v>0</v>
          </cell>
          <cell r="L5452">
            <v>250</v>
          </cell>
          <cell r="U5452">
            <v>250</v>
          </cell>
        </row>
        <row r="5453">
          <cell r="B5453">
            <v>5452</v>
          </cell>
          <cell r="G5453" t="str">
            <v>Jerrycan HDPE - 4 L - Cap - Black</v>
          </cell>
          <cell r="K5453">
            <v>0</v>
          </cell>
          <cell r="L5453">
            <v>250</v>
          </cell>
          <cell r="U5453">
            <v>250</v>
          </cell>
        </row>
        <row r="5454">
          <cell r="B5454">
            <v>5453</v>
          </cell>
          <cell r="G5454" t="str">
            <v>Sticker Grandup 480 SL - 4 L</v>
          </cell>
          <cell r="K5454">
            <v>0</v>
          </cell>
          <cell r="L5454">
            <v>657</v>
          </cell>
          <cell r="U5454">
            <v>250</v>
          </cell>
        </row>
        <row r="5455">
          <cell r="B5455">
            <v>5454</v>
          </cell>
          <cell r="G5455" t="str">
            <v>Karton Box Grandup 480 SL - 4 L</v>
          </cell>
          <cell r="K5455">
            <v>0</v>
          </cell>
          <cell r="L5455">
            <v>6381</v>
          </cell>
          <cell r="U5455">
            <v>62</v>
          </cell>
        </row>
        <row r="5456">
          <cell r="B5456">
            <v>5455</v>
          </cell>
          <cell r="G5456" t="str">
            <v>Grandup 480 SL @4 ltr</v>
          </cell>
          <cell r="K5456">
            <v>0</v>
          </cell>
          <cell r="L5456">
            <v>19598.826998199998</v>
          </cell>
          <cell r="U5456">
            <v>992</v>
          </cell>
        </row>
        <row r="5457">
          <cell r="B5457">
            <v>5456</v>
          </cell>
          <cell r="G5457" t="str">
            <v>Glyphosate 95% TC</v>
          </cell>
          <cell r="K5457">
            <v>0</v>
          </cell>
          <cell r="L5457">
            <v>65945.990600000005</v>
          </cell>
          <cell r="U5457">
            <v>247</v>
          </cell>
        </row>
        <row r="5458">
          <cell r="B5458">
            <v>5457</v>
          </cell>
          <cell r="G5458" t="str">
            <v>Ammuniom</v>
          </cell>
          <cell r="K5458">
            <v>0</v>
          </cell>
          <cell r="L5458">
            <v>5750</v>
          </cell>
          <cell r="U5458">
            <v>1000</v>
          </cell>
        </row>
        <row r="5459">
          <cell r="B5459">
            <v>5458</v>
          </cell>
          <cell r="G5459" t="str">
            <v>Agrisol 415 N</v>
          </cell>
          <cell r="K5459">
            <v>0</v>
          </cell>
          <cell r="L5459">
            <v>14749.03</v>
          </cell>
          <cell r="U5459">
            <v>100</v>
          </cell>
        </row>
        <row r="5460">
          <cell r="B5460">
            <v>5459</v>
          </cell>
          <cell r="G5460" t="str">
            <v>Tartrazine @25Kg</v>
          </cell>
          <cell r="K5460">
            <v>0</v>
          </cell>
          <cell r="L5460">
            <v>61430.22</v>
          </cell>
          <cell r="U5460">
            <v>0.4</v>
          </cell>
        </row>
        <row r="5461">
          <cell r="B5461">
            <v>5460</v>
          </cell>
          <cell r="G5461" t="str">
            <v>Jerrycan HDPE - 4 L</v>
          </cell>
          <cell r="K5461">
            <v>0</v>
          </cell>
          <cell r="L5461">
            <v>4500</v>
          </cell>
          <cell r="U5461">
            <v>250</v>
          </cell>
        </row>
        <row r="5462">
          <cell r="B5462">
            <v>5461</v>
          </cell>
          <cell r="G5462" t="str">
            <v>Jerrycan HDPE - 4 L - Plug</v>
          </cell>
          <cell r="K5462">
            <v>0</v>
          </cell>
          <cell r="L5462">
            <v>250</v>
          </cell>
          <cell r="U5462">
            <v>250</v>
          </cell>
        </row>
        <row r="5463">
          <cell r="B5463">
            <v>5462</v>
          </cell>
          <cell r="G5463" t="str">
            <v>Jerrycan HDPE - 4 L - Cap - Black</v>
          </cell>
          <cell r="K5463">
            <v>0</v>
          </cell>
          <cell r="L5463">
            <v>250</v>
          </cell>
          <cell r="U5463">
            <v>250</v>
          </cell>
        </row>
        <row r="5464">
          <cell r="B5464">
            <v>5463</v>
          </cell>
          <cell r="G5464" t="str">
            <v>Sticker Grandup 480 SL - 4 L</v>
          </cell>
          <cell r="K5464">
            <v>0</v>
          </cell>
          <cell r="L5464">
            <v>657</v>
          </cell>
          <cell r="U5464">
            <v>250</v>
          </cell>
        </row>
        <row r="5465">
          <cell r="B5465">
            <v>5464</v>
          </cell>
          <cell r="G5465" t="str">
            <v>Karton Box Grandup 480 SL - 4 L</v>
          </cell>
          <cell r="K5465">
            <v>0</v>
          </cell>
          <cell r="L5465">
            <v>6381</v>
          </cell>
          <cell r="U5465">
            <v>63</v>
          </cell>
        </row>
        <row r="5466">
          <cell r="B5466">
            <v>5465</v>
          </cell>
          <cell r="G5466" t="str">
            <v>Grandup 480 SL @4 ltr</v>
          </cell>
          <cell r="K5466">
            <v>0</v>
          </cell>
          <cell r="L5466">
            <v>19598.826998199998</v>
          </cell>
          <cell r="U5466">
            <v>1008</v>
          </cell>
        </row>
        <row r="5467">
          <cell r="B5467">
            <v>5466</v>
          </cell>
          <cell r="G5467" t="str">
            <v>Grandup 480 SL @4 ltr</v>
          </cell>
          <cell r="K5467">
            <v>26787.309067517279</v>
          </cell>
          <cell r="L5467">
            <v>0</v>
          </cell>
          <cell r="U5467">
            <v>2512</v>
          </cell>
        </row>
        <row r="5468">
          <cell r="B5468">
            <v>5467</v>
          </cell>
          <cell r="G5468" t="str">
            <v>Grandup 480 SL @4 ltr</v>
          </cell>
          <cell r="K5468">
            <v>26787.309067517279</v>
          </cell>
          <cell r="L5468">
            <v>0</v>
          </cell>
          <cell r="U5468">
            <v>4000</v>
          </cell>
        </row>
        <row r="5469">
          <cell r="B5469">
            <v>5468</v>
          </cell>
          <cell r="G5469" t="str">
            <v>Ammuniom</v>
          </cell>
          <cell r="K5469">
            <v>0</v>
          </cell>
          <cell r="L5469">
            <v>5750</v>
          </cell>
          <cell r="U5469">
            <v>7600</v>
          </cell>
        </row>
        <row r="5470">
          <cell r="B5470">
            <v>5469</v>
          </cell>
          <cell r="G5470" t="str">
            <v/>
          </cell>
          <cell r="K5470">
            <v>0</v>
          </cell>
          <cell r="L5470">
            <v>0</v>
          </cell>
        </row>
        <row r="5471">
          <cell r="B5471">
            <v>5470</v>
          </cell>
          <cell r="G5471" t="str">
            <v>Ammuniom</v>
          </cell>
          <cell r="K5471">
            <v>0</v>
          </cell>
          <cell r="L5471">
            <v>5750</v>
          </cell>
          <cell r="U5471">
            <v>3240</v>
          </cell>
        </row>
        <row r="5472">
          <cell r="B5472">
            <v>5471</v>
          </cell>
          <cell r="G5472" t="str">
            <v>Glyphosate 95% TC</v>
          </cell>
          <cell r="K5472">
            <v>0</v>
          </cell>
          <cell r="L5472">
            <v>65945.990600000005</v>
          </cell>
          <cell r="U5472">
            <v>247</v>
          </cell>
        </row>
        <row r="5473">
          <cell r="B5473">
            <v>5472</v>
          </cell>
          <cell r="G5473" t="str">
            <v>Ammuniom</v>
          </cell>
          <cell r="K5473">
            <v>0</v>
          </cell>
          <cell r="L5473">
            <v>5750</v>
          </cell>
          <cell r="U5473">
            <v>1000</v>
          </cell>
        </row>
        <row r="5474">
          <cell r="B5474">
            <v>5473</v>
          </cell>
          <cell r="G5474" t="str">
            <v>Agrisol 415 N</v>
          </cell>
          <cell r="K5474">
            <v>0</v>
          </cell>
          <cell r="L5474">
            <v>14749.03</v>
          </cell>
          <cell r="U5474">
            <v>100</v>
          </cell>
        </row>
        <row r="5475">
          <cell r="B5475">
            <v>5474</v>
          </cell>
          <cell r="G5475" t="str">
            <v>Tartrazine @25Kg</v>
          </cell>
          <cell r="K5475">
            <v>0</v>
          </cell>
          <cell r="L5475">
            <v>61430.22</v>
          </cell>
          <cell r="U5475">
            <v>0.4</v>
          </cell>
        </row>
        <row r="5476">
          <cell r="B5476">
            <v>5475</v>
          </cell>
          <cell r="G5476" t="str">
            <v>Drum 200 Liter</v>
          </cell>
          <cell r="K5476">
            <v>0</v>
          </cell>
          <cell r="L5476">
            <v>1</v>
          </cell>
          <cell r="U5476">
            <v>5</v>
          </cell>
        </row>
        <row r="5477">
          <cell r="B5477">
            <v>5476</v>
          </cell>
          <cell r="G5477" t="str">
            <v>Sticker Rockup 480 SL @200 ltr</v>
          </cell>
          <cell r="K5477">
            <v>0</v>
          </cell>
          <cell r="L5477">
            <v>1111</v>
          </cell>
          <cell r="U5477">
            <v>5</v>
          </cell>
        </row>
        <row r="5478">
          <cell r="B5478">
            <v>5477</v>
          </cell>
          <cell r="G5478" t="str">
            <v>Rockup 160 SL @200 ltr</v>
          </cell>
          <cell r="K5478">
            <v>0</v>
          </cell>
          <cell r="L5478">
            <v>18012.964498199999</v>
          </cell>
          <cell r="U5478">
            <v>1000</v>
          </cell>
        </row>
        <row r="5479">
          <cell r="B5479">
            <v>5478</v>
          </cell>
          <cell r="G5479" t="str">
            <v>Glyphosate 95% TC</v>
          </cell>
          <cell r="K5479">
            <v>0</v>
          </cell>
          <cell r="L5479">
            <v>65945.990600000005</v>
          </cell>
          <cell r="U5479">
            <v>247</v>
          </cell>
        </row>
        <row r="5480">
          <cell r="B5480">
            <v>5479</v>
          </cell>
          <cell r="G5480" t="str">
            <v>Ammuniom</v>
          </cell>
          <cell r="K5480">
            <v>0</v>
          </cell>
          <cell r="L5480">
            <v>5750</v>
          </cell>
          <cell r="U5480">
            <v>1000</v>
          </cell>
        </row>
        <row r="5481">
          <cell r="B5481">
            <v>5480</v>
          </cell>
          <cell r="G5481" t="str">
            <v>Agrisol 415 N</v>
          </cell>
          <cell r="K5481">
            <v>0</v>
          </cell>
          <cell r="L5481">
            <v>14749.03</v>
          </cell>
          <cell r="U5481">
            <v>100</v>
          </cell>
        </row>
        <row r="5482">
          <cell r="B5482">
            <v>5481</v>
          </cell>
          <cell r="G5482" t="str">
            <v>Tartrazine @25Kg</v>
          </cell>
          <cell r="K5482">
            <v>0</v>
          </cell>
          <cell r="L5482">
            <v>61430.22</v>
          </cell>
          <cell r="U5482">
            <v>0.4</v>
          </cell>
        </row>
        <row r="5483">
          <cell r="B5483">
            <v>5482</v>
          </cell>
          <cell r="G5483" t="str">
            <v>Drum 200 Liter</v>
          </cell>
          <cell r="K5483">
            <v>0</v>
          </cell>
          <cell r="L5483">
            <v>1</v>
          </cell>
          <cell r="U5483">
            <v>5</v>
          </cell>
        </row>
        <row r="5484">
          <cell r="B5484">
            <v>5483</v>
          </cell>
          <cell r="G5484" t="str">
            <v>Sticker Rockup 480 SL @200 ltr</v>
          </cell>
          <cell r="K5484">
            <v>0</v>
          </cell>
          <cell r="L5484">
            <v>1111</v>
          </cell>
          <cell r="U5484">
            <v>5</v>
          </cell>
        </row>
        <row r="5485">
          <cell r="B5485">
            <v>5484</v>
          </cell>
          <cell r="G5485" t="str">
            <v>Rockup 160 SL @200 ltr</v>
          </cell>
          <cell r="K5485">
            <v>0</v>
          </cell>
          <cell r="L5485">
            <v>18012.964498199999</v>
          </cell>
          <cell r="U5485">
            <v>1000</v>
          </cell>
        </row>
        <row r="5486">
          <cell r="B5486">
            <v>5485</v>
          </cell>
          <cell r="G5486" t="str">
            <v>Glyphosate 95% TC</v>
          </cell>
          <cell r="K5486">
            <v>0</v>
          </cell>
          <cell r="L5486">
            <v>65945.990600000005</v>
          </cell>
          <cell r="U5486">
            <v>247</v>
          </cell>
        </row>
        <row r="5487">
          <cell r="B5487">
            <v>5486</v>
          </cell>
          <cell r="G5487" t="str">
            <v>Ammuniom</v>
          </cell>
          <cell r="K5487">
            <v>0</v>
          </cell>
          <cell r="L5487">
            <v>5750</v>
          </cell>
          <cell r="U5487">
            <v>1000</v>
          </cell>
        </row>
        <row r="5488">
          <cell r="B5488">
            <v>5487</v>
          </cell>
          <cell r="G5488" t="str">
            <v>Agrisol 415 N</v>
          </cell>
          <cell r="K5488">
            <v>0</v>
          </cell>
          <cell r="L5488">
            <v>14749.03</v>
          </cell>
          <cell r="U5488">
            <v>100</v>
          </cell>
        </row>
        <row r="5489">
          <cell r="B5489">
            <v>5488</v>
          </cell>
          <cell r="G5489" t="str">
            <v>Tartrazine @25Kg</v>
          </cell>
          <cell r="K5489">
            <v>0</v>
          </cell>
          <cell r="L5489">
            <v>61430.22</v>
          </cell>
          <cell r="U5489">
            <v>0.4</v>
          </cell>
        </row>
        <row r="5490">
          <cell r="B5490">
            <v>5489</v>
          </cell>
          <cell r="G5490" t="str">
            <v>Drum 200 Liter</v>
          </cell>
          <cell r="K5490">
            <v>0</v>
          </cell>
          <cell r="L5490">
            <v>1</v>
          </cell>
          <cell r="U5490">
            <v>5</v>
          </cell>
        </row>
        <row r="5491">
          <cell r="B5491">
            <v>5490</v>
          </cell>
          <cell r="G5491" t="str">
            <v>Sticker Rockup 480 SL @200 ltr</v>
          </cell>
          <cell r="K5491">
            <v>0</v>
          </cell>
          <cell r="L5491">
            <v>1111</v>
          </cell>
          <cell r="U5491">
            <v>5</v>
          </cell>
        </row>
        <row r="5492">
          <cell r="B5492">
            <v>5491</v>
          </cell>
          <cell r="G5492" t="str">
            <v>Rockup 160 SL @200 ltr</v>
          </cell>
          <cell r="K5492">
            <v>0</v>
          </cell>
          <cell r="L5492">
            <v>18012.964498199999</v>
          </cell>
          <cell r="U5492">
            <v>1000</v>
          </cell>
        </row>
        <row r="5493">
          <cell r="B5493">
            <v>5492</v>
          </cell>
          <cell r="G5493" t="str">
            <v>Glyphosate 95% TC</v>
          </cell>
          <cell r="K5493">
            <v>0</v>
          </cell>
          <cell r="L5493">
            <v>65945.990600000005</v>
          </cell>
          <cell r="U5493">
            <v>247</v>
          </cell>
        </row>
        <row r="5494">
          <cell r="B5494">
            <v>5493</v>
          </cell>
          <cell r="G5494" t="str">
            <v>Ammuniom</v>
          </cell>
          <cell r="K5494">
            <v>0</v>
          </cell>
          <cell r="L5494">
            <v>5750</v>
          </cell>
          <cell r="U5494">
            <v>1000</v>
          </cell>
        </row>
        <row r="5495">
          <cell r="B5495">
            <v>5494</v>
          </cell>
          <cell r="G5495" t="str">
            <v>Agrisol 415 N</v>
          </cell>
          <cell r="K5495">
            <v>0</v>
          </cell>
          <cell r="L5495">
            <v>14749.03</v>
          </cell>
          <cell r="U5495">
            <v>100</v>
          </cell>
        </row>
        <row r="5496">
          <cell r="B5496">
            <v>5495</v>
          </cell>
          <cell r="G5496" t="str">
            <v>Tartrazine @25Kg</v>
          </cell>
          <cell r="K5496">
            <v>0</v>
          </cell>
          <cell r="L5496">
            <v>61430.22</v>
          </cell>
          <cell r="U5496">
            <v>0.4</v>
          </cell>
        </row>
        <row r="5497">
          <cell r="B5497">
            <v>5496</v>
          </cell>
          <cell r="G5497" t="str">
            <v>Drum 200 Liter</v>
          </cell>
          <cell r="K5497">
            <v>0</v>
          </cell>
          <cell r="L5497">
            <v>1</v>
          </cell>
          <cell r="U5497">
            <v>5</v>
          </cell>
        </row>
        <row r="5498">
          <cell r="B5498">
            <v>5497</v>
          </cell>
          <cell r="G5498" t="str">
            <v>Sticker Rockup 480 SL @200 ltr</v>
          </cell>
          <cell r="K5498">
            <v>0</v>
          </cell>
          <cell r="L5498">
            <v>1111</v>
          </cell>
          <cell r="U5498">
            <v>5</v>
          </cell>
        </row>
        <row r="5499">
          <cell r="B5499">
            <v>5498</v>
          </cell>
          <cell r="G5499" t="str">
            <v>Rockup 160 SL @200 ltr</v>
          </cell>
          <cell r="K5499">
            <v>0</v>
          </cell>
          <cell r="L5499">
            <v>18012.964498199999</v>
          </cell>
          <cell r="U5499">
            <v>1000</v>
          </cell>
        </row>
        <row r="5500">
          <cell r="B5500">
            <v>5499</v>
          </cell>
          <cell r="G5500" t="str">
            <v>Rockup 160 SL @200 ltr</v>
          </cell>
          <cell r="K5500">
            <v>26003.888014885702</v>
          </cell>
          <cell r="L5500">
            <v>0</v>
          </cell>
          <cell r="U5500">
            <v>4000</v>
          </cell>
        </row>
        <row r="5501">
          <cell r="B5501">
            <v>5500</v>
          </cell>
          <cell r="G5501" t="str">
            <v xml:space="preserve">Bottle PET - 0,1 L </v>
          </cell>
          <cell r="K5501">
            <v>0</v>
          </cell>
          <cell r="L5501">
            <v>1000</v>
          </cell>
          <cell r="U5501">
            <v>60200</v>
          </cell>
        </row>
        <row r="5502">
          <cell r="B5502">
            <v>5501</v>
          </cell>
          <cell r="G5502" t="str">
            <v>Bottle PET - 0,1 L - Cap</v>
          </cell>
          <cell r="K5502">
            <v>0</v>
          </cell>
          <cell r="L5502">
            <v>170</v>
          </cell>
          <cell r="U5502">
            <v>60200</v>
          </cell>
        </row>
        <row r="5503">
          <cell r="B5503">
            <v>5502</v>
          </cell>
          <cell r="G5503" t="str">
            <v>Bottle PET - 0,1 L - Plug</v>
          </cell>
          <cell r="K5503">
            <v>0</v>
          </cell>
          <cell r="L5503">
            <v>42</v>
          </cell>
          <cell r="U5503">
            <v>60200</v>
          </cell>
        </row>
        <row r="5504">
          <cell r="B5504">
            <v>5503</v>
          </cell>
          <cell r="G5504" t="str">
            <v>Agrisol 415 N</v>
          </cell>
          <cell r="K5504">
            <v>0</v>
          </cell>
          <cell r="L5504">
            <v>14749.03</v>
          </cell>
          <cell r="U5504">
            <v>8000</v>
          </cell>
        </row>
        <row r="5505">
          <cell r="B5505">
            <v>5504</v>
          </cell>
          <cell r="G5505" t="str">
            <v>Bottle PET - 1 L</v>
          </cell>
          <cell r="K5505">
            <v>0</v>
          </cell>
          <cell r="L5505">
            <v>1900</v>
          </cell>
          <cell r="U5505">
            <v>14252</v>
          </cell>
        </row>
        <row r="5506">
          <cell r="B5506">
            <v>5505</v>
          </cell>
          <cell r="G5506" t="str">
            <v>Bottle PET - 1 L - Plug</v>
          </cell>
          <cell r="K5506">
            <v>0</v>
          </cell>
          <cell r="L5506">
            <v>170</v>
          </cell>
          <cell r="U5506">
            <v>14252</v>
          </cell>
        </row>
        <row r="5507">
          <cell r="B5507">
            <v>5506</v>
          </cell>
          <cell r="G5507" t="str">
            <v>Bottle PET - 1 L - Cap</v>
          </cell>
          <cell r="K5507">
            <v>0</v>
          </cell>
          <cell r="L5507">
            <v>404.5</v>
          </cell>
          <cell r="U5507">
            <v>14252</v>
          </cell>
        </row>
        <row r="5508">
          <cell r="B5508">
            <v>5507</v>
          </cell>
          <cell r="G5508" t="str">
            <v>Bottle PET - 0,5 L</v>
          </cell>
          <cell r="K5508">
            <v>0</v>
          </cell>
          <cell r="L5508">
            <v>2000</v>
          </cell>
          <cell r="U5508">
            <v>8700</v>
          </cell>
        </row>
        <row r="5509">
          <cell r="B5509">
            <v>5508</v>
          </cell>
          <cell r="G5509" t="str">
            <v>Bottle PET - 0,5 L - Plug</v>
          </cell>
          <cell r="K5509">
            <v>0</v>
          </cell>
          <cell r="L5509">
            <v>200</v>
          </cell>
          <cell r="U5509">
            <v>8700</v>
          </cell>
        </row>
        <row r="5510">
          <cell r="B5510">
            <v>5509</v>
          </cell>
          <cell r="G5510" t="str">
            <v>Bottle PET - 0,5 L - Cap</v>
          </cell>
          <cell r="K5510">
            <v>0</v>
          </cell>
          <cell r="L5510">
            <v>224</v>
          </cell>
          <cell r="U5510">
            <v>8700</v>
          </cell>
        </row>
        <row r="5511">
          <cell r="B5511">
            <v>5510</v>
          </cell>
          <cell r="G5511" t="str">
            <v>Karton Box Markup 480 SL - 1 L</v>
          </cell>
          <cell r="K5511">
            <v>0</v>
          </cell>
          <cell r="L5511">
            <v>4723.7700000000004</v>
          </cell>
          <cell r="U5511">
            <v>3011</v>
          </cell>
        </row>
        <row r="5512">
          <cell r="B5512">
            <v>5511</v>
          </cell>
          <cell r="G5512" t="str">
            <v>Karton Box Markup 480 SL - 4 L</v>
          </cell>
          <cell r="K5512">
            <v>0</v>
          </cell>
          <cell r="L5512">
            <v>4146.05</v>
          </cell>
          <cell r="U5512">
            <v>3313</v>
          </cell>
        </row>
        <row r="5513">
          <cell r="B5513">
            <v>5512</v>
          </cell>
          <cell r="G5513" t="str">
            <v>Karton Box Combitox 550EC @100ml</v>
          </cell>
          <cell r="K5513">
            <v>0</v>
          </cell>
          <cell r="L5513">
            <v>14964.5272663</v>
          </cell>
          <cell r="U5513">
            <v>1000</v>
          </cell>
        </row>
        <row r="5514">
          <cell r="B5514">
            <v>5513</v>
          </cell>
          <cell r="G5514" t="str">
            <v>Chlorpyrifos 500EC+Gypermetrin 50EC</v>
          </cell>
          <cell r="K5514">
            <v>0</v>
          </cell>
          <cell r="L5514">
            <v>63636.363636299997</v>
          </cell>
          <cell r="U5514">
            <v>1000</v>
          </cell>
        </row>
        <row r="5515">
          <cell r="B5515">
            <v>5514</v>
          </cell>
          <cell r="G5515" t="str">
            <v>Bottle PET - 0,5 L</v>
          </cell>
          <cell r="K5515">
            <v>0</v>
          </cell>
          <cell r="L5515">
            <v>2000</v>
          </cell>
          <cell r="U5515">
            <v>2000</v>
          </cell>
        </row>
        <row r="5516">
          <cell r="B5516">
            <v>5515</v>
          </cell>
          <cell r="G5516" t="str">
            <v>Bottle PET - 0,5 L - Cap</v>
          </cell>
          <cell r="K5516">
            <v>0</v>
          </cell>
          <cell r="L5516">
            <v>224</v>
          </cell>
          <cell r="U5516">
            <v>2000</v>
          </cell>
        </row>
        <row r="5517">
          <cell r="B5517">
            <v>5516</v>
          </cell>
          <cell r="G5517" t="str">
            <v>Bottle PET - 0,5 L - Plug</v>
          </cell>
          <cell r="K5517">
            <v>0</v>
          </cell>
          <cell r="L5517">
            <v>200</v>
          </cell>
          <cell r="U5517">
            <v>2000</v>
          </cell>
        </row>
        <row r="5518">
          <cell r="B5518">
            <v>5517</v>
          </cell>
          <cell r="G5518" t="str">
            <v>PVC Shrink Wrap Logo Nathani</v>
          </cell>
          <cell r="K5518">
            <v>0</v>
          </cell>
          <cell r="L5518">
            <v>16.16</v>
          </cell>
          <cell r="U5518">
            <v>2000</v>
          </cell>
        </row>
        <row r="5519">
          <cell r="B5519">
            <v>5518</v>
          </cell>
          <cell r="G5519" t="str">
            <v>Sticker Combitox 550 EC @ 500 ml</v>
          </cell>
          <cell r="K5519">
            <v>0</v>
          </cell>
          <cell r="L5519">
            <v>378.78787799999998</v>
          </cell>
          <cell r="U5519">
            <v>2000</v>
          </cell>
        </row>
        <row r="5520">
          <cell r="B5520">
            <v>5519</v>
          </cell>
          <cell r="G5520" t="str">
            <v>Karton Box Combitox 550EC @500ml</v>
          </cell>
          <cell r="K5520">
            <v>0</v>
          </cell>
          <cell r="L5520">
            <v>7728.3363636200002</v>
          </cell>
          <cell r="U5520">
            <v>83</v>
          </cell>
        </row>
        <row r="5521">
          <cell r="B5521">
            <v>5520</v>
          </cell>
          <cell r="G5521" t="str">
            <v>Combitox 550 EC @500 ML</v>
          </cell>
          <cell r="K5521">
            <v>0</v>
          </cell>
          <cell r="L5521">
            <v>69918.391666601659</v>
          </cell>
          <cell r="U5521">
            <v>996</v>
          </cell>
        </row>
        <row r="5522">
          <cell r="B5522">
            <v>5521</v>
          </cell>
          <cell r="G5522" t="str">
            <v>Chlorpyrifos 500EC+Gypermetrin 50EC</v>
          </cell>
          <cell r="K5522">
            <v>0</v>
          </cell>
          <cell r="L5522">
            <v>63636.363636299997</v>
          </cell>
          <cell r="U5522">
            <v>1000</v>
          </cell>
        </row>
        <row r="5523">
          <cell r="B5523">
            <v>5522</v>
          </cell>
          <cell r="G5523" t="str">
            <v>Bottle PET - 0,25 L</v>
          </cell>
          <cell r="K5523">
            <v>0</v>
          </cell>
          <cell r="L5523">
            <v>1111</v>
          </cell>
          <cell r="U5523">
            <v>4000</v>
          </cell>
        </row>
        <row r="5524">
          <cell r="B5524">
            <v>5523</v>
          </cell>
          <cell r="G5524" t="str">
            <v>Bottle PET - 0,25 L - Cap</v>
          </cell>
          <cell r="K5524">
            <v>0</v>
          </cell>
          <cell r="L5524">
            <v>404</v>
          </cell>
          <cell r="U5524">
            <v>4000</v>
          </cell>
        </row>
        <row r="5525">
          <cell r="B5525">
            <v>5524</v>
          </cell>
          <cell r="G5525" t="str">
            <v>Bottle PET - 0,25 L - Plug</v>
          </cell>
          <cell r="K5525">
            <v>0</v>
          </cell>
          <cell r="L5525">
            <v>202</v>
          </cell>
          <cell r="U5525">
            <v>4000</v>
          </cell>
        </row>
        <row r="5526">
          <cell r="B5526">
            <v>5525</v>
          </cell>
          <cell r="G5526" t="str">
            <v>PVC Shrink Wrap Logo Nathani</v>
          </cell>
          <cell r="K5526">
            <v>0</v>
          </cell>
          <cell r="L5526">
            <v>16.16</v>
          </cell>
          <cell r="U5526">
            <v>4000</v>
          </cell>
        </row>
        <row r="5527">
          <cell r="B5527">
            <v>5526</v>
          </cell>
          <cell r="G5527" t="str">
            <v>Sticker Combitox 550 EC @ 250 ml</v>
          </cell>
          <cell r="K5527">
            <v>0</v>
          </cell>
          <cell r="L5527">
            <v>252.52525252000001</v>
          </cell>
          <cell r="U5527">
            <v>4000</v>
          </cell>
        </row>
        <row r="5528">
          <cell r="B5528">
            <v>5527</v>
          </cell>
          <cell r="G5528" t="str">
            <v>Karton Box Combitox 550EC @250ml</v>
          </cell>
          <cell r="K5528">
            <v>0</v>
          </cell>
          <cell r="L5528">
            <v>6490.26</v>
          </cell>
          <cell r="U5528">
            <v>100</v>
          </cell>
        </row>
        <row r="5529">
          <cell r="B5529">
            <v>5528</v>
          </cell>
          <cell r="G5529" t="str">
            <v>Combitox 550 EC @250 ML</v>
          </cell>
          <cell r="K5529">
            <v>0</v>
          </cell>
          <cell r="L5529">
            <v>72229.363636299997</v>
          </cell>
          <cell r="U5529">
            <v>1000</v>
          </cell>
        </row>
        <row r="5530">
          <cell r="B5530">
            <v>5529</v>
          </cell>
          <cell r="G5530" t="str">
            <v>Combitox 550 EC @500 ML</v>
          </cell>
          <cell r="K5530">
            <v>92883.287012987028</v>
          </cell>
          <cell r="L5530">
            <v>0</v>
          </cell>
          <cell r="U5530">
            <v>996</v>
          </cell>
        </row>
        <row r="5531">
          <cell r="B5531">
            <v>5530</v>
          </cell>
          <cell r="G5531" t="str">
            <v>Combitox 550 EC @250 ML</v>
          </cell>
          <cell r="K5531">
            <v>98899.967965367963</v>
          </cell>
          <cell r="L5531">
            <v>0</v>
          </cell>
          <cell r="U5531">
            <v>850</v>
          </cell>
        </row>
        <row r="5532">
          <cell r="B5532">
            <v>5531</v>
          </cell>
          <cell r="G5532" t="str">
            <v>Chlorpyrifos 500EC+Gypermetrin 50EC</v>
          </cell>
          <cell r="K5532">
            <v>0</v>
          </cell>
          <cell r="L5532">
            <v>63636.363636299997</v>
          </cell>
          <cell r="U5532">
            <v>1000</v>
          </cell>
        </row>
        <row r="5533">
          <cell r="B5533">
            <v>5532</v>
          </cell>
          <cell r="G5533" t="str">
            <v xml:space="preserve">Bottle PET - 0,1 L </v>
          </cell>
          <cell r="K5533">
            <v>0</v>
          </cell>
          <cell r="L5533">
            <v>707</v>
          </cell>
          <cell r="U5533">
            <v>10000</v>
          </cell>
        </row>
        <row r="5534">
          <cell r="B5534">
            <v>5533</v>
          </cell>
          <cell r="G5534" t="str">
            <v>Bottle PET - 0,1 L - Cap</v>
          </cell>
          <cell r="K5534">
            <v>0</v>
          </cell>
          <cell r="L5534">
            <v>354</v>
          </cell>
          <cell r="U5534">
            <v>10000</v>
          </cell>
        </row>
        <row r="5535">
          <cell r="B5535">
            <v>5534</v>
          </cell>
          <cell r="G5535" t="str">
            <v>Bottle PET - 0,1 L - Plug</v>
          </cell>
          <cell r="K5535">
            <v>0</v>
          </cell>
          <cell r="L5535">
            <v>152</v>
          </cell>
          <cell r="U5535">
            <v>10000</v>
          </cell>
        </row>
        <row r="5536">
          <cell r="B5536">
            <v>5535</v>
          </cell>
          <cell r="G5536" t="str">
            <v>Sticker Combitox 550 EC @ 100 ml</v>
          </cell>
          <cell r="K5536">
            <v>0</v>
          </cell>
          <cell r="L5536">
            <v>202.02019999999999</v>
          </cell>
          <cell r="U5536">
            <v>10000</v>
          </cell>
        </row>
        <row r="5537">
          <cell r="B5537">
            <v>5536</v>
          </cell>
          <cell r="G5537" t="str">
            <v>Karton Box Combitox 550EC @100ml</v>
          </cell>
          <cell r="K5537">
            <v>0</v>
          </cell>
          <cell r="L5537">
            <v>16249.89</v>
          </cell>
          <cell r="U5537">
            <v>100</v>
          </cell>
        </row>
        <row r="5538">
          <cell r="B5538">
            <v>5537</v>
          </cell>
          <cell r="G5538" t="str">
            <v>Combitox 550 EC @100 ML</v>
          </cell>
          <cell r="K5538">
            <v>0</v>
          </cell>
          <cell r="L5538">
            <v>79774.963636300003</v>
          </cell>
          <cell r="U5538">
            <v>1000</v>
          </cell>
        </row>
        <row r="5539">
          <cell r="B5539">
            <v>5538</v>
          </cell>
          <cell r="G5539" t="str">
            <v>Combitox 550 EC @100 ML</v>
          </cell>
          <cell r="K5539">
            <v>105322.51082251081</v>
          </cell>
          <cell r="L5539">
            <v>0</v>
          </cell>
          <cell r="U5539">
            <v>1000</v>
          </cell>
        </row>
        <row r="5540">
          <cell r="B5540">
            <v>5539</v>
          </cell>
          <cell r="G5540" t="str">
            <v>Jerrycan HDPE - 20 L</v>
          </cell>
          <cell r="K5540">
            <v>0</v>
          </cell>
          <cell r="L5540">
            <v>23000</v>
          </cell>
          <cell r="U5540">
            <v>3750</v>
          </cell>
        </row>
        <row r="5541">
          <cell r="B5541">
            <v>5540</v>
          </cell>
          <cell r="G5541" t="str">
            <v>Jerrycan HDPE - 20 L - Cap - Black</v>
          </cell>
          <cell r="K5541">
            <v>0</v>
          </cell>
          <cell r="L5541">
            <v>620</v>
          </cell>
          <cell r="U5541">
            <v>3750</v>
          </cell>
        </row>
        <row r="5542">
          <cell r="B5542">
            <v>5541</v>
          </cell>
          <cell r="G5542" t="str">
            <v>Jerrycan HDPE - 20 L - Plug</v>
          </cell>
          <cell r="K5542">
            <v>0</v>
          </cell>
          <cell r="L5542">
            <v>620</v>
          </cell>
          <cell r="U5542">
            <v>3750</v>
          </cell>
        </row>
        <row r="5543">
          <cell r="B5543">
            <v>5542</v>
          </cell>
          <cell r="G5543" t="str">
            <v>Paraquat Dichloride 42% TA</v>
          </cell>
          <cell r="K5543">
            <v>0</v>
          </cell>
          <cell r="L5543">
            <v>37831.691200000001</v>
          </cell>
          <cell r="U5543">
            <v>17600</v>
          </cell>
        </row>
        <row r="5544">
          <cell r="B5544">
            <v>5543</v>
          </cell>
          <cell r="G5544" t="str">
            <v>Sticker Pandora 25 EC @ 500 ml</v>
          </cell>
          <cell r="K5544">
            <v>0</v>
          </cell>
          <cell r="L5544">
            <v>378.75</v>
          </cell>
          <cell r="U5544">
            <v>20357</v>
          </cell>
        </row>
        <row r="5545">
          <cell r="B5545">
            <v>5544</v>
          </cell>
          <cell r="G5545" t="str">
            <v>FP Curthane @1 kg (160/250+10)x 350mm</v>
          </cell>
          <cell r="K5545">
            <v>0</v>
          </cell>
          <cell r="L5545">
            <v>1414</v>
          </cell>
          <cell r="U5545">
            <v>25500</v>
          </cell>
        </row>
        <row r="5546">
          <cell r="B5546">
            <v>5545</v>
          </cell>
          <cell r="G5546" t="str">
            <v>Glyphosate 95% TC</v>
          </cell>
          <cell r="K5546">
            <v>0</v>
          </cell>
          <cell r="L5546">
            <v>65945.990600000005</v>
          </cell>
          <cell r="U5546">
            <v>247</v>
          </cell>
        </row>
        <row r="5547">
          <cell r="B5547">
            <v>5546</v>
          </cell>
          <cell r="G5547" t="str">
            <v>Agrisol 415 N</v>
          </cell>
          <cell r="K5547">
            <v>0</v>
          </cell>
          <cell r="L5547">
            <v>14749.03</v>
          </cell>
          <cell r="U5547">
            <v>100</v>
          </cell>
        </row>
        <row r="5548">
          <cell r="B5548">
            <v>5547</v>
          </cell>
          <cell r="G5548" t="str">
            <v>Tartrazine @25Kg</v>
          </cell>
          <cell r="K5548">
            <v>0</v>
          </cell>
          <cell r="L5548">
            <v>61430.22</v>
          </cell>
          <cell r="U5548">
            <v>0.4</v>
          </cell>
        </row>
        <row r="5549">
          <cell r="B5549">
            <v>5548</v>
          </cell>
          <cell r="G5549" t="str">
            <v>Jerrycan HDPE - 20 L</v>
          </cell>
          <cell r="K5549">
            <v>0</v>
          </cell>
          <cell r="L5549">
            <v>23000</v>
          </cell>
          <cell r="U5549">
            <v>50</v>
          </cell>
        </row>
        <row r="5550">
          <cell r="B5550">
            <v>5549</v>
          </cell>
          <cell r="G5550" t="str">
            <v>Jerrycan HDPE - 20 L - Cap - Black</v>
          </cell>
          <cell r="K5550">
            <v>0</v>
          </cell>
          <cell r="L5550">
            <v>620</v>
          </cell>
          <cell r="U5550">
            <v>50</v>
          </cell>
        </row>
        <row r="5551">
          <cell r="B5551">
            <v>5550</v>
          </cell>
          <cell r="G5551" t="str">
            <v>Jerrycan HDPE - 20 L - Plug</v>
          </cell>
          <cell r="K5551">
            <v>0</v>
          </cell>
          <cell r="L5551">
            <v>620</v>
          </cell>
          <cell r="U5551">
            <v>50</v>
          </cell>
        </row>
        <row r="5552">
          <cell r="B5552">
            <v>5551</v>
          </cell>
          <cell r="G5552" t="str">
            <v>Sticker Rockup 480 SL @20 ltr</v>
          </cell>
          <cell r="K5552">
            <v>0</v>
          </cell>
          <cell r="L5552">
            <v>960</v>
          </cell>
          <cell r="U5552">
            <v>50</v>
          </cell>
        </row>
        <row r="5553">
          <cell r="B5553">
            <v>5552</v>
          </cell>
          <cell r="G5553" t="str">
            <v>Rockup 160 SL @20 ltr</v>
          </cell>
          <cell r="K5553">
            <v>0</v>
          </cell>
          <cell r="L5553">
            <v>19045.764498199998</v>
          </cell>
          <cell r="U5553">
            <v>1000</v>
          </cell>
        </row>
        <row r="5554">
          <cell r="B5554">
            <v>5553</v>
          </cell>
          <cell r="G5554" t="str">
            <v>Glyphosate 95% TC</v>
          </cell>
          <cell r="K5554">
            <v>0</v>
          </cell>
          <cell r="L5554">
            <v>65945.990600000005</v>
          </cell>
          <cell r="U5554">
            <v>247</v>
          </cell>
        </row>
        <row r="5555">
          <cell r="B5555">
            <v>5554</v>
          </cell>
          <cell r="G5555" t="str">
            <v>Ammuniom</v>
          </cell>
          <cell r="K5555">
            <v>0</v>
          </cell>
          <cell r="L5555">
            <v>5750</v>
          </cell>
          <cell r="U5555">
            <v>1000</v>
          </cell>
        </row>
        <row r="5556">
          <cell r="B5556">
            <v>5555</v>
          </cell>
          <cell r="G5556" t="str">
            <v>Agrisol 415 N</v>
          </cell>
          <cell r="K5556">
            <v>0</v>
          </cell>
          <cell r="L5556">
            <v>14749.03</v>
          </cell>
          <cell r="U5556">
            <v>100</v>
          </cell>
        </row>
        <row r="5557">
          <cell r="B5557">
            <v>5556</v>
          </cell>
          <cell r="G5557" t="str">
            <v>Tartrazine @25Kg</v>
          </cell>
          <cell r="K5557">
            <v>0</v>
          </cell>
          <cell r="L5557">
            <v>61430.22</v>
          </cell>
          <cell r="U5557">
            <v>0.4</v>
          </cell>
        </row>
        <row r="5558">
          <cell r="B5558">
            <v>5557</v>
          </cell>
          <cell r="G5558" t="str">
            <v>Jerrycan HDPE - 20 L</v>
          </cell>
          <cell r="K5558">
            <v>0</v>
          </cell>
          <cell r="L5558">
            <v>23000</v>
          </cell>
          <cell r="U5558">
            <v>50</v>
          </cell>
        </row>
        <row r="5559">
          <cell r="B5559">
            <v>5558</v>
          </cell>
          <cell r="G5559" t="str">
            <v>Jerrycan HDPE - 20 L - Cap - Black</v>
          </cell>
          <cell r="K5559">
            <v>0</v>
          </cell>
          <cell r="L5559">
            <v>620</v>
          </cell>
          <cell r="U5559">
            <v>50</v>
          </cell>
        </row>
        <row r="5560">
          <cell r="B5560">
            <v>5559</v>
          </cell>
          <cell r="G5560" t="str">
            <v>Jerrycan HDPE - 20 L - Plug</v>
          </cell>
          <cell r="K5560">
            <v>0</v>
          </cell>
          <cell r="L5560">
            <v>620</v>
          </cell>
          <cell r="U5560">
            <v>50</v>
          </cell>
        </row>
        <row r="5561">
          <cell r="B5561">
            <v>5560</v>
          </cell>
          <cell r="G5561" t="str">
            <v>Sticker Rockup 480 SL @20 ltr</v>
          </cell>
          <cell r="K5561">
            <v>0</v>
          </cell>
          <cell r="L5561">
            <v>960</v>
          </cell>
          <cell r="U5561">
            <v>50</v>
          </cell>
        </row>
        <row r="5562">
          <cell r="B5562">
            <v>5561</v>
          </cell>
          <cell r="G5562" t="str">
            <v>Rockup 160 SL @20 ltr</v>
          </cell>
          <cell r="K5562">
            <v>0</v>
          </cell>
          <cell r="L5562">
            <v>19045.764498199998</v>
          </cell>
          <cell r="U5562">
            <v>1000</v>
          </cell>
        </row>
        <row r="5563">
          <cell r="B5563">
            <v>5562</v>
          </cell>
          <cell r="G5563" t="str">
            <v>Glyphosate 95% TC</v>
          </cell>
          <cell r="K5563">
            <v>0</v>
          </cell>
          <cell r="L5563">
            <v>65945.990600000005</v>
          </cell>
          <cell r="U5563">
            <v>247</v>
          </cell>
        </row>
        <row r="5564">
          <cell r="B5564">
            <v>5563</v>
          </cell>
          <cell r="G5564" t="str">
            <v>Ammuniom</v>
          </cell>
          <cell r="K5564">
            <v>0</v>
          </cell>
          <cell r="L5564">
            <v>5750</v>
          </cell>
          <cell r="U5564">
            <v>1000</v>
          </cell>
        </row>
        <row r="5565">
          <cell r="B5565">
            <v>5564</v>
          </cell>
          <cell r="G5565" t="str">
            <v>Agrisol 415 N</v>
          </cell>
          <cell r="K5565">
            <v>0</v>
          </cell>
          <cell r="L5565">
            <v>14749.03</v>
          </cell>
          <cell r="U5565">
            <v>100</v>
          </cell>
        </row>
        <row r="5566">
          <cell r="B5566">
            <v>5565</v>
          </cell>
          <cell r="G5566" t="str">
            <v>Tartrazine @25Kg</v>
          </cell>
          <cell r="K5566">
            <v>0</v>
          </cell>
          <cell r="L5566">
            <v>61430.22</v>
          </cell>
          <cell r="U5566">
            <v>0.4</v>
          </cell>
        </row>
        <row r="5567">
          <cell r="B5567">
            <v>5566</v>
          </cell>
          <cell r="G5567" t="str">
            <v>Jerrycan HDPE - 20 L</v>
          </cell>
          <cell r="K5567">
            <v>0</v>
          </cell>
          <cell r="L5567">
            <v>23000</v>
          </cell>
          <cell r="U5567">
            <v>50</v>
          </cell>
        </row>
        <row r="5568">
          <cell r="B5568">
            <v>5567</v>
          </cell>
          <cell r="G5568" t="str">
            <v>Jerrycan HDPE - 20 L - Cap - Black</v>
          </cell>
          <cell r="K5568">
            <v>0</v>
          </cell>
          <cell r="L5568">
            <v>620</v>
          </cell>
          <cell r="U5568">
            <v>50</v>
          </cell>
        </row>
        <row r="5569">
          <cell r="B5569">
            <v>5568</v>
          </cell>
          <cell r="G5569" t="str">
            <v>Jerrycan HDPE - 20 L - Plug</v>
          </cell>
          <cell r="K5569">
            <v>0</v>
          </cell>
          <cell r="L5569">
            <v>620</v>
          </cell>
          <cell r="U5569">
            <v>50</v>
          </cell>
        </row>
        <row r="5570">
          <cell r="B5570">
            <v>5569</v>
          </cell>
          <cell r="G5570" t="str">
            <v>Sticker Rockup 480 SL @20 ltr</v>
          </cell>
          <cell r="K5570">
            <v>0</v>
          </cell>
          <cell r="L5570">
            <v>960</v>
          </cell>
          <cell r="U5570">
            <v>50</v>
          </cell>
        </row>
        <row r="5571">
          <cell r="B5571">
            <v>5570</v>
          </cell>
          <cell r="G5571" t="str">
            <v>Rockup 160 SL @20 ltr</v>
          </cell>
          <cell r="K5571">
            <v>0</v>
          </cell>
          <cell r="L5571">
            <v>19045.764498199998</v>
          </cell>
          <cell r="U5571">
            <v>1000</v>
          </cell>
        </row>
        <row r="5572">
          <cell r="B5572">
            <v>5571</v>
          </cell>
          <cell r="G5572" t="str">
            <v>Glyphosate 95% TC</v>
          </cell>
          <cell r="K5572">
            <v>0</v>
          </cell>
          <cell r="L5572">
            <v>65945.990600000005</v>
          </cell>
          <cell r="U5572">
            <v>247</v>
          </cell>
        </row>
        <row r="5573">
          <cell r="B5573">
            <v>5572</v>
          </cell>
          <cell r="G5573" t="str">
            <v>Ammuniom</v>
          </cell>
          <cell r="K5573">
            <v>0</v>
          </cell>
          <cell r="L5573">
            <v>5750</v>
          </cell>
          <cell r="U5573">
            <v>1000</v>
          </cell>
        </row>
        <row r="5574">
          <cell r="B5574">
            <v>5573</v>
          </cell>
          <cell r="G5574" t="str">
            <v>Agrisol 415 N</v>
          </cell>
          <cell r="K5574">
            <v>0</v>
          </cell>
          <cell r="L5574">
            <v>14749.03</v>
          </cell>
          <cell r="U5574">
            <v>100</v>
          </cell>
        </row>
        <row r="5575">
          <cell r="B5575">
            <v>5574</v>
          </cell>
          <cell r="G5575" t="str">
            <v>Tartrazine @25Kg</v>
          </cell>
          <cell r="K5575">
            <v>0</v>
          </cell>
          <cell r="L5575">
            <v>61430.22</v>
          </cell>
          <cell r="U5575">
            <v>0.4</v>
          </cell>
        </row>
        <row r="5576">
          <cell r="B5576">
            <v>5575</v>
          </cell>
          <cell r="G5576" t="str">
            <v>Jerrycan HDPE - 20 L</v>
          </cell>
          <cell r="K5576">
            <v>0</v>
          </cell>
          <cell r="L5576">
            <v>23000</v>
          </cell>
          <cell r="U5576">
            <v>50</v>
          </cell>
        </row>
        <row r="5577">
          <cell r="B5577">
            <v>5576</v>
          </cell>
          <cell r="G5577" t="str">
            <v>Jerrycan HDPE - 20 L - Cap - Black</v>
          </cell>
          <cell r="K5577">
            <v>0</v>
          </cell>
          <cell r="L5577">
            <v>620</v>
          </cell>
          <cell r="U5577">
            <v>50</v>
          </cell>
        </row>
        <row r="5578">
          <cell r="B5578">
            <v>5577</v>
          </cell>
          <cell r="G5578" t="str">
            <v>Jerrycan HDPE - 20 L - Plug</v>
          </cell>
          <cell r="K5578">
            <v>0</v>
          </cell>
          <cell r="L5578">
            <v>620</v>
          </cell>
          <cell r="U5578">
            <v>50</v>
          </cell>
        </row>
        <row r="5579">
          <cell r="B5579">
            <v>5578</v>
          </cell>
          <cell r="G5579" t="str">
            <v>Sticker Rockup 480 SL @20 ltr</v>
          </cell>
          <cell r="K5579">
            <v>0</v>
          </cell>
          <cell r="L5579">
            <v>960</v>
          </cell>
          <cell r="U5579">
            <v>50</v>
          </cell>
        </row>
        <row r="5580">
          <cell r="B5580">
            <v>5579</v>
          </cell>
          <cell r="G5580" t="str">
            <v>Rockup 160 SL @20 ltr</v>
          </cell>
          <cell r="K5580">
            <v>0</v>
          </cell>
          <cell r="L5580">
            <v>19045.764498199998</v>
          </cell>
          <cell r="U5580">
            <v>1000</v>
          </cell>
        </row>
        <row r="5581">
          <cell r="B5581">
            <v>5580</v>
          </cell>
          <cell r="G5581" t="str">
            <v>Glyphosate 95% TC</v>
          </cell>
          <cell r="K5581">
            <v>0</v>
          </cell>
          <cell r="L5581">
            <v>65945.990600000005</v>
          </cell>
          <cell r="U5581">
            <v>247</v>
          </cell>
        </row>
        <row r="5582">
          <cell r="B5582">
            <v>5581</v>
          </cell>
          <cell r="G5582" t="str">
            <v>Ammuniom</v>
          </cell>
          <cell r="K5582">
            <v>0</v>
          </cell>
          <cell r="L5582">
            <v>5750</v>
          </cell>
          <cell r="U5582">
            <v>1000</v>
          </cell>
        </row>
        <row r="5583">
          <cell r="B5583">
            <v>5582</v>
          </cell>
          <cell r="G5583" t="str">
            <v>Agrisol 415 N</v>
          </cell>
          <cell r="K5583">
            <v>0</v>
          </cell>
          <cell r="L5583">
            <v>14749.03</v>
          </cell>
          <cell r="U5583">
            <v>100</v>
          </cell>
        </row>
        <row r="5584">
          <cell r="B5584">
            <v>5583</v>
          </cell>
          <cell r="G5584" t="str">
            <v>Tartrazine @25Kg</v>
          </cell>
          <cell r="K5584">
            <v>0</v>
          </cell>
          <cell r="L5584">
            <v>61430.22</v>
          </cell>
          <cell r="U5584">
            <v>0.4</v>
          </cell>
        </row>
        <row r="5585">
          <cell r="B5585">
            <v>5584</v>
          </cell>
          <cell r="G5585" t="str">
            <v>Jerrycan HDPE - 20 L</v>
          </cell>
          <cell r="K5585">
            <v>0</v>
          </cell>
          <cell r="L5585">
            <v>23000</v>
          </cell>
          <cell r="U5585">
            <v>50</v>
          </cell>
        </row>
        <row r="5586">
          <cell r="B5586">
            <v>5585</v>
          </cell>
          <cell r="G5586" t="str">
            <v>Jerrycan HDPE - 20 L - Cap - Black</v>
          </cell>
          <cell r="K5586">
            <v>0</v>
          </cell>
          <cell r="L5586">
            <v>620</v>
          </cell>
          <cell r="U5586">
            <v>50</v>
          </cell>
        </row>
        <row r="5587">
          <cell r="B5587">
            <v>5586</v>
          </cell>
          <cell r="G5587" t="str">
            <v>Jerrycan HDPE - 20 L - Plug</v>
          </cell>
          <cell r="K5587">
            <v>0</v>
          </cell>
          <cell r="L5587">
            <v>620</v>
          </cell>
          <cell r="U5587">
            <v>50</v>
          </cell>
        </row>
        <row r="5588">
          <cell r="B5588">
            <v>5587</v>
          </cell>
          <cell r="G5588" t="str">
            <v>Sticker Rockup 480 SL @20 ltr</v>
          </cell>
          <cell r="K5588">
            <v>0</v>
          </cell>
          <cell r="L5588">
            <v>960</v>
          </cell>
          <cell r="U5588">
            <v>50</v>
          </cell>
        </row>
        <row r="5589">
          <cell r="B5589">
            <v>5588</v>
          </cell>
          <cell r="G5589" t="str">
            <v>Rockup 160 SL @20 ltr</v>
          </cell>
          <cell r="K5589">
            <v>0</v>
          </cell>
          <cell r="L5589">
            <v>19045.764498199998</v>
          </cell>
          <cell r="U5589">
            <v>1000</v>
          </cell>
        </row>
        <row r="5590">
          <cell r="B5590">
            <v>5589</v>
          </cell>
          <cell r="G5590" t="str">
            <v>Glyphosate 95% TC</v>
          </cell>
          <cell r="K5590">
            <v>0</v>
          </cell>
          <cell r="L5590">
            <v>65945.990600000005</v>
          </cell>
          <cell r="U5590">
            <v>247</v>
          </cell>
        </row>
        <row r="5591">
          <cell r="B5591">
            <v>5590</v>
          </cell>
          <cell r="G5591" t="str">
            <v>Ammuniom</v>
          </cell>
          <cell r="K5591">
            <v>0</v>
          </cell>
          <cell r="L5591">
            <v>5750</v>
          </cell>
          <cell r="U5591">
            <v>1000</v>
          </cell>
        </row>
        <row r="5592">
          <cell r="B5592">
            <v>5591</v>
          </cell>
          <cell r="G5592" t="str">
            <v>Agrisol 415 N</v>
          </cell>
          <cell r="K5592">
            <v>0</v>
          </cell>
          <cell r="L5592">
            <v>14749.03</v>
          </cell>
          <cell r="U5592">
            <v>100</v>
          </cell>
        </row>
        <row r="5593">
          <cell r="B5593">
            <v>5592</v>
          </cell>
          <cell r="G5593" t="str">
            <v>Tartrazine @25Kg</v>
          </cell>
          <cell r="K5593">
            <v>0</v>
          </cell>
          <cell r="L5593">
            <v>61430.22</v>
          </cell>
          <cell r="U5593">
            <v>0.4</v>
          </cell>
        </row>
        <row r="5594">
          <cell r="B5594">
            <v>5593</v>
          </cell>
          <cell r="G5594" t="str">
            <v>Jerrycan HDPE - 20 L</v>
          </cell>
          <cell r="K5594">
            <v>0</v>
          </cell>
          <cell r="L5594">
            <v>23000</v>
          </cell>
          <cell r="U5594">
            <v>50</v>
          </cell>
        </row>
        <row r="5595">
          <cell r="B5595">
            <v>5594</v>
          </cell>
          <cell r="G5595" t="str">
            <v>Jerrycan HDPE - 20 L - Cap - Black</v>
          </cell>
          <cell r="K5595">
            <v>0</v>
          </cell>
          <cell r="L5595">
            <v>620</v>
          </cell>
          <cell r="U5595">
            <v>50</v>
          </cell>
        </row>
        <row r="5596">
          <cell r="B5596">
            <v>5595</v>
          </cell>
          <cell r="G5596" t="str">
            <v>Jerrycan HDPE - 20 L - Plug</v>
          </cell>
          <cell r="K5596">
            <v>0</v>
          </cell>
          <cell r="L5596">
            <v>620</v>
          </cell>
          <cell r="U5596">
            <v>50</v>
          </cell>
        </row>
        <row r="5597">
          <cell r="B5597">
            <v>5596</v>
          </cell>
          <cell r="G5597" t="str">
            <v>Sticker Rockup 480 SL @20 ltr</v>
          </cell>
          <cell r="K5597">
            <v>0</v>
          </cell>
          <cell r="L5597">
            <v>960</v>
          </cell>
          <cell r="U5597">
            <v>50</v>
          </cell>
        </row>
        <row r="5598">
          <cell r="B5598">
            <v>5597</v>
          </cell>
          <cell r="G5598" t="str">
            <v>Rockup 160 SL @20 ltr</v>
          </cell>
          <cell r="K5598">
            <v>0</v>
          </cell>
          <cell r="L5598">
            <v>19045.764498199998</v>
          </cell>
          <cell r="U5598">
            <v>1000</v>
          </cell>
        </row>
        <row r="5599">
          <cell r="B5599">
            <v>5598</v>
          </cell>
          <cell r="G5599" t="str">
            <v>Glyphosate 95% TC</v>
          </cell>
          <cell r="K5599">
            <v>0</v>
          </cell>
          <cell r="L5599">
            <v>65945.990600000005</v>
          </cell>
          <cell r="U5599">
            <v>247</v>
          </cell>
        </row>
        <row r="5600">
          <cell r="B5600">
            <v>5599</v>
          </cell>
          <cell r="G5600" t="str">
            <v>Ammuniom</v>
          </cell>
          <cell r="K5600">
            <v>0</v>
          </cell>
          <cell r="L5600">
            <v>5750</v>
          </cell>
          <cell r="U5600">
            <v>1000</v>
          </cell>
        </row>
        <row r="5601">
          <cell r="B5601">
            <v>5600</v>
          </cell>
          <cell r="G5601" t="str">
            <v>Agrisol 415 N</v>
          </cell>
          <cell r="K5601">
            <v>0</v>
          </cell>
          <cell r="L5601">
            <v>14749.03</v>
          </cell>
          <cell r="U5601">
            <v>100</v>
          </cell>
        </row>
        <row r="5602">
          <cell r="B5602">
            <v>5601</v>
          </cell>
          <cell r="G5602" t="str">
            <v>Tartrazine @25Kg</v>
          </cell>
          <cell r="K5602">
            <v>0</v>
          </cell>
          <cell r="L5602">
            <v>61430.22</v>
          </cell>
          <cell r="U5602">
            <v>0.4</v>
          </cell>
        </row>
        <row r="5603">
          <cell r="B5603">
            <v>5602</v>
          </cell>
          <cell r="G5603" t="str">
            <v>Jerrycan HDPE - 20 L</v>
          </cell>
          <cell r="K5603">
            <v>0</v>
          </cell>
          <cell r="L5603">
            <v>23000</v>
          </cell>
          <cell r="U5603">
            <v>50</v>
          </cell>
        </row>
        <row r="5604">
          <cell r="B5604">
            <v>5603</v>
          </cell>
          <cell r="G5604" t="str">
            <v>Jerrycan HDPE - 20 L - Cap - Black</v>
          </cell>
          <cell r="K5604">
            <v>0</v>
          </cell>
          <cell r="L5604">
            <v>620</v>
          </cell>
          <cell r="U5604">
            <v>50</v>
          </cell>
        </row>
        <row r="5605">
          <cell r="B5605">
            <v>5604</v>
          </cell>
          <cell r="G5605" t="str">
            <v>Jerrycan HDPE - 20 L - Plug</v>
          </cell>
          <cell r="K5605">
            <v>0</v>
          </cell>
          <cell r="L5605">
            <v>620</v>
          </cell>
          <cell r="U5605">
            <v>50</v>
          </cell>
        </row>
        <row r="5606">
          <cell r="B5606">
            <v>5605</v>
          </cell>
          <cell r="G5606" t="str">
            <v>Sticker Rockup 480 SL @20 ltr</v>
          </cell>
          <cell r="K5606">
            <v>0</v>
          </cell>
          <cell r="L5606">
            <v>960</v>
          </cell>
          <cell r="U5606">
            <v>50</v>
          </cell>
        </row>
        <row r="5607">
          <cell r="B5607">
            <v>5606</v>
          </cell>
          <cell r="G5607" t="str">
            <v>Rockup 160 SL @20 ltr</v>
          </cell>
          <cell r="K5607">
            <v>0</v>
          </cell>
          <cell r="L5607">
            <v>19045.764498199998</v>
          </cell>
          <cell r="U5607">
            <v>1000</v>
          </cell>
        </row>
        <row r="5608">
          <cell r="B5608">
            <v>5607</v>
          </cell>
          <cell r="G5608" t="str">
            <v>Paraquat Dichloride 42% TA</v>
          </cell>
          <cell r="K5608">
            <v>0</v>
          </cell>
          <cell r="L5608">
            <v>28601.472900000001</v>
          </cell>
          <cell r="U5608">
            <v>682</v>
          </cell>
        </row>
        <row r="5609">
          <cell r="B5609">
            <v>5608</v>
          </cell>
          <cell r="G5609" t="str">
            <v>Agrisol 445 N</v>
          </cell>
          <cell r="K5609">
            <v>0</v>
          </cell>
          <cell r="L5609">
            <v>15240</v>
          </cell>
          <cell r="U5609">
            <v>170</v>
          </cell>
        </row>
        <row r="5610">
          <cell r="B5610">
            <v>5609</v>
          </cell>
          <cell r="G5610" t="str">
            <v>Scrap - Blue FD 48</v>
          </cell>
          <cell r="K5610">
            <v>0</v>
          </cell>
          <cell r="L5610">
            <v>0</v>
          </cell>
          <cell r="U5610">
            <v>1.32</v>
          </cell>
        </row>
        <row r="5611">
          <cell r="B5611">
            <v>5610</v>
          </cell>
          <cell r="G5611" t="str">
            <v>Drum 200 Liter</v>
          </cell>
          <cell r="K5611">
            <v>0</v>
          </cell>
          <cell r="L5611">
            <v>1</v>
          </cell>
          <cell r="U5611">
            <v>5</v>
          </cell>
        </row>
        <row r="5612">
          <cell r="B5612">
            <v>5611</v>
          </cell>
          <cell r="G5612" t="str">
            <v>Sticker ProQuat 276 SL - 200 L</v>
          </cell>
          <cell r="K5612">
            <v>0</v>
          </cell>
          <cell r="L5612">
            <v>9453.6</v>
          </cell>
          <cell r="U5612">
            <v>5</v>
          </cell>
        </row>
        <row r="5613">
          <cell r="B5613">
            <v>5612</v>
          </cell>
          <cell r="G5613" t="str">
            <v>Proquat 276 SL @200 ltr</v>
          </cell>
          <cell r="K5613">
            <v>0</v>
          </cell>
          <cell r="L5613">
            <v>24236.160237800003</v>
          </cell>
          <cell r="U5613">
            <v>1000</v>
          </cell>
        </row>
        <row r="5614">
          <cell r="B5614">
            <v>5613</v>
          </cell>
          <cell r="G5614" t="str">
            <v>Paraquat Dichloride 42% TA</v>
          </cell>
          <cell r="K5614">
            <v>0</v>
          </cell>
          <cell r="L5614">
            <v>28601.472900000001</v>
          </cell>
          <cell r="U5614">
            <v>682</v>
          </cell>
        </row>
        <row r="5615">
          <cell r="B5615">
            <v>5614</v>
          </cell>
          <cell r="G5615" t="str">
            <v>Agrisol 445 N</v>
          </cell>
          <cell r="K5615">
            <v>0</v>
          </cell>
          <cell r="L5615">
            <v>15240</v>
          </cell>
          <cell r="U5615">
            <v>170</v>
          </cell>
        </row>
        <row r="5616">
          <cell r="B5616">
            <v>5615</v>
          </cell>
          <cell r="G5616" t="str">
            <v>Scrap - Blue FD 48</v>
          </cell>
          <cell r="K5616">
            <v>0</v>
          </cell>
          <cell r="L5616">
            <v>0</v>
          </cell>
          <cell r="U5616">
            <v>1.32</v>
          </cell>
        </row>
        <row r="5617">
          <cell r="B5617">
            <v>5616</v>
          </cell>
          <cell r="G5617" t="str">
            <v>Drum 200 Liter</v>
          </cell>
          <cell r="K5617">
            <v>0</v>
          </cell>
          <cell r="L5617">
            <v>1</v>
          </cell>
          <cell r="U5617">
            <v>5</v>
          </cell>
        </row>
        <row r="5618">
          <cell r="B5618">
            <v>5617</v>
          </cell>
          <cell r="G5618" t="str">
            <v>Sticker ProQuat 276 SL - 200 L</v>
          </cell>
          <cell r="K5618">
            <v>0</v>
          </cell>
          <cell r="L5618">
            <v>9453.6</v>
          </cell>
          <cell r="U5618">
            <v>5</v>
          </cell>
        </row>
        <row r="5619">
          <cell r="B5619">
            <v>5618</v>
          </cell>
          <cell r="G5619" t="str">
            <v>Proquat 276 SL @200 ltr</v>
          </cell>
          <cell r="K5619">
            <v>0</v>
          </cell>
          <cell r="L5619">
            <v>24236.160237800003</v>
          </cell>
          <cell r="U5619">
            <v>1000</v>
          </cell>
        </row>
        <row r="5620">
          <cell r="B5620">
            <v>5619</v>
          </cell>
          <cell r="G5620" t="str">
            <v>Paraquat Dichloride 42% TA</v>
          </cell>
          <cell r="K5620">
            <v>0</v>
          </cell>
          <cell r="L5620">
            <v>28601.472900000001</v>
          </cell>
          <cell r="U5620">
            <v>682</v>
          </cell>
        </row>
        <row r="5621">
          <cell r="B5621">
            <v>5620</v>
          </cell>
          <cell r="G5621" t="str">
            <v>Agrisol 445 N</v>
          </cell>
          <cell r="K5621">
            <v>0</v>
          </cell>
          <cell r="L5621">
            <v>15240</v>
          </cell>
          <cell r="U5621">
            <v>170</v>
          </cell>
        </row>
        <row r="5622">
          <cell r="B5622">
            <v>5621</v>
          </cell>
          <cell r="G5622" t="str">
            <v>Scrap - Blue FD 48</v>
          </cell>
          <cell r="K5622">
            <v>0</v>
          </cell>
          <cell r="L5622">
            <v>0</v>
          </cell>
          <cell r="U5622">
            <v>1.32</v>
          </cell>
        </row>
        <row r="5623">
          <cell r="B5623">
            <v>5622</v>
          </cell>
          <cell r="G5623" t="str">
            <v>Drum 200 Liter</v>
          </cell>
          <cell r="K5623">
            <v>0</v>
          </cell>
          <cell r="L5623">
            <v>1</v>
          </cell>
          <cell r="U5623">
            <v>5</v>
          </cell>
        </row>
        <row r="5624">
          <cell r="B5624">
            <v>5623</v>
          </cell>
          <cell r="G5624" t="str">
            <v>Sticker ProQuat 276 SL - 200 L</v>
          </cell>
          <cell r="K5624">
            <v>0</v>
          </cell>
          <cell r="L5624">
            <v>9453.6</v>
          </cell>
          <cell r="U5624">
            <v>5</v>
          </cell>
        </row>
        <row r="5625">
          <cell r="B5625">
            <v>5624</v>
          </cell>
          <cell r="G5625" t="str">
            <v>Proquat 276 SL @200 ltr</v>
          </cell>
          <cell r="K5625">
            <v>0</v>
          </cell>
          <cell r="L5625">
            <v>24236.160237800003</v>
          </cell>
          <cell r="U5625">
            <v>1000</v>
          </cell>
        </row>
        <row r="5626">
          <cell r="B5626">
            <v>5625</v>
          </cell>
          <cell r="G5626" t="str">
            <v>Paraquat Dichloride 42% TA</v>
          </cell>
          <cell r="K5626">
            <v>0</v>
          </cell>
          <cell r="L5626">
            <v>28601.472900000001</v>
          </cell>
          <cell r="U5626">
            <v>682</v>
          </cell>
        </row>
        <row r="5627">
          <cell r="B5627">
            <v>5626</v>
          </cell>
          <cell r="G5627" t="str">
            <v>Agrisol 445 N</v>
          </cell>
          <cell r="K5627">
            <v>0</v>
          </cell>
          <cell r="L5627">
            <v>15240</v>
          </cell>
          <cell r="U5627">
            <v>170</v>
          </cell>
        </row>
        <row r="5628">
          <cell r="B5628">
            <v>5627</v>
          </cell>
          <cell r="G5628" t="str">
            <v>Scrap - Blue FD 48</v>
          </cell>
          <cell r="K5628">
            <v>0</v>
          </cell>
          <cell r="L5628">
            <v>0</v>
          </cell>
          <cell r="U5628">
            <v>1.32</v>
          </cell>
        </row>
        <row r="5629">
          <cell r="B5629">
            <v>5628</v>
          </cell>
          <cell r="G5629" t="str">
            <v>Drum 200 Liter</v>
          </cell>
          <cell r="K5629">
            <v>0</v>
          </cell>
          <cell r="L5629">
            <v>1</v>
          </cell>
          <cell r="U5629">
            <v>5</v>
          </cell>
        </row>
        <row r="5630">
          <cell r="B5630">
            <v>5629</v>
          </cell>
          <cell r="G5630" t="str">
            <v>Sticker ProQuat 276 SL - 200 L</v>
          </cell>
          <cell r="K5630">
            <v>0</v>
          </cell>
          <cell r="L5630">
            <v>9453.6</v>
          </cell>
          <cell r="U5630">
            <v>5</v>
          </cell>
        </row>
        <row r="5631">
          <cell r="B5631">
            <v>5630</v>
          </cell>
          <cell r="G5631" t="str">
            <v>Proquat 276 SL @200 ltr</v>
          </cell>
          <cell r="K5631">
            <v>0</v>
          </cell>
          <cell r="L5631">
            <v>24236.160237800003</v>
          </cell>
          <cell r="U5631">
            <v>1000</v>
          </cell>
        </row>
        <row r="5632">
          <cell r="B5632">
            <v>5631</v>
          </cell>
          <cell r="G5632" t="str">
            <v>Paraquat Dichloride 42% TA</v>
          </cell>
          <cell r="K5632">
            <v>0</v>
          </cell>
          <cell r="L5632">
            <v>28601.472900000001</v>
          </cell>
          <cell r="U5632">
            <v>682</v>
          </cell>
        </row>
        <row r="5633">
          <cell r="B5633">
            <v>5632</v>
          </cell>
          <cell r="G5633" t="str">
            <v>Agrisol 445 N</v>
          </cell>
          <cell r="K5633">
            <v>0</v>
          </cell>
          <cell r="L5633">
            <v>15240</v>
          </cell>
          <cell r="U5633">
            <v>170</v>
          </cell>
        </row>
        <row r="5634">
          <cell r="B5634">
            <v>5633</v>
          </cell>
          <cell r="G5634" t="str">
            <v>Scrap - Blue FD 48</v>
          </cell>
          <cell r="K5634">
            <v>0</v>
          </cell>
          <cell r="L5634">
            <v>0</v>
          </cell>
          <cell r="U5634">
            <v>1.32</v>
          </cell>
        </row>
        <row r="5635">
          <cell r="B5635">
            <v>5634</v>
          </cell>
          <cell r="G5635" t="str">
            <v>Drum 200 Liter</v>
          </cell>
          <cell r="K5635">
            <v>0</v>
          </cell>
          <cell r="L5635">
            <v>1</v>
          </cell>
          <cell r="U5635">
            <v>5</v>
          </cell>
        </row>
        <row r="5636">
          <cell r="B5636">
            <v>5635</v>
          </cell>
          <cell r="G5636" t="str">
            <v>Sticker ProQuat 276 SL - 200 L</v>
          </cell>
          <cell r="K5636">
            <v>0</v>
          </cell>
          <cell r="L5636">
            <v>9453.6</v>
          </cell>
          <cell r="U5636">
            <v>5</v>
          </cell>
        </row>
        <row r="5637">
          <cell r="B5637">
            <v>5636</v>
          </cell>
          <cell r="G5637" t="str">
            <v>Proquat 276 SL @200 ltr</v>
          </cell>
          <cell r="K5637">
            <v>0</v>
          </cell>
          <cell r="L5637">
            <v>24236.160237800003</v>
          </cell>
          <cell r="U5637">
            <v>1000</v>
          </cell>
        </row>
        <row r="5638">
          <cell r="B5638">
            <v>5637</v>
          </cell>
          <cell r="G5638" t="str">
            <v>Paraquat Dichloride 42% TA</v>
          </cell>
          <cell r="K5638">
            <v>0</v>
          </cell>
          <cell r="L5638">
            <v>28601.472900000001</v>
          </cell>
          <cell r="U5638">
            <v>682</v>
          </cell>
        </row>
        <row r="5639">
          <cell r="B5639">
            <v>5638</v>
          </cell>
          <cell r="G5639" t="str">
            <v>Agrisol 445 N</v>
          </cell>
          <cell r="K5639">
            <v>0</v>
          </cell>
          <cell r="L5639">
            <v>15589.35</v>
          </cell>
          <cell r="U5639">
            <v>170</v>
          </cell>
        </row>
        <row r="5640">
          <cell r="B5640">
            <v>5639</v>
          </cell>
          <cell r="G5640" t="str">
            <v>Scrap - Blue FD 48</v>
          </cell>
          <cell r="K5640">
            <v>0</v>
          </cell>
          <cell r="L5640">
            <v>0</v>
          </cell>
          <cell r="U5640">
            <v>1.32</v>
          </cell>
        </row>
        <row r="5641">
          <cell r="B5641">
            <v>5640</v>
          </cell>
          <cell r="G5641" t="str">
            <v>Drum 200 Liter</v>
          </cell>
          <cell r="K5641">
            <v>0</v>
          </cell>
          <cell r="L5641">
            <v>1</v>
          </cell>
          <cell r="U5641">
            <v>5</v>
          </cell>
        </row>
        <row r="5642">
          <cell r="B5642">
            <v>5641</v>
          </cell>
          <cell r="G5642" t="str">
            <v>Sticker ProQuat 276 SL - 200 L</v>
          </cell>
          <cell r="K5642">
            <v>0</v>
          </cell>
          <cell r="L5642">
            <v>9453.6</v>
          </cell>
          <cell r="U5642">
            <v>5</v>
          </cell>
        </row>
        <row r="5643">
          <cell r="B5643">
            <v>5642</v>
          </cell>
          <cell r="G5643" t="str">
            <v>Proquat 276 SL @200 ltr</v>
          </cell>
          <cell r="K5643">
            <v>0</v>
          </cell>
          <cell r="L5643">
            <v>24102.161720000004</v>
          </cell>
          <cell r="U5643">
            <v>1000</v>
          </cell>
        </row>
        <row r="5644">
          <cell r="B5644">
            <v>5643</v>
          </cell>
          <cell r="G5644" t="str">
            <v>Paraquat Dichloride 42% TA</v>
          </cell>
          <cell r="K5644">
            <v>0</v>
          </cell>
          <cell r="L5644">
            <v>28601.472900000001</v>
          </cell>
          <cell r="U5644">
            <v>682</v>
          </cell>
        </row>
        <row r="5645">
          <cell r="B5645">
            <v>5644</v>
          </cell>
          <cell r="G5645" t="str">
            <v>Agrisol 445 N</v>
          </cell>
          <cell r="K5645">
            <v>0</v>
          </cell>
          <cell r="L5645">
            <v>15240</v>
          </cell>
          <cell r="U5645">
            <v>150</v>
          </cell>
        </row>
        <row r="5646">
          <cell r="B5646">
            <v>5645</v>
          </cell>
          <cell r="G5646" t="str">
            <v>Agrisol 445 N</v>
          </cell>
          <cell r="K5646">
            <v>0</v>
          </cell>
          <cell r="L5646">
            <v>15589.35</v>
          </cell>
          <cell r="U5646">
            <v>20</v>
          </cell>
        </row>
        <row r="5647">
          <cell r="B5647">
            <v>5646</v>
          </cell>
          <cell r="G5647" t="str">
            <v>Scrap - Blue FD 48</v>
          </cell>
          <cell r="K5647">
            <v>0</v>
          </cell>
          <cell r="L5647">
            <v>0</v>
          </cell>
          <cell r="U5647">
            <v>1.32</v>
          </cell>
        </row>
        <row r="5648">
          <cell r="B5648">
            <v>5647</v>
          </cell>
          <cell r="G5648" t="str">
            <v>Drum 200 Liter</v>
          </cell>
          <cell r="K5648">
            <v>0</v>
          </cell>
          <cell r="L5648">
            <v>1</v>
          </cell>
          <cell r="U5648">
            <v>5</v>
          </cell>
        </row>
        <row r="5649">
          <cell r="B5649">
            <v>5648</v>
          </cell>
          <cell r="G5649" t="str">
            <v>Sticker ProQuat 276 SL - 200 L</v>
          </cell>
          <cell r="K5649">
            <v>0</v>
          </cell>
          <cell r="L5649">
            <v>9453.6</v>
          </cell>
          <cell r="U5649">
            <v>5</v>
          </cell>
        </row>
        <row r="5650">
          <cell r="B5650">
            <v>5649</v>
          </cell>
          <cell r="G5650" t="str">
            <v>Proquat 276 SL @200 ltr</v>
          </cell>
          <cell r="K5650">
            <v>0</v>
          </cell>
          <cell r="L5650">
            <v>24049.811720000002</v>
          </cell>
          <cell r="U5650">
            <v>1000</v>
          </cell>
        </row>
        <row r="5651">
          <cell r="B5651">
            <v>5650</v>
          </cell>
          <cell r="G5651" t="str">
            <v>Sticker Rockup 480 SL @20 ltr</v>
          </cell>
          <cell r="K5651">
            <v>0</v>
          </cell>
          <cell r="L5651">
            <v>960</v>
          </cell>
          <cell r="U5651">
            <v>1000</v>
          </cell>
        </row>
        <row r="5652">
          <cell r="B5652">
            <v>5651</v>
          </cell>
          <cell r="G5652" t="str">
            <v>Sticker Rockup 480 SL @200 ltr</v>
          </cell>
          <cell r="K5652">
            <v>0</v>
          </cell>
          <cell r="L5652">
            <v>1111</v>
          </cell>
          <cell r="U5652">
            <v>652</v>
          </cell>
        </row>
        <row r="5653">
          <cell r="B5653">
            <v>5652</v>
          </cell>
          <cell r="G5653" t="str">
            <v>Agrisol 445 N</v>
          </cell>
          <cell r="K5653">
            <v>0</v>
          </cell>
          <cell r="L5653">
            <v>15589.35</v>
          </cell>
          <cell r="U5653">
            <v>4400</v>
          </cell>
        </row>
        <row r="5654">
          <cell r="B5654">
            <v>5653</v>
          </cell>
          <cell r="G5654" t="str">
            <v>Karton Box Combitox 550EC @500ml</v>
          </cell>
          <cell r="K5654">
            <v>0</v>
          </cell>
          <cell r="L5654">
            <v>7728.3363636200002</v>
          </cell>
          <cell r="U5654">
            <v>915</v>
          </cell>
        </row>
        <row r="5655">
          <cell r="B5655">
            <v>5654</v>
          </cell>
          <cell r="G5655" t="str">
            <v xml:space="preserve">Karton Box FP Curthane @1 kg </v>
          </cell>
          <cell r="K5655">
            <v>0</v>
          </cell>
          <cell r="L5655">
            <v>14117</v>
          </cell>
          <cell r="U5655">
            <v>3000</v>
          </cell>
        </row>
        <row r="5656">
          <cell r="B5656">
            <v>5655</v>
          </cell>
          <cell r="G5656" t="str">
            <v>Layer FP Curthane</v>
          </cell>
          <cell r="K5656">
            <v>0</v>
          </cell>
          <cell r="L5656">
            <v>3504.7</v>
          </cell>
          <cell r="U5656">
            <v>2500</v>
          </cell>
        </row>
        <row r="5657">
          <cell r="B5657">
            <v>5656</v>
          </cell>
          <cell r="G5657" t="str">
            <v>Sticker ProQuat 276 SL - 200 L</v>
          </cell>
          <cell r="K5657">
            <v>0</v>
          </cell>
          <cell r="L5657">
            <v>9453.6</v>
          </cell>
          <cell r="U5657">
            <v>50</v>
          </cell>
        </row>
        <row r="5658">
          <cell r="B5658">
            <v>5657</v>
          </cell>
          <cell r="G5658" t="str">
            <v>Rockup 160 SL @20 ltr</v>
          </cell>
          <cell r="K5658">
            <v>26300.15994471026</v>
          </cell>
          <cell r="L5658">
            <v>0</v>
          </cell>
          <cell r="U5658">
            <v>7000</v>
          </cell>
        </row>
        <row r="5659">
          <cell r="B5659">
            <v>5658</v>
          </cell>
          <cell r="G5659" t="str">
            <v>Proquat 276 SL @200 ltr</v>
          </cell>
          <cell r="K5659">
            <v>25224.222873790539</v>
          </cell>
          <cell r="L5659">
            <v>0</v>
          </cell>
          <cell r="U5659">
            <v>5000</v>
          </cell>
        </row>
        <row r="5660">
          <cell r="B5660">
            <v>5659</v>
          </cell>
          <cell r="G5660" t="str">
            <v>Proquat 276 SL @200 ltr</v>
          </cell>
          <cell r="K5660">
            <v>25224.222873790539</v>
          </cell>
          <cell r="L5660">
            <v>0</v>
          </cell>
          <cell r="U5660">
            <v>1000</v>
          </cell>
        </row>
        <row r="5661">
          <cell r="B5661">
            <v>5660</v>
          </cell>
          <cell r="G5661" t="str">
            <v>Proquat 276 SL @200 ltr</v>
          </cell>
          <cell r="K5661">
            <v>25224.222873790539</v>
          </cell>
          <cell r="L5661">
            <v>0</v>
          </cell>
          <cell r="U5661">
            <v>1000</v>
          </cell>
        </row>
        <row r="5662">
          <cell r="B5662">
            <v>5661</v>
          </cell>
          <cell r="G5662" t="str">
            <v>Glyphosate 95% TC</v>
          </cell>
          <cell r="K5662">
            <v>0</v>
          </cell>
          <cell r="L5662">
            <v>65945.990600000005</v>
          </cell>
          <cell r="U5662">
            <v>247</v>
          </cell>
        </row>
        <row r="5663">
          <cell r="B5663">
            <v>5662</v>
          </cell>
          <cell r="G5663" t="str">
            <v>Ammuniom</v>
          </cell>
          <cell r="K5663">
            <v>0</v>
          </cell>
          <cell r="L5663">
            <v>5750</v>
          </cell>
          <cell r="U5663">
            <v>1000</v>
          </cell>
        </row>
        <row r="5664">
          <cell r="B5664">
            <v>5663</v>
          </cell>
          <cell r="G5664" t="str">
            <v>Agrisol 415 N</v>
          </cell>
          <cell r="K5664">
            <v>0</v>
          </cell>
          <cell r="L5664">
            <v>14749.03</v>
          </cell>
          <cell r="U5664">
            <v>100</v>
          </cell>
        </row>
        <row r="5665">
          <cell r="B5665">
            <v>5664</v>
          </cell>
          <cell r="G5665" t="str">
            <v>Tartrazine</v>
          </cell>
          <cell r="K5665">
            <v>0</v>
          </cell>
          <cell r="L5665">
            <v>59812.2</v>
          </cell>
          <cell r="U5665">
            <v>0.4</v>
          </cell>
        </row>
        <row r="5666">
          <cell r="B5666">
            <v>5665</v>
          </cell>
          <cell r="G5666" t="str">
            <v>Jerrycan HDPE - 20 L</v>
          </cell>
          <cell r="K5666">
            <v>0</v>
          </cell>
          <cell r="L5666">
            <v>23000</v>
          </cell>
          <cell r="U5666">
            <v>50</v>
          </cell>
        </row>
        <row r="5667">
          <cell r="B5667">
            <v>5666</v>
          </cell>
          <cell r="G5667" t="str">
            <v>Jerrycan HDPE - 20 L - Cap - Black</v>
          </cell>
          <cell r="K5667">
            <v>0</v>
          </cell>
          <cell r="L5667">
            <v>620</v>
          </cell>
          <cell r="U5667">
            <v>50</v>
          </cell>
        </row>
        <row r="5668">
          <cell r="B5668">
            <v>5667</v>
          </cell>
          <cell r="G5668" t="str">
            <v>Jerrycan HDPE - 20 L - Plug</v>
          </cell>
          <cell r="K5668">
            <v>0</v>
          </cell>
          <cell r="L5668">
            <v>620</v>
          </cell>
          <cell r="U5668">
            <v>50</v>
          </cell>
        </row>
        <row r="5669">
          <cell r="B5669">
            <v>5668</v>
          </cell>
          <cell r="G5669" t="str">
            <v>Sticker Grandup 480 SL - 20 L</v>
          </cell>
          <cell r="K5669">
            <v>0</v>
          </cell>
          <cell r="L5669">
            <v>808</v>
          </cell>
          <cell r="U5669">
            <v>50</v>
          </cell>
        </row>
        <row r="5670">
          <cell r="B5670">
            <v>5669</v>
          </cell>
          <cell r="G5670" t="str">
            <v>Grandup 480 SL @20 ltr</v>
          </cell>
          <cell r="K5670">
            <v>0</v>
          </cell>
          <cell r="L5670">
            <v>19039.887478200002</v>
          </cell>
          <cell r="U5670">
            <v>1000</v>
          </cell>
        </row>
        <row r="5671">
          <cell r="B5671">
            <v>5670</v>
          </cell>
          <cell r="G5671" t="str">
            <v>Glyphosate 95% TC</v>
          </cell>
          <cell r="K5671">
            <v>0</v>
          </cell>
          <cell r="L5671">
            <v>65945.990600000005</v>
          </cell>
          <cell r="U5671">
            <v>247</v>
          </cell>
        </row>
        <row r="5672">
          <cell r="B5672">
            <v>5671</v>
          </cell>
          <cell r="G5672" t="str">
            <v>Ammuniom</v>
          </cell>
          <cell r="K5672">
            <v>0</v>
          </cell>
          <cell r="L5672">
            <v>5750</v>
          </cell>
          <cell r="U5672">
            <v>1000</v>
          </cell>
        </row>
        <row r="5673">
          <cell r="B5673">
            <v>5672</v>
          </cell>
          <cell r="G5673" t="str">
            <v>Agrisol 415 N</v>
          </cell>
          <cell r="K5673">
            <v>0</v>
          </cell>
          <cell r="L5673">
            <v>14749.03</v>
          </cell>
          <cell r="U5673">
            <v>100</v>
          </cell>
        </row>
        <row r="5674">
          <cell r="B5674">
            <v>5673</v>
          </cell>
          <cell r="G5674" t="str">
            <v>Tartrazine</v>
          </cell>
          <cell r="K5674">
            <v>0</v>
          </cell>
          <cell r="L5674">
            <v>59812.2</v>
          </cell>
          <cell r="U5674">
            <v>0.4</v>
          </cell>
        </row>
        <row r="5675">
          <cell r="B5675">
            <v>5674</v>
          </cell>
          <cell r="G5675" t="str">
            <v>Jerrycan HDPE - 20 L</v>
          </cell>
          <cell r="K5675">
            <v>0</v>
          </cell>
          <cell r="L5675">
            <v>23000</v>
          </cell>
          <cell r="U5675">
            <v>50</v>
          </cell>
        </row>
        <row r="5676">
          <cell r="B5676">
            <v>5675</v>
          </cell>
          <cell r="G5676" t="str">
            <v>Jerrycan HDPE - 20 L - Cap - Black</v>
          </cell>
          <cell r="K5676">
            <v>0</v>
          </cell>
          <cell r="L5676">
            <v>620</v>
          </cell>
          <cell r="U5676">
            <v>50</v>
          </cell>
        </row>
        <row r="5677">
          <cell r="B5677">
            <v>5676</v>
          </cell>
          <cell r="G5677" t="str">
            <v>Jerrycan HDPE - 20 L - Plug</v>
          </cell>
          <cell r="K5677">
            <v>0</v>
          </cell>
          <cell r="L5677">
            <v>620</v>
          </cell>
          <cell r="U5677">
            <v>50</v>
          </cell>
        </row>
        <row r="5678">
          <cell r="B5678">
            <v>5677</v>
          </cell>
          <cell r="G5678" t="str">
            <v>Sticker Grandup 480 SL - 20 L</v>
          </cell>
          <cell r="K5678">
            <v>0</v>
          </cell>
          <cell r="L5678">
            <v>808</v>
          </cell>
          <cell r="U5678">
            <v>50</v>
          </cell>
        </row>
        <row r="5679">
          <cell r="B5679">
            <v>5678</v>
          </cell>
          <cell r="G5679" t="str">
            <v>Grandup 480 SL @20 ltr</v>
          </cell>
          <cell r="K5679">
            <v>0</v>
          </cell>
          <cell r="L5679">
            <v>19039.887478200002</v>
          </cell>
          <cell r="U5679">
            <v>1000</v>
          </cell>
        </row>
        <row r="5680">
          <cell r="B5680">
            <v>5679</v>
          </cell>
          <cell r="G5680" t="str">
            <v>Glyphosate 95% TC</v>
          </cell>
          <cell r="K5680">
            <v>0</v>
          </cell>
          <cell r="L5680">
            <v>65945.990600000005</v>
          </cell>
          <cell r="U5680">
            <v>247</v>
          </cell>
        </row>
        <row r="5681">
          <cell r="B5681">
            <v>5680</v>
          </cell>
          <cell r="G5681" t="str">
            <v>Ammuniom</v>
          </cell>
          <cell r="K5681">
            <v>0</v>
          </cell>
          <cell r="L5681">
            <v>5750</v>
          </cell>
          <cell r="U5681">
            <v>1000</v>
          </cell>
        </row>
        <row r="5682">
          <cell r="B5682">
            <v>5681</v>
          </cell>
          <cell r="G5682" t="str">
            <v>Agrisol 415 N</v>
          </cell>
          <cell r="K5682">
            <v>0</v>
          </cell>
          <cell r="L5682">
            <v>14749.03</v>
          </cell>
          <cell r="U5682">
            <v>100</v>
          </cell>
        </row>
        <row r="5683">
          <cell r="B5683">
            <v>5682</v>
          </cell>
          <cell r="G5683" t="str">
            <v>Tartrazine</v>
          </cell>
          <cell r="K5683">
            <v>0</v>
          </cell>
          <cell r="L5683">
            <v>59812.2</v>
          </cell>
          <cell r="U5683">
            <v>0.4</v>
          </cell>
        </row>
        <row r="5684">
          <cell r="B5684">
            <v>5683</v>
          </cell>
          <cell r="G5684" t="str">
            <v>Jerrycan HDPE - 20 L</v>
          </cell>
          <cell r="K5684">
            <v>0</v>
          </cell>
          <cell r="L5684">
            <v>23000</v>
          </cell>
          <cell r="U5684">
            <v>50</v>
          </cell>
        </row>
        <row r="5685">
          <cell r="B5685">
            <v>5684</v>
          </cell>
          <cell r="G5685" t="str">
            <v>Jerrycan HDPE - 20 L - Cap - Black</v>
          </cell>
          <cell r="K5685">
            <v>0</v>
          </cell>
          <cell r="L5685">
            <v>620</v>
          </cell>
          <cell r="U5685">
            <v>50</v>
          </cell>
        </row>
        <row r="5686">
          <cell r="B5686">
            <v>5685</v>
          </cell>
          <cell r="G5686" t="str">
            <v>Jerrycan HDPE - 20 L - Plug</v>
          </cell>
          <cell r="K5686">
            <v>0</v>
          </cell>
          <cell r="L5686">
            <v>620</v>
          </cell>
          <cell r="U5686">
            <v>50</v>
          </cell>
        </row>
        <row r="5687">
          <cell r="B5687">
            <v>5686</v>
          </cell>
          <cell r="G5687" t="str">
            <v>Sticker Grandup 480 SL - 20 L</v>
          </cell>
          <cell r="K5687">
            <v>0</v>
          </cell>
          <cell r="L5687">
            <v>808</v>
          </cell>
          <cell r="U5687">
            <v>50</v>
          </cell>
        </row>
        <row r="5688">
          <cell r="B5688">
            <v>5687</v>
          </cell>
          <cell r="G5688" t="str">
            <v>Grandup 480 SL @20 ltr</v>
          </cell>
          <cell r="K5688">
            <v>0</v>
          </cell>
          <cell r="L5688">
            <v>19039.887478200002</v>
          </cell>
          <cell r="U5688">
            <v>1000</v>
          </cell>
        </row>
        <row r="5689">
          <cell r="B5689">
            <v>5688</v>
          </cell>
          <cell r="G5689" t="str">
            <v>Glyphosate 95% TC</v>
          </cell>
          <cell r="K5689">
            <v>0</v>
          </cell>
          <cell r="L5689">
            <v>65945.990600000005</v>
          </cell>
          <cell r="U5689">
            <v>247</v>
          </cell>
        </row>
        <row r="5690">
          <cell r="B5690">
            <v>5689</v>
          </cell>
          <cell r="G5690" t="str">
            <v>Ammuniom</v>
          </cell>
          <cell r="K5690">
            <v>0</v>
          </cell>
          <cell r="L5690">
            <v>5750</v>
          </cell>
          <cell r="U5690">
            <v>1000</v>
          </cell>
        </row>
        <row r="5691">
          <cell r="B5691">
            <v>5690</v>
          </cell>
          <cell r="G5691" t="str">
            <v>Agrisol 415 N</v>
          </cell>
          <cell r="K5691">
            <v>0</v>
          </cell>
          <cell r="L5691">
            <v>14749.03</v>
          </cell>
          <cell r="U5691">
            <v>100</v>
          </cell>
        </row>
        <row r="5692">
          <cell r="B5692">
            <v>5691</v>
          </cell>
          <cell r="G5692" t="str">
            <v>Tartrazine</v>
          </cell>
          <cell r="K5692">
            <v>0</v>
          </cell>
          <cell r="L5692">
            <v>59812.2</v>
          </cell>
          <cell r="U5692">
            <v>0.4</v>
          </cell>
        </row>
        <row r="5693">
          <cell r="B5693">
            <v>5692</v>
          </cell>
          <cell r="G5693" t="str">
            <v>Jerrycan HDPE - 20 L</v>
          </cell>
          <cell r="K5693">
            <v>0</v>
          </cell>
          <cell r="L5693">
            <v>23000</v>
          </cell>
          <cell r="U5693">
            <v>50</v>
          </cell>
        </row>
        <row r="5694">
          <cell r="B5694">
            <v>5693</v>
          </cell>
          <cell r="G5694" t="str">
            <v>Jerrycan HDPE - 20 L - Cap - Black</v>
          </cell>
          <cell r="K5694">
            <v>0</v>
          </cell>
          <cell r="L5694">
            <v>620</v>
          </cell>
          <cell r="U5694">
            <v>50</v>
          </cell>
        </row>
        <row r="5695">
          <cell r="B5695">
            <v>5694</v>
          </cell>
          <cell r="G5695" t="str">
            <v>Jerrycan HDPE - 20 L - Plug</v>
          </cell>
          <cell r="K5695">
            <v>0</v>
          </cell>
          <cell r="L5695">
            <v>620</v>
          </cell>
          <cell r="U5695">
            <v>50</v>
          </cell>
        </row>
        <row r="5696">
          <cell r="B5696">
            <v>5695</v>
          </cell>
          <cell r="G5696" t="str">
            <v>Sticker Grandup 480 SL - 20 L</v>
          </cell>
          <cell r="K5696">
            <v>0</v>
          </cell>
          <cell r="L5696">
            <v>808</v>
          </cell>
          <cell r="U5696">
            <v>50</v>
          </cell>
        </row>
        <row r="5697">
          <cell r="B5697">
            <v>5696</v>
          </cell>
          <cell r="G5697" t="str">
            <v>Grandup 480 SL @20 ltr</v>
          </cell>
          <cell r="K5697">
            <v>0</v>
          </cell>
          <cell r="L5697">
            <v>19039.887478200002</v>
          </cell>
          <cell r="U5697">
            <v>1000</v>
          </cell>
        </row>
        <row r="5698">
          <cell r="B5698">
            <v>5697</v>
          </cell>
          <cell r="G5698" t="str">
            <v>Glyphosate 95% TC</v>
          </cell>
          <cell r="K5698">
            <v>0</v>
          </cell>
          <cell r="L5698">
            <v>65945.990600000005</v>
          </cell>
          <cell r="U5698">
            <v>247</v>
          </cell>
        </row>
        <row r="5699">
          <cell r="B5699">
            <v>5698</v>
          </cell>
          <cell r="G5699" t="str">
            <v>Ammuniom</v>
          </cell>
          <cell r="K5699">
            <v>0</v>
          </cell>
          <cell r="L5699">
            <v>5750</v>
          </cell>
          <cell r="U5699">
            <v>1000</v>
          </cell>
        </row>
        <row r="5700">
          <cell r="B5700">
            <v>5699</v>
          </cell>
          <cell r="G5700" t="str">
            <v>Agrisol 415 N</v>
          </cell>
          <cell r="K5700">
            <v>0</v>
          </cell>
          <cell r="L5700">
            <v>14749.03</v>
          </cell>
          <cell r="U5700">
            <v>100</v>
          </cell>
        </row>
        <row r="5701">
          <cell r="B5701">
            <v>5700</v>
          </cell>
          <cell r="G5701" t="str">
            <v>Tartrazine</v>
          </cell>
          <cell r="K5701">
            <v>0</v>
          </cell>
          <cell r="L5701">
            <v>59812.2</v>
          </cell>
          <cell r="U5701">
            <v>0.4</v>
          </cell>
        </row>
        <row r="5702">
          <cell r="B5702">
            <v>5701</v>
          </cell>
          <cell r="G5702" t="str">
            <v>Jerrycan HDPE - 20 L</v>
          </cell>
          <cell r="K5702">
            <v>0</v>
          </cell>
          <cell r="L5702">
            <v>23000</v>
          </cell>
          <cell r="U5702">
            <v>50</v>
          </cell>
        </row>
        <row r="5703">
          <cell r="B5703">
            <v>5702</v>
          </cell>
          <cell r="G5703" t="str">
            <v>Jerrycan HDPE - 20 L - Cap - Black</v>
          </cell>
          <cell r="K5703">
            <v>0</v>
          </cell>
          <cell r="L5703">
            <v>620</v>
          </cell>
          <cell r="U5703">
            <v>50</v>
          </cell>
        </row>
        <row r="5704">
          <cell r="B5704">
            <v>5703</v>
          </cell>
          <cell r="G5704" t="str">
            <v>Jerrycan HDPE - 20 L - Plug</v>
          </cell>
          <cell r="K5704">
            <v>0</v>
          </cell>
          <cell r="L5704">
            <v>620</v>
          </cell>
          <cell r="U5704">
            <v>50</v>
          </cell>
        </row>
        <row r="5705">
          <cell r="B5705">
            <v>5704</v>
          </cell>
          <cell r="G5705" t="str">
            <v>Sticker Grandup 480 SL - 20 L</v>
          </cell>
          <cell r="K5705">
            <v>0</v>
          </cell>
          <cell r="L5705">
            <v>808</v>
          </cell>
          <cell r="U5705">
            <v>50</v>
          </cell>
        </row>
        <row r="5706">
          <cell r="B5706">
            <v>5705</v>
          </cell>
          <cell r="G5706" t="str">
            <v>Grandup 480 SL @20 ltr</v>
          </cell>
          <cell r="K5706">
            <v>0</v>
          </cell>
          <cell r="L5706">
            <v>19039.887478200002</v>
          </cell>
          <cell r="U5706">
            <v>1000</v>
          </cell>
        </row>
        <row r="5707">
          <cell r="B5707">
            <v>5706</v>
          </cell>
          <cell r="G5707" t="str">
            <v>Glyphosate 95% TC</v>
          </cell>
          <cell r="K5707">
            <v>0</v>
          </cell>
          <cell r="L5707">
            <v>65945.990600000005</v>
          </cell>
          <cell r="U5707">
            <v>247</v>
          </cell>
        </row>
        <row r="5708">
          <cell r="B5708">
            <v>5707</v>
          </cell>
          <cell r="G5708" t="str">
            <v xml:space="preserve">Surfactant </v>
          </cell>
          <cell r="K5708">
            <v>0</v>
          </cell>
          <cell r="L5708">
            <v>4000</v>
          </cell>
          <cell r="U5708">
            <v>1000</v>
          </cell>
        </row>
        <row r="5709">
          <cell r="B5709">
            <v>5708</v>
          </cell>
          <cell r="G5709" t="str">
            <v>Agrisol 415 N</v>
          </cell>
          <cell r="K5709">
            <v>0</v>
          </cell>
          <cell r="L5709">
            <v>14749.03</v>
          </cell>
          <cell r="U5709">
            <v>100</v>
          </cell>
        </row>
        <row r="5710">
          <cell r="B5710">
            <v>5709</v>
          </cell>
          <cell r="G5710" t="str">
            <v>Tartrazine</v>
          </cell>
          <cell r="K5710">
            <v>0</v>
          </cell>
          <cell r="L5710">
            <v>59812.2</v>
          </cell>
          <cell r="U5710">
            <v>0.4</v>
          </cell>
        </row>
        <row r="5711">
          <cell r="B5711">
            <v>5710</v>
          </cell>
          <cell r="G5711" t="str">
            <v>Jerrycan HDPE - 20 L</v>
          </cell>
          <cell r="K5711">
            <v>0</v>
          </cell>
          <cell r="L5711">
            <v>23000</v>
          </cell>
          <cell r="U5711">
            <v>50</v>
          </cell>
        </row>
        <row r="5712">
          <cell r="B5712">
            <v>5711</v>
          </cell>
          <cell r="G5712" t="str">
            <v>Jerrycan HDPE - 20 L - Cap - Black</v>
          </cell>
          <cell r="K5712">
            <v>0</v>
          </cell>
          <cell r="L5712">
            <v>620</v>
          </cell>
          <cell r="U5712">
            <v>50</v>
          </cell>
        </row>
        <row r="5713">
          <cell r="B5713">
            <v>5712</v>
          </cell>
          <cell r="G5713" t="str">
            <v>Jerrycan HDPE - 20 L - Plug</v>
          </cell>
          <cell r="K5713">
            <v>0</v>
          </cell>
          <cell r="L5713">
            <v>620</v>
          </cell>
          <cell r="U5713">
            <v>50</v>
          </cell>
        </row>
        <row r="5714">
          <cell r="B5714">
            <v>5713</v>
          </cell>
          <cell r="G5714" t="str">
            <v>Sticker Grandup 480 SL - 20 L</v>
          </cell>
          <cell r="K5714">
            <v>0</v>
          </cell>
          <cell r="L5714">
            <v>808</v>
          </cell>
          <cell r="U5714">
            <v>50</v>
          </cell>
        </row>
        <row r="5715">
          <cell r="B5715">
            <v>5714</v>
          </cell>
          <cell r="G5715" t="str">
            <v>Grandup 480 SL @20 ltr</v>
          </cell>
          <cell r="K5715">
            <v>0</v>
          </cell>
          <cell r="L5715">
            <v>19039.887478200002</v>
          </cell>
          <cell r="U5715">
            <v>1000</v>
          </cell>
        </row>
        <row r="5716">
          <cell r="B5716">
            <v>5715</v>
          </cell>
          <cell r="G5716" t="str">
            <v>Glyphosate 95% TC</v>
          </cell>
          <cell r="K5716">
            <v>0</v>
          </cell>
          <cell r="L5716">
            <v>65945.990600000005</v>
          </cell>
          <cell r="U5716">
            <v>247</v>
          </cell>
        </row>
        <row r="5717">
          <cell r="B5717">
            <v>5716</v>
          </cell>
          <cell r="G5717" t="str">
            <v xml:space="preserve">Surfactant </v>
          </cell>
          <cell r="K5717">
            <v>0</v>
          </cell>
          <cell r="L5717">
            <v>4000</v>
          </cell>
          <cell r="U5717">
            <v>1000</v>
          </cell>
        </row>
        <row r="5718">
          <cell r="B5718">
            <v>5717</v>
          </cell>
          <cell r="G5718" t="str">
            <v>Agrisol 415 N</v>
          </cell>
          <cell r="K5718">
            <v>0</v>
          </cell>
          <cell r="L5718">
            <v>14749.03</v>
          </cell>
          <cell r="U5718">
            <v>100</v>
          </cell>
        </row>
        <row r="5719">
          <cell r="B5719">
            <v>5718</v>
          </cell>
          <cell r="G5719" t="str">
            <v>Tartrazine</v>
          </cell>
          <cell r="K5719">
            <v>0</v>
          </cell>
          <cell r="L5719">
            <v>59812.2</v>
          </cell>
          <cell r="U5719">
            <v>0.4</v>
          </cell>
        </row>
        <row r="5720">
          <cell r="B5720">
            <v>5719</v>
          </cell>
          <cell r="G5720" t="str">
            <v>Jerrycan HDPE - 20 L</v>
          </cell>
          <cell r="K5720">
            <v>0</v>
          </cell>
          <cell r="L5720">
            <v>23000</v>
          </cell>
          <cell r="U5720">
            <v>50</v>
          </cell>
        </row>
        <row r="5721">
          <cell r="B5721">
            <v>5720</v>
          </cell>
          <cell r="G5721" t="str">
            <v>Jerrycan HDPE - 20 L - Cap - Black</v>
          </cell>
          <cell r="K5721">
            <v>0</v>
          </cell>
          <cell r="L5721">
            <v>620</v>
          </cell>
          <cell r="U5721">
            <v>50</v>
          </cell>
        </row>
        <row r="5722">
          <cell r="B5722">
            <v>5721</v>
          </cell>
          <cell r="G5722" t="str">
            <v>Jerrycan HDPE - 20 L - Plug</v>
          </cell>
          <cell r="K5722">
            <v>0</v>
          </cell>
          <cell r="L5722">
            <v>620</v>
          </cell>
          <cell r="U5722">
            <v>50</v>
          </cell>
        </row>
        <row r="5723">
          <cell r="B5723">
            <v>5722</v>
          </cell>
          <cell r="G5723" t="str">
            <v>Sticker Grandup 480 SL - 20 L</v>
          </cell>
          <cell r="K5723">
            <v>0</v>
          </cell>
          <cell r="L5723">
            <v>808</v>
          </cell>
          <cell r="U5723">
            <v>50</v>
          </cell>
        </row>
        <row r="5724">
          <cell r="B5724">
            <v>5723</v>
          </cell>
          <cell r="G5724" t="str">
            <v>Grandup 480 SL @20 ltr</v>
          </cell>
          <cell r="K5724">
            <v>0</v>
          </cell>
          <cell r="L5724">
            <v>19039.887478200002</v>
          </cell>
          <cell r="U5724">
            <v>1000</v>
          </cell>
        </row>
        <row r="5725">
          <cell r="B5725">
            <v>5724</v>
          </cell>
          <cell r="G5725" t="str">
            <v>Glyphosate 95% TC</v>
          </cell>
          <cell r="K5725">
            <v>0</v>
          </cell>
          <cell r="L5725">
            <v>65945.990600000005</v>
          </cell>
          <cell r="U5725">
            <v>247</v>
          </cell>
        </row>
        <row r="5726">
          <cell r="B5726">
            <v>5725</v>
          </cell>
          <cell r="G5726" t="str">
            <v xml:space="preserve">Surfactant </v>
          </cell>
          <cell r="K5726">
            <v>0</v>
          </cell>
          <cell r="L5726">
            <v>4000</v>
          </cell>
          <cell r="U5726">
            <v>1000</v>
          </cell>
        </row>
        <row r="5727">
          <cell r="B5727">
            <v>5726</v>
          </cell>
          <cell r="G5727" t="str">
            <v>Agrisol 415 N</v>
          </cell>
          <cell r="K5727">
            <v>0</v>
          </cell>
          <cell r="L5727">
            <v>14749.03</v>
          </cell>
          <cell r="U5727">
            <v>100</v>
          </cell>
        </row>
        <row r="5728">
          <cell r="B5728">
            <v>5727</v>
          </cell>
          <cell r="G5728" t="str">
            <v>Tartrazine @25Kg</v>
          </cell>
          <cell r="K5728">
            <v>0</v>
          </cell>
          <cell r="L5728">
            <v>61430.22</v>
          </cell>
          <cell r="U5728">
            <v>0.4</v>
          </cell>
        </row>
        <row r="5729">
          <cell r="B5729">
            <v>5728</v>
          </cell>
          <cell r="G5729" t="str">
            <v>Jerrycan HDPE - 20 L</v>
          </cell>
          <cell r="K5729">
            <v>0</v>
          </cell>
          <cell r="L5729">
            <v>23000</v>
          </cell>
          <cell r="U5729">
            <v>50</v>
          </cell>
        </row>
        <row r="5730">
          <cell r="B5730">
            <v>5729</v>
          </cell>
          <cell r="G5730" t="str">
            <v>Jerrycan HDPE - 20 L - Cap - Black</v>
          </cell>
          <cell r="K5730">
            <v>0</v>
          </cell>
          <cell r="L5730">
            <v>620</v>
          </cell>
          <cell r="U5730">
            <v>50</v>
          </cell>
        </row>
        <row r="5731">
          <cell r="B5731">
            <v>5730</v>
          </cell>
          <cell r="G5731" t="str">
            <v>Jerrycan HDPE - 20 L - Plug</v>
          </cell>
          <cell r="K5731">
            <v>0</v>
          </cell>
          <cell r="L5731">
            <v>620</v>
          </cell>
          <cell r="U5731">
            <v>50</v>
          </cell>
        </row>
        <row r="5732">
          <cell r="B5732">
            <v>5731</v>
          </cell>
          <cell r="G5732" t="str">
            <v>Sticker Rockup 480 SL @20 ltr</v>
          </cell>
          <cell r="K5732">
            <v>0</v>
          </cell>
          <cell r="L5732">
            <v>960</v>
          </cell>
          <cell r="U5732">
            <v>50</v>
          </cell>
        </row>
        <row r="5733">
          <cell r="B5733">
            <v>5732</v>
          </cell>
          <cell r="G5733" t="str">
            <v>Rockup 160 SL @20 ltr</v>
          </cell>
          <cell r="K5733">
            <v>0</v>
          </cell>
          <cell r="L5733">
            <v>19045.764498199998</v>
          </cell>
          <cell r="U5733">
            <v>1000</v>
          </cell>
        </row>
        <row r="5734">
          <cell r="B5734">
            <v>5733</v>
          </cell>
          <cell r="G5734" t="str">
            <v>Glyphosate 95% TC</v>
          </cell>
          <cell r="K5734">
            <v>0</v>
          </cell>
          <cell r="L5734">
            <v>65945.990600000005</v>
          </cell>
          <cell r="U5734">
            <v>247</v>
          </cell>
        </row>
        <row r="5735">
          <cell r="B5735">
            <v>5734</v>
          </cell>
          <cell r="G5735" t="str">
            <v xml:space="preserve">Surfactant </v>
          </cell>
          <cell r="K5735">
            <v>0</v>
          </cell>
          <cell r="L5735">
            <v>4000</v>
          </cell>
          <cell r="U5735">
            <v>1000</v>
          </cell>
        </row>
        <row r="5736">
          <cell r="B5736">
            <v>5735</v>
          </cell>
          <cell r="G5736" t="str">
            <v>Agrisol 415 N</v>
          </cell>
          <cell r="K5736">
            <v>0</v>
          </cell>
          <cell r="L5736">
            <v>14749.03</v>
          </cell>
          <cell r="U5736">
            <v>100</v>
          </cell>
        </row>
        <row r="5737">
          <cell r="B5737">
            <v>5736</v>
          </cell>
          <cell r="G5737" t="str">
            <v>Tartrazine @25Kg</v>
          </cell>
          <cell r="K5737">
            <v>0</v>
          </cell>
          <cell r="L5737">
            <v>61430.22</v>
          </cell>
          <cell r="U5737">
            <v>0.4</v>
          </cell>
        </row>
        <row r="5738">
          <cell r="B5738">
            <v>5737</v>
          </cell>
          <cell r="G5738" t="str">
            <v>Jerrycan HDPE - 20 L</v>
          </cell>
          <cell r="K5738">
            <v>0</v>
          </cell>
          <cell r="L5738">
            <v>23000</v>
          </cell>
          <cell r="U5738">
            <v>50</v>
          </cell>
        </row>
        <row r="5739">
          <cell r="B5739">
            <v>5738</v>
          </cell>
          <cell r="G5739" t="str">
            <v>Jerrycan HDPE - 20 L - Cap - Black</v>
          </cell>
          <cell r="K5739">
            <v>0</v>
          </cell>
          <cell r="L5739">
            <v>620</v>
          </cell>
          <cell r="U5739">
            <v>50</v>
          </cell>
        </row>
        <row r="5740">
          <cell r="B5740">
            <v>5739</v>
          </cell>
          <cell r="G5740" t="str">
            <v>Jerrycan HDPE - 20 L - Plug</v>
          </cell>
          <cell r="K5740">
            <v>0</v>
          </cell>
          <cell r="L5740">
            <v>620</v>
          </cell>
          <cell r="U5740">
            <v>50</v>
          </cell>
        </row>
        <row r="5741">
          <cell r="B5741">
            <v>5740</v>
          </cell>
          <cell r="G5741" t="str">
            <v>Sticker Rockup 480 SL @20 ltr</v>
          </cell>
          <cell r="K5741">
            <v>0</v>
          </cell>
          <cell r="L5741">
            <v>960</v>
          </cell>
          <cell r="U5741">
            <v>50</v>
          </cell>
        </row>
        <row r="5742">
          <cell r="B5742">
            <v>5741</v>
          </cell>
          <cell r="G5742" t="str">
            <v>Rockup 160 SL @20 ltr</v>
          </cell>
          <cell r="K5742">
            <v>0</v>
          </cell>
          <cell r="L5742">
            <v>19045.764498199998</v>
          </cell>
          <cell r="U5742">
            <v>1000</v>
          </cell>
        </row>
        <row r="5743">
          <cell r="B5743">
            <v>5742</v>
          </cell>
          <cell r="G5743" t="str">
            <v>Glyphosate 95% TC</v>
          </cell>
          <cell r="K5743">
            <v>0</v>
          </cell>
          <cell r="L5743">
            <v>65945.990600000005</v>
          </cell>
          <cell r="U5743">
            <v>247</v>
          </cell>
        </row>
        <row r="5744">
          <cell r="B5744">
            <v>5743</v>
          </cell>
          <cell r="G5744" t="str">
            <v xml:space="preserve">Surfactant </v>
          </cell>
          <cell r="K5744">
            <v>0</v>
          </cell>
          <cell r="L5744">
            <v>4000</v>
          </cell>
          <cell r="U5744">
            <v>1000</v>
          </cell>
        </row>
        <row r="5745">
          <cell r="B5745">
            <v>5744</v>
          </cell>
          <cell r="G5745" t="str">
            <v>Agrisol 415 N</v>
          </cell>
          <cell r="K5745">
            <v>0</v>
          </cell>
          <cell r="L5745">
            <v>14749.03</v>
          </cell>
          <cell r="U5745">
            <v>100</v>
          </cell>
        </row>
        <row r="5746">
          <cell r="B5746">
            <v>5745</v>
          </cell>
          <cell r="G5746" t="str">
            <v>Tartrazine @25Kg</v>
          </cell>
          <cell r="K5746">
            <v>0</v>
          </cell>
          <cell r="L5746">
            <v>61430.22</v>
          </cell>
          <cell r="U5746">
            <v>0.4</v>
          </cell>
        </row>
        <row r="5747">
          <cell r="B5747">
            <v>5746</v>
          </cell>
          <cell r="G5747" t="str">
            <v>Jerrycan HDPE - 20 L</v>
          </cell>
          <cell r="K5747">
            <v>0</v>
          </cell>
          <cell r="L5747">
            <v>23000</v>
          </cell>
          <cell r="U5747">
            <v>50</v>
          </cell>
        </row>
        <row r="5748">
          <cell r="B5748">
            <v>5747</v>
          </cell>
          <cell r="G5748" t="str">
            <v>Jerrycan HDPE - 20 L - Cap - Black</v>
          </cell>
          <cell r="K5748">
            <v>0</v>
          </cell>
          <cell r="L5748">
            <v>620</v>
          </cell>
          <cell r="U5748">
            <v>50</v>
          </cell>
        </row>
        <row r="5749">
          <cell r="B5749">
            <v>5748</v>
          </cell>
          <cell r="G5749" t="str">
            <v>Jerrycan HDPE - 20 L - Plug</v>
          </cell>
          <cell r="K5749">
            <v>0</v>
          </cell>
          <cell r="L5749">
            <v>620</v>
          </cell>
          <cell r="U5749">
            <v>50</v>
          </cell>
        </row>
        <row r="5750">
          <cell r="B5750">
            <v>5749</v>
          </cell>
          <cell r="G5750" t="str">
            <v>Sticker Rockup 480 SL @20 ltr</v>
          </cell>
          <cell r="K5750">
            <v>0</v>
          </cell>
          <cell r="L5750">
            <v>960</v>
          </cell>
          <cell r="U5750">
            <v>50</v>
          </cell>
        </row>
        <row r="5751">
          <cell r="B5751">
            <v>5750</v>
          </cell>
          <cell r="G5751" t="str">
            <v>Rockup 160 SL @20 ltr</v>
          </cell>
          <cell r="K5751">
            <v>0</v>
          </cell>
          <cell r="L5751">
            <v>19045.764498199998</v>
          </cell>
          <cell r="U5751">
            <v>1000</v>
          </cell>
        </row>
        <row r="5752">
          <cell r="B5752">
            <v>5751</v>
          </cell>
          <cell r="G5752" t="str">
            <v>Grandup 480 SL @20 ltr</v>
          </cell>
          <cell r="K5752">
            <v>26300</v>
          </cell>
          <cell r="L5752">
            <v>0</v>
          </cell>
          <cell r="U5752">
            <v>7000</v>
          </cell>
        </row>
        <row r="5753">
          <cell r="B5753">
            <v>5752</v>
          </cell>
          <cell r="G5753" t="str">
            <v>Rockup 160 SL @20 ltr</v>
          </cell>
          <cell r="K5753">
            <v>26300.15994471026</v>
          </cell>
          <cell r="L5753">
            <v>0</v>
          </cell>
          <cell r="U5753">
            <v>3000</v>
          </cell>
        </row>
        <row r="5754">
          <cell r="B5754">
            <v>5753</v>
          </cell>
          <cell r="G5754" t="str">
            <v>Isopropylamine Glyphosate 62% TA</v>
          </cell>
          <cell r="K5754">
            <v>0</v>
          </cell>
          <cell r="L5754">
            <v>37869.546000000002</v>
          </cell>
          <cell r="U5754">
            <v>40000</v>
          </cell>
        </row>
        <row r="5755">
          <cell r="B5755">
            <v>5754</v>
          </cell>
          <cell r="G5755" t="str">
            <v>Sticker ProQuat 276 SL - 20 L</v>
          </cell>
          <cell r="K5755">
            <v>0</v>
          </cell>
          <cell r="L5755">
            <v>960</v>
          </cell>
          <cell r="U5755">
            <v>6476</v>
          </cell>
        </row>
        <row r="5756">
          <cell r="B5756">
            <v>5755</v>
          </cell>
          <cell r="G5756" t="str">
            <v>Sticker Rockup 160 SL - 1 L</v>
          </cell>
          <cell r="K5756">
            <v>0</v>
          </cell>
          <cell r="L5756">
            <v>455</v>
          </cell>
          <cell r="U5756">
            <v>20045</v>
          </cell>
        </row>
        <row r="5757">
          <cell r="B5757">
            <v>5756</v>
          </cell>
          <cell r="G5757" t="str">
            <v>Layer FP Curthane</v>
          </cell>
          <cell r="K5757">
            <v>0</v>
          </cell>
          <cell r="L5757">
            <v>3504.7</v>
          </cell>
          <cell r="U5757">
            <v>1000</v>
          </cell>
        </row>
        <row r="5758">
          <cell r="B5758">
            <v>5757</v>
          </cell>
          <cell r="G5758" t="str">
            <v>Sticker Rockup 480 SL @20 ltr</v>
          </cell>
          <cell r="K5758">
            <v>0</v>
          </cell>
          <cell r="L5758">
            <v>960</v>
          </cell>
          <cell r="U5758">
            <v>3824</v>
          </cell>
        </row>
        <row r="5759">
          <cell r="B5759">
            <v>5758</v>
          </cell>
          <cell r="G5759" t="str">
            <v xml:space="preserve">Karton Box FP Curthane @1 kg </v>
          </cell>
          <cell r="K5759">
            <v>0</v>
          </cell>
          <cell r="L5759">
            <v>14117</v>
          </cell>
          <cell r="U5759">
            <v>500</v>
          </cell>
        </row>
        <row r="5760">
          <cell r="B5760">
            <v>5759</v>
          </cell>
          <cell r="G5760" t="str">
            <v>Glyphosate 95% TC</v>
          </cell>
          <cell r="K5760">
            <v>0</v>
          </cell>
          <cell r="L5760">
            <v>65945.990600000005</v>
          </cell>
          <cell r="U5760">
            <v>247</v>
          </cell>
        </row>
        <row r="5761">
          <cell r="B5761">
            <v>5760</v>
          </cell>
          <cell r="G5761" t="str">
            <v xml:space="preserve">Surfactant </v>
          </cell>
          <cell r="K5761">
            <v>0</v>
          </cell>
          <cell r="L5761">
            <v>4000</v>
          </cell>
          <cell r="U5761">
            <v>1000</v>
          </cell>
        </row>
        <row r="5762">
          <cell r="B5762">
            <v>5761</v>
          </cell>
          <cell r="G5762" t="str">
            <v>Agrisol 415 N</v>
          </cell>
          <cell r="K5762">
            <v>0</v>
          </cell>
          <cell r="L5762">
            <v>14749.03</v>
          </cell>
          <cell r="U5762">
            <v>100</v>
          </cell>
        </row>
        <row r="5763">
          <cell r="B5763">
            <v>5762</v>
          </cell>
          <cell r="G5763" t="str">
            <v>Tartrazine @25Kg</v>
          </cell>
          <cell r="K5763">
            <v>0</v>
          </cell>
          <cell r="L5763">
            <v>61430.22</v>
          </cell>
          <cell r="U5763">
            <v>0.4</v>
          </cell>
        </row>
        <row r="5764">
          <cell r="B5764">
            <v>5763</v>
          </cell>
          <cell r="G5764" t="str">
            <v>Jerrycan HDPE - 4 L</v>
          </cell>
          <cell r="K5764">
            <v>0</v>
          </cell>
          <cell r="L5764">
            <v>4500</v>
          </cell>
          <cell r="U5764">
            <v>250</v>
          </cell>
        </row>
        <row r="5765">
          <cell r="B5765">
            <v>5764</v>
          </cell>
          <cell r="G5765" t="str">
            <v>Jerrycan HDPE - 4 L - Plug</v>
          </cell>
          <cell r="K5765">
            <v>0</v>
          </cell>
          <cell r="L5765">
            <v>250</v>
          </cell>
          <cell r="U5765">
            <v>250</v>
          </cell>
        </row>
        <row r="5766">
          <cell r="B5766">
            <v>5765</v>
          </cell>
          <cell r="G5766" t="str">
            <v>Jerrycan HDPE - 4 L - Cap - Black</v>
          </cell>
          <cell r="K5766">
            <v>0</v>
          </cell>
          <cell r="L5766">
            <v>250</v>
          </cell>
          <cell r="U5766">
            <v>250</v>
          </cell>
        </row>
        <row r="5767">
          <cell r="B5767">
            <v>5766</v>
          </cell>
          <cell r="G5767" t="str">
            <v>Sticker Markup 480 SL - 4 L</v>
          </cell>
          <cell r="K5767">
            <v>0</v>
          </cell>
          <cell r="L5767">
            <v>657</v>
          </cell>
          <cell r="U5767">
            <v>250</v>
          </cell>
        </row>
        <row r="5768">
          <cell r="B5768">
            <v>5767</v>
          </cell>
          <cell r="G5768" t="str">
            <v>Karton Box Markup 480 SL - 4 L</v>
          </cell>
          <cell r="K5768">
            <v>0</v>
          </cell>
          <cell r="L5768">
            <v>4146.05</v>
          </cell>
          <cell r="U5768">
            <v>63</v>
          </cell>
        </row>
        <row r="5769">
          <cell r="B5769">
            <v>5768</v>
          </cell>
          <cell r="G5769" t="str">
            <v>Mark Up 480 SL @4 ltr</v>
          </cell>
          <cell r="K5769">
            <v>0</v>
          </cell>
          <cell r="L5769">
            <v>19441.014498199998</v>
          </cell>
          <cell r="U5769">
            <v>1008</v>
          </cell>
        </row>
        <row r="5770">
          <cell r="B5770">
            <v>5769</v>
          </cell>
          <cell r="G5770" t="str">
            <v>Glyphosate 95% TC</v>
          </cell>
          <cell r="K5770">
            <v>0</v>
          </cell>
          <cell r="L5770">
            <v>65945.990600000005</v>
          </cell>
          <cell r="U5770">
            <v>247</v>
          </cell>
        </row>
        <row r="5771">
          <cell r="B5771">
            <v>5770</v>
          </cell>
          <cell r="G5771" t="str">
            <v xml:space="preserve">Surfactant </v>
          </cell>
          <cell r="K5771">
            <v>0</v>
          </cell>
          <cell r="L5771">
            <v>4000</v>
          </cell>
          <cell r="U5771">
            <v>1000</v>
          </cell>
        </row>
        <row r="5772">
          <cell r="B5772">
            <v>5771</v>
          </cell>
          <cell r="G5772" t="str">
            <v>Agrisol 415 N</v>
          </cell>
          <cell r="K5772">
            <v>0</v>
          </cell>
          <cell r="L5772">
            <v>14749.03</v>
          </cell>
          <cell r="U5772">
            <v>100</v>
          </cell>
        </row>
        <row r="5773">
          <cell r="B5773">
            <v>5772</v>
          </cell>
          <cell r="G5773" t="str">
            <v>Tartrazine @25Kg</v>
          </cell>
          <cell r="K5773">
            <v>0</v>
          </cell>
          <cell r="L5773">
            <v>61430.22</v>
          </cell>
          <cell r="U5773">
            <v>0.4</v>
          </cell>
        </row>
        <row r="5774">
          <cell r="B5774">
            <v>5773</v>
          </cell>
          <cell r="G5774" t="str">
            <v>Jerrycan HDPE - 4 L</v>
          </cell>
          <cell r="K5774">
            <v>0</v>
          </cell>
          <cell r="L5774">
            <v>4500</v>
          </cell>
          <cell r="U5774">
            <v>250</v>
          </cell>
        </row>
        <row r="5775">
          <cell r="B5775">
            <v>5774</v>
          </cell>
          <cell r="G5775" t="str">
            <v>Jerrycan HDPE - 4 L - Plug</v>
          </cell>
          <cell r="K5775">
            <v>0</v>
          </cell>
          <cell r="L5775">
            <v>250</v>
          </cell>
          <cell r="U5775">
            <v>250</v>
          </cell>
        </row>
        <row r="5776">
          <cell r="B5776">
            <v>5775</v>
          </cell>
          <cell r="G5776" t="str">
            <v>Jerrycan HDPE - 4 L - Cap - Black</v>
          </cell>
          <cell r="K5776">
            <v>0</v>
          </cell>
          <cell r="L5776">
            <v>250</v>
          </cell>
          <cell r="U5776">
            <v>250</v>
          </cell>
        </row>
        <row r="5777">
          <cell r="B5777">
            <v>5776</v>
          </cell>
          <cell r="G5777" t="str">
            <v>Sticker Markup 480 SL - 4 L</v>
          </cell>
          <cell r="K5777">
            <v>0</v>
          </cell>
          <cell r="L5777">
            <v>657</v>
          </cell>
          <cell r="U5777">
            <v>250</v>
          </cell>
        </row>
        <row r="5778">
          <cell r="B5778">
            <v>5777</v>
          </cell>
          <cell r="G5778" t="str">
            <v>Karton Box Markup 480 SL - 4 L</v>
          </cell>
          <cell r="K5778">
            <v>0</v>
          </cell>
          <cell r="L5778">
            <v>4146.05</v>
          </cell>
          <cell r="U5778">
            <v>62</v>
          </cell>
        </row>
        <row r="5779">
          <cell r="B5779">
            <v>5778</v>
          </cell>
          <cell r="G5779" t="str">
            <v>Mark Up 480 SL @4 ltr</v>
          </cell>
          <cell r="K5779">
            <v>0</v>
          </cell>
          <cell r="L5779">
            <v>19441.014498199998</v>
          </cell>
          <cell r="U5779">
            <v>992</v>
          </cell>
        </row>
        <row r="5780">
          <cell r="B5780">
            <v>5779</v>
          </cell>
          <cell r="G5780" t="str">
            <v>Glyphosate 95% TC</v>
          </cell>
          <cell r="K5780">
            <v>0</v>
          </cell>
          <cell r="L5780">
            <v>65945.990600000005</v>
          </cell>
          <cell r="U5780">
            <v>247</v>
          </cell>
        </row>
        <row r="5781">
          <cell r="B5781">
            <v>5780</v>
          </cell>
          <cell r="G5781" t="str">
            <v xml:space="preserve">Surfactant </v>
          </cell>
          <cell r="K5781">
            <v>0</v>
          </cell>
          <cell r="L5781">
            <v>4000</v>
          </cell>
          <cell r="U5781">
            <v>1000</v>
          </cell>
        </row>
        <row r="5782">
          <cell r="B5782">
            <v>5781</v>
          </cell>
          <cell r="G5782" t="str">
            <v>Agrisol 415 N</v>
          </cell>
          <cell r="K5782">
            <v>0</v>
          </cell>
          <cell r="L5782">
            <v>14749.03</v>
          </cell>
          <cell r="U5782">
            <v>100</v>
          </cell>
        </row>
        <row r="5783">
          <cell r="B5783">
            <v>5782</v>
          </cell>
          <cell r="G5783" t="str">
            <v>Tartrazine @25Kg</v>
          </cell>
          <cell r="K5783">
            <v>0</v>
          </cell>
          <cell r="L5783">
            <v>61430.22</v>
          </cell>
          <cell r="U5783">
            <v>0.4</v>
          </cell>
        </row>
        <row r="5784">
          <cell r="B5784">
            <v>5783</v>
          </cell>
          <cell r="G5784" t="str">
            <v>Jerrycan HDPE - 4 L</v>
          </cell>
          <cell r="K5784">
            <v>0</v>
          </cell>
          <cell r="L5784">
            <v>4500</v>
          </cell>
          <cell r="U5784">
            <v>250</v>
          </cell>
        </row>
        <row r="5785">
          <cell r="B5785">
            <v>5784</v>
          </cell>
          <cell r="G5785" t="str">
            <v>Jerrycan HDPE - 4 L - Plug</v>
          </cell>
          <cell r="K5785">
            <v>0</v>
          </cell>
          <cell r="L5785">
            <v>250</v>
          </cell>
          <cell r="U5785">
            <v>250</v>
          </cell>
        </row>
        <row r="5786">
          <cell r="B5786">
            <v>5785</v>
          </cell>
          <cell r="G5786" t="str">
            <v>Jerrycan HDPE - 4 L - Cap - Black</v>
          </cell>
          <cell r="K5786">
            <v>0</v>
          </cell>
          <cell r="L5786">
            <v>250</v>
          </cell>
          <cell r="U5786">
            <v>250</v>
          </cell>
        </row>
        <row r="5787">
          <cell r="B5787">
            <v>5786</v>
          </cell>
          <cell r="G5787" t="str">
            <v>Sticker Markup 480 SL - 4 L</v>
          </cell>
          <cell r="K5787">
            <v>0</v>
          </cell>
          <cell r="L5787">
            <v>657</v>
          </cell>
          <cell r="U5787">
            <v>250</v>
          </cell>
        </row>
        <row r="5788">
          <cell r="B5788">
            <v>5787</v>
          </cell>
          <cell r="G5788" t="str">
            <v>Karton Box Markup 480 SL - 4 L</v>
          </cell>
          <cell r="K5788">
            <v>0</v>
          </cell>
          <cell r="L5788">
            <v>4146.05</v>
          </cell>
          <cell r="U5788">
            <v>63</v>
          </cell>
        </row>
        <row r="5789">
          <cell r="B5789">
            <v>5788</v>
          </cell>
          <cell r="G5789" t="str">
            <v>Mark Up 480 SL @4 ltr</v>
          </cell>
          <cell r="K5789">
            <v>0</v>
          </cell>
          <cell r="L5789">
            <v>19441.014498199998</v>
          </cell>
          <cell r="U5789">
            <v>1008</v>
          </cell>
        </row>
        <row r="5790">
          <cell r="B5790">
            <v>5789</v>
          </cell>
          <cell r="G5790" t="str">
            <v>Glyphosate 95% TC</v>
          </cell>
          <cell r="K5790">
            <v>0</v>
          </cell>
          <cell r="L5790">
            <v>65945.990600000005</v>
          </cell>
          <cell r="U5790">
            <v>247</v>
          </cell>
        </row>
        <row r="5791">
          <cell r="B5791">
            <v>5790</v>
          </cell>
          <cell r="G5791" t="str">
            <v xml:space="preserve">Surfactant </v>
          </cell>
          <cell r="K5791">
            <v>0</v>
          </cell>
          <cell r="L5791">
            <v>4000</v>
          </cell>
          <cell r="U5791">
            <v>1000</v>
          </cell>
        </row>
        <row r="5792">
          <cell r="B5792">
            <v>5791</v>
          </cell>
          <cell r="G5792" t="str">
            <v>Agrisol 415 N</v>
          </cell>
          <cell r="K5792">
            <v>0</v>
          </cell>
          <cell r="L5792">
            <v>14749.03</v>
          </cell>
          <cell r="U5792">
            <v>100</v>
          </cell>
        </row>
        <row r="5793">
          <cell r="B5793">
            <v>5792</v>
          </cell>
          <cell r="G5793" t="str">
            <v>Tartrazine @25Kg</v>
          </cell>
          <cell r="K5793">
            <v>0</v>
          </cell>
          <cell r="L5793">
            <v>61430.22</v>
          </cell>
          <cell r="U5793">
            <v>0.4</v>
          </cell>
        </row>
        <row r="5794">
          <cell r="B5794">
            <v>5793</v>
          </cell>
          <cell r="G5794" t="str">
            <v>Jerrycan HDPE - 4 L</v>
          </cell>
          <cell r="K5794">
            <v>0</v>
          </cell>
          <cell r="L5794">
            <v>4500</v>
          </cell>
          <cell r="U5794">
            <v>250</v>
          </cell>
        </row>
        <row r="5795">
          <cell r="B5795">
            <v>5794</v>
          </cell>
          <cell r="G5795" t="str">
            <v>Jerrycan HDPE - 4 L - Plug</v>
          </cell>
          <cell r="K5795">
            <v>0</v>
          </cell>
          <cell r="L5795">
            <v>250</v>
          </cell>
          <cell r="U5795">
            <v>250</v>
          </cell>
        </row>
        <row r="5796">
          <cell r="B5796">
            <v>5795</v>
          </cell>
          <cell r="G5796" t="str">
            <v>Jerrycan HDPE - 4 L - Cap - Black</v>
          </cell>
          <cell r="K5796">
            <v>0</v>
          </cell>
          <cell r="L5796">
            <v>250</v>
          </cell>
          <cell r="U5796">
            <v>250</v>
          </cell>
        </row>
        <row r="5797">
          <cell r="B5797">
            <v>5796</v>
          </cell>
          <cell r="G5797" t="str">
            <v>Sticker Markup 480 SL - 4 L</v>
          </cell>
          <cell r="K5797">
            <v>0</v>
          </cell>
          <cell r="L5797">
            <v>657</v>
          </cell>
          <cell r="U5797">
            <v>250</v>
          </cell>
        </row>
        <row r="5798">
          <cell r="B5798">
            <v>5797</v>
          </cell>
          <cell r="G5798" t="str">
            <v>Karton Box Markup 480 SL - 4 L</v>
          </cell>
          <cell r="K5798">
            <v>0</v>
          </cell>
          <cell r="L5798">
            <v>4146.05</v>
          </cell>
          <cell r="U5798">
            <v>62</v>
          </cell>
        </row>
        <row r="5799">
          <cell r="B5799">
            <v>5798</v>
          </cell>
          <cell r="G5799" t="str">
            <v>Mark Up 480 SL @4 ltr</v>
          </cell>
          <cell r="K5799">
            <v>0</v>
          </cell>
          <cell r="L5799">
            <v>19441.014498199998</v>
          </cell>
          <cell r="U5799">
            <v>992</v>
          </cell>
        </row>
        <row r="5800">
          <cell r="B5800">
            <v>5799</v>
          </cell>
          <cell r="G5800" t="str">
            <v>Glyphosate 95% TC</v>
          </cell>
          <cell r="K5800">
            <v>0</v>
          </cell>
          <cell r="L5800">
            <v>65945.990600000005</v>
          </cell>
          <cell r="U5800">
            <v>247</v>
          </cell>
        </row>
        <row r="5801">
          <cell r="B5801">
            <v>5800</v>
          </cell>
          <cell r="G5801" t="str">
            <v xml:space="preserve">Surfactant </v>
          </cell>
          <cell r="K5801">
            <v>0</v>
          </cell>
          <cell r="L5801">
            <v>4000</v>
          </cell>
          <cell r="U5801">
            <v>1000</v>
          </cell>
        </row>
        <row r="5802">
          <cell r="B5802">
            <v>5801</v>
          </cell>
          <cell r="G5802" t="str">
            <v>Agrisol 415 N</v>
          </cell>
          <cell r="K5802">
            <v>0</v>
          </cell>
          <cell r="L5802">
            <v>14749.03</v>
          </cell>
          <cell r="U5802">
            <v>100</v>
          </cell>
        </row>
        <row r="5803">
          <cell r="B5803">
            <v>5802</v>
          </cell>
          <cell r="G5803" t="str">
            <v>Tartrazine @25Kg</v>
          </cell>
          <cell r="K5803">
            <v>0</v>
          </cell>
          <cell r="L5803">
            <v>61430.22</v>
          </cell>
          <cell r="U5803">
            <v>0.4</v>
          </cell>
        </row>
        <row r="5804">
          <cell r="B5804">
            <v>5803</v>
          </cell>
          <cell r="G5804" t="str">
            <v>Jerrycan HDPE - 4 L</v>
          </cell>
          <cell r="K5804">
            <v>0</v>
          </cell>
          <cell r="L5804">
            <v>4500</v>
          </cell>
          <cell r="U5804">
            <v>250</v>
          </cell>
        </row>
        <row r="5805">
          <cell r="B5805">
            <v>5804</v>
          </cell>
          <cell r="G5805" t="str">
            <v>Jerrycan HDPE - 4 L - Plug</v>
          </cell>
          <cell r="K5805">
            <v>0</v>
          </cell>
          <cell r="L5805">
            <v>250</v>
          </cell>
          <cell r="U5805">
            <v>250</v>
          </cell>
        </row>
        <row r="5806">
          <cell r="B5806">
            <v>5805</v>
          </cell>
          <cell r="G5806" t="str">
            <v>Jerrycan HDPE - 4 L - Cap - Black</v>
          </cell>
          <cell r="K5806">
            <v>0</v>
          </cell>
          <cell r="L5806">
            <v>250</v>
          </cell>
          <cell r="U5806">
            <v>250</v>
          </cell>
        </row>
        <row r="5807">
          <cell r="B5807">
            <v>5806</v>
          </cell>
          <cell r="G5807" t="str">
            <v>Sticker Markup 480 SL - 4 L</v>
          </cell>
          <cell r="K5807">
            <v>0</v>
          </cell>
          <cell r="L5807">
            <v>657</v>
          </cell>
          <cell r="U5807">
            <v>250</v>
          </cell>
        </row>
        <row r="5808">
          <cell r="B5808">
            <v>5807</v>
          </cell>
          <cell r="G5808" t="str">
            <v>Karton Box Markup 480 SL - 4 L</v>
          </cell>
          <cell r="K5808">
            <v>0</v>
          </cell>
          <cell r="L5808">
            <v>4146.05</v>
          </cell>
          <cell r="U5808">
            <v>63</v>
          </cell>
        </row>
        <row r="5809">
          <cell r="B5809">
            <v>5808</v>
          </cell>
          <cell r="G5809" t="str">
            <v>Mark Up 480 SL @4 ltr</v>
          </cell>
          <cell r="K5809">
            <v>0</v>
          </cell>
          <cell r="L5809">
            <v>19441.014498199998</v>
          </cell>
          <cell r="U5809">
            <v>1008</v>
          </cell>
        </row>
        <row r="5810">
          <cell r="B5810">
            <v>5809</v>
          </cell>
          <cell r="G5810" t="str">
            <v>Glyphosate 95% TC</v>
          </cell>
          <cell r="K5810">
            <v>0</v>
          </cell>
          <cell r="L5810">
            <v>65945.990600000005</v>
          </cell>
          <cell r="U5810">
            <v>247</v>
          </cell>
        </row>
        <row r="5811">
          <cell r="B5811">
            <v>5810</v>
          </cell>
          <cell r="G5811" t="str">
            <v xml:space="preserve">Surfactant </v>
          </cell>
          <cell r="K5811">
            <v>0</v>
          </cell>
          <cell r="L5811">
            <v>4000</v>
          </cell>
          <cell r="U5811">
            <v>1000</v>
          </cell>
        </row>
        <row r="5812">
          <cell r="B5812">
            <v>5811</v>
          </cell>
          <cell r="G5812" t="str">
            <v>Agrisol 415 N</v>
          </cell>
          <cell r="K5812">
            <v>0</v>
          </cell>
          <cell r="L5812">
            <v>14749.03</v>
          </cell>
          <cell r="U5812">
            <v>100</v>
          </cell>
        </row>
        <row r="5813">
          <cell r="B5813">
            <v>5812</v>
          </cell>
          <cell r="G5813" t="str">
            <v>Tartrazine @25Kg</v>
          </cell>
          <cell r="K5813">
            <v>0</v>
          </cell>
          <cell r="L5813">
            <v>61430.22</v>
          </cell>
          <cell r="U5813">
            <v>0.4</v>
          </cell>
        </row>
        <row r="5814">
          <cell r="B5814">
            <v>5813</v>
          </cell>
          <cell r="G5814" t="str">
            <v>Jerrycan HDPE - 4 L</v>
          </cell>
          <cell r="K5814">
            <v>0</v>
          </cell>
          <cell r="L5814">
            <v>4500</v>
          </cell>
          <cell r="U5814">
            <v>250</v>
          </cell>
        </row>
        <row r="5815">
          <cell r="B5815">
            <v>5814</v>
          </cell>
          <cell r="G5815" t="str">
            <v>Jerrycan HDPE - 4 L - Plug</v>
          </cell>
          <cell r="K5815">
            <v>0</v>
          </cell>
          <cell r="L5815">
            <v>250</v>
          </cell>
          <cell r="U5815">
            <v>250</v>
          </cell>
        </row>
        <row r="5816">
          <cell r="B5816">
            <v>5815</v>
          </cell>
          <cell r="G5816" t="str">
            <v>Jerrycan HDPE - 4 L - Cap - Black</v>
          </cell>
          <cell r="K5816">
            <v>0</v>
          </cell>
          <cell r="L5816">
            <v>250</v>
          </cell>
          <cell r="U5816">
            <v>250</v>
          </cell>
        </row>
        <row r="5817">
          <cell r="B5817">
            <v>5816</v>
          </cell>
          <cell r="G5817" t="str">
            <v>Sticker Markup 480 SL - 4 L</v>
          </cell>
          <cell r="K5817">
            <v>0</v>
          </cell>
          <cell r="L5817">
            <v>657</v>
          </cell>
          <cell r="U5817">
            <v>250</v>
          </cell>
        </row>
        <row r="5818">
          <cell r="B5818">
            <v>5817</v>
          </cell>
          <cell r="G5818" t="str">
            <v>Karton Box Markup 480 SL - 4 L</v>
          </cell>
          <cell r="K5818">
            <v>0</v>
          </cell>
          <cell r="L5818">
            <v>4146.05</v>
          </cell>
          <cell r="U5818">
            <v>62</v>
          </cell>
        </row>
        <row r="5819">
          <cell r="B5819">
            <v>5818</v>
          </cell>
          <cell r="G5819" t="str">
            <v>Mark Up 480 SL @4 ltr</v>
          </cell>
          <cell r="K5819">
            <v>0</v>
          </cell>
          <cell r="L5819">
            <v>19441.014498199998</v>
          </cell>
          <cell r="U5819">
            <v>992</v>
          </cell>
        </row>
        <row r="5820">
          <cell r="B5820">
            <v>5819</v>
          </cell>
          <cell r="G5820" t="str">
            <v>Glyphosate 95% TC</v>
          </cell>
          <cell r="K5820">
            <v>0</v>
          </cell>
          <cell r="L5820">
            <v>65945.990600000005</v>
          </cell>
          <cell r="U5820">
            <v>247</v>
          </cell>
        </row>
        <row r="5821">
          <cell r="B5821">
            <v>5820</v>
          </cell>
          <cell r="G5821" t="str">
            <v xml:space="preserve">Surfactant </v>
          </cell>
          <cell r="K5821">
            <v>0</v>
          </cell>
          <cell r="L5821">
            <v>4000</v>
          </cell>
          <cell r="U5821">
            <v>1000</v>
          </cell>
        </row>
        <row r="5822">
          <cell r="B5822">
            <v>5821</v>
          </cell>
          <cell r="G5822" t="str">
            <v>Agrisol 415 N</v>
          </cell>
          <cell r="K5822">
            <v>0</v>
          </cell>
          <cell r="L5822">
            <v>14749.03</v>
          </cell>
          <cell r="U5822">
            <v>100</v>
          </cell>
        </row>
        <row r="5823">
          <cell r="B5823">
            <v>5822</v>
          </cell>
          <cell r="G5823" t="str">
            <v>Tartrazine @25Kg</v>
          </cell>
          <cell r="K5823">
            <v>0</v>
          </cell>
          <cell r="L5823">
            <v>61430.22</v>
          </cell>
          <cell r="U5823">
            <v>0.4</v>
          </cell>
        </row>
        <row r="5824">
          <cell r="B5824">
            <v>5823</v>
          </cell>
          <cell r="G5824" t="str">
            <v>Jerrycan HDPE - 4 L</v>
          </cell>
          <cell r="K5824">
            <v>0</v>
          </cell>
          <cell r="L5824">
            <v>4500</v>
          </cell>
          <cell r="U5824">
            <v>250</v>
          </cell>
        </row>
        <row r="5825">
          <cell r="B5825">
            <v>5824</v>
          </cell>
          <cell r="G5825" t="str">
            <v>Jerrycan HDPE - 4 L - Plug</v>
          </cell>
          <cell r="K5825">
            <v>0</v>
          </cell>
          <cell r="L5825">
            <v>250</v>
          </cell>
          <cell r="U5825">
            <v>250</v>
          </cell>
        </row>
        <row r="5826">
          <cell r="B5826">
            <v>5825</v>
          </cell>
          <cell r="G5826" t="str">
            <v>Jerrycan HDPE - 4 L - Cap - Black</v>
          </cell>
          <cell r="K5826">
            <v>0</v>
          </cell>
          <cell r="L5826">
            <v>250</v>
          </cell>
          <cell r="U5826">
            <v>250</v>
          </cell>
        </row>
        <row r="5827">
          <cell r="B5827">
            <v>5826</v>
          </cell>
          <cell r="G5827" t="str">
            <v>Sticker Markup 480 SL - 4 L</v>
          </cell>
          <cell r="K5827">
            <v>0</v>
          </cell>
          <cell r="L5827">
            <v>657</v>
          </cell>
          <cell r="U5827">
            <v>250</v>
          </cell>
        </row>
        <row r="5828">
          <cell r="B5828">
            <v>5827</v>
          </cell>
          <cell r="G5828" t="str">
            <v>Karton Box Markup 480 SL - 4 L</v>
          </cell>
          <cell r="K5828">
            <v>0</v>
          </cell>
          <cell r="L5828">
            <v>4146.05</v>
          </cell>
          <cell r="U5828">
            <v>63</v>
          </cell>
        </row>
        <row r="5829">
          <cell r="B5829">
            <v>5828</v>
          </cell>
          <cell r="G5829" t="str">
            <v>Mark Up 480 SL @4 ltr</v>
          </cell>
          <cell r="K5829">
            <v>0</v>
          </cell>
          <cell r="L5829">
            <v>19441.014498199998</v>
          </cell>
          <cell r="U5829">
            <v>1008</v>
          </cell>
        </row>
        <row r="5830">
          <cell r="B5830">
            <v>5829</v>
          </cell>
          <cell r="G5830" t="str">
            <v>Glyphosate 95% TC</v>
          </cell>
          <cell r="K5830">
            <v>0</v>
          </cell>
          <cell r="L5830">
            <v>65945.990600000005</v>
          </cell>
          <cell r="U5830">
            <v>247</v>
          </cell>
        </row>
        <row r="5831">
          <cell r="B5831">
            <v>5830</v>
          </cell>
          <cell r="G5831" t="str">
            <v xml:space="preserve">Surfactant </v>
          </cell>
          <cell r="K5831">
            <v>0</v>
          </cell>
          <cell r="L5831">
            <v>4000</v>
          </cell>
          <cell r="U5831">
            <v>1000</v>
          </cell>
        </row>
        <row r="5832">
          <cell r="B5832">
            <v>5831</v>
          </cell>
          <cell r="G5832" t="str">
            <v>Agrisol 415 N</v>
          </cell>
          <cell r="K5832">
            <v>0</v>
          </cell>
          <cell r="L5832">
            <v>14749.03</v>
          </cell>
          <cell r="U5832">
            <v>100</v>
          </cell>
        </row>
        <row r="5833">
          <cell r="B5833">
            <v>5832</v>
          </cell>
          <cell r="G5833" t="str">
            <v>Tartrazine @25Kg</v>
          </cell>
          <cell r="K5833">
            <v>0</v>
          </cell>
          <cell r="L5833">
            <v>61430.22</v>
          </cell>
          <cell r="U5833">
            <v>0.4</v>
          </cell>
        </row>
        <row r="5834">
          <cell r="B5834">
            <v>5833</v>
          </cell>
          <cell r="G5834" t="str">
            <v>Jerrycan HDPE - 4 L</v>
          </cell>
          <cell r="K5834">
            <v>0</v>
          </cell>
          <cell r="L5834">
            <v>4500</v>
          </cell>
          <cell r="U5834">
            <v>250</v>
          </cell>
        </row>
        <row r="5835">
          <cell r="B5835">
            <v>5834</v>
          </cell>
          <cell r="G5835" t="str">
            <v>Jerrycan HDPE - 4 L - Plug</v>
          </cell>
          <cell r="K5835">
            <v>0</v>
          </cell>
          <cell r="L5835">
            <v>250</v>
          </cell>
          <cell r="U5835">
            <v>250</v>
          </cell>
        </row>
        <row r="5836">
          <cell r="B5836">
            <v>5835</v>
          </cell>
          <cell r="G5836" t="str">
            <v>Jerrycan HDPE - 4 L - Cap - Black</v>
          </cell>
          <cell r="K5836">
            <v>0</v>
          </cell>
          <cell r="L5836">
            <v>250</v>
          </cell>
          <cell r="U5836">
            <v>250</v>
          </cell>
        </row>
        <row r="5837">
          <cell r="B5837">
            <v>5836</v>
          </cell>
          <cell r="G5837" t="str">
            <v>Sticker Markup 480 SL - 4 L</v>
          </cell>
          <cell r="K5837">
            <v>0</v>
          </cell>
          <cell r="L5837">
            <v>657</v>
          </cell>
          <cell r="U5837">
            <v>250</v>
          </cell>
        </row>
        <row r="5838">
          <cell r="B5838">
            <v>5837</v>
          </cell>
          <cell r="G5838" t="str">
            <v>Karton Box Markup 480 SL - 4 L</v>
          </cell>
          <cell r="K5838">
            <v>0</v>
          </cell>
          <cell r="L5838">
            <v>4146.05</v>
          </cell>
          <cell r="U5838">
            <v>62</v>
          </cell>
        </row>
        <row r="5839">
          <cell r="B5839">
            <v>5838</v>
          </cell>
          <cell r="G5839" t="str">
            <v>Mark Up 480 SL @4 ltr</v>
          </cell>
          <cell r="K5839">
            <v>0</v>
          </cell>
          <cell r="L5839">
            <v>19441.014498199998</v>
          </cell>
          <cell r="U5839">
            <v>992</v>
          </cell>
        </row>
        <row r="5840">
          <cell r="B5840">
            <v>5839</v>
          </cell>
          <cell r="G5840" t="str">
            <v>Mark Up 480 SL @4 ltr</v>
          </cell>
          <cell r="K5840">
            <v>26787.309067517279</v>
          </cell>
          <cell r="L5840">
            <v>0</v>
          </cell>
          <cell r="U5840">
            <v>8000</v>
          </cell>
        </row>
        <row r="5841">
          <cell r="B5841">
            <v>5840</v>
          </cell>
          <cell r="G5841" t="str">
            <v>Glyphosate 95% TC</v>
          </cell>
          <cell r="K5841">
            <v>0</v>
          </cell>
          <cell r="L5841">
            <v>65945.990600000005</v>
          </cell>
          <cell r="U5841">
            <v>247</v>
          </cell>
        </row>
        <row r="5842">
          <cell r="B5842">
            <v>5841</v>
          </cell>
          <cell r="G5842" t="str">
            <v xml:space="preserve">Surfactant </v>
          </cell>
          <cell r="K5842">
            <v>0</v>
          </cell>
          <cell r="L5842">
            <v>4000</v>
          </cell>
          <cell r="U5842">
            <v>1000</v>
          </cell>
        </row>
        <row r="5843">
          <cell r="B5843">
            <v>5842</v>
          </cell>
          <cell r="G5843" t="str">
            <v>Agrisol 415 N</v>
          </cell>
          <cell r="K5843">
            <v>0</v>
          </cell>
          <cell r="L5843">
            <v>14749.03</v>
          </cell>
          <cell r="U5843">
            <v>100</v>
          </cell>
        </row>
        <row r="5844">
          <cell r="B5844">
            <v>5843</v>
          </cell>
          <cell r="G5844" t="str">
            <v>Tartrazine @25Kg</v>
          </cell>
          <cell r="K5844">
            <v>0</v>
          </cell>
          <cell r="L5844">
            <v>61430.22</v>
          </cell>
          <cell r="U5844">
            <v>0.4</v>
          </cell>
        </row>
        <row r="5845">
          <cell r="B5845">
            <v>5844</v>
          </cell>
          <cell r="G5845" t="str">
            <v>Jerrycan HDPE - 20 L</v>
          </cell>
          <cell r="K5845">
            <v>0</v>
          </cell>
          <cell r="L5845">
            <v>23000</v>
          </cell>
          <cell r="U5845">
            <v>50</v>
          </cell>
        </row>
        <row r="5846">
          <cell r="B5846">
            <v>5845</v>
          </cell>
          <cell r="G5846" t="str">
            <v>Jerrycan HDPE - 20 L - Cap - Black</v>
          </cell>
          <cell r="K5846">
            <v>0</v>
          </cell>
          <cell r="L5846">
            <v>620</v>
          </cell>
          <cell r="U5846">
            <v>50</v>
          </cell>
        </row>
        <row r="5847">
          <cell r="B5847">
            <v>5846</v>
          </cell>
          <cell r="G5847" t="str">
            <v>Jerrycan HDPE - 20 L - Plug</v>
          </cell>
          <cell r="K5847">
            <v>0</v>
          </cell>
          <cell r="L5847">
            <v>620</v>
          </cell>
          <cell r="U5847">
            <v>50</v>
          </cell>
        </row>
        <row r="5848">
          <cell r="B5848">
            <v>5847</v>
          </cell>
          <cell r="G5848" t="str">
            <v>Sticker Markup 480 SL - 20 L</v>
          </cell>
          <cell r="K5848">
            <v>0</v>
          </cell>
          <cell r="L5848">
            <v>960</v>
          </cell>
          <cell r="U5848">
            <v>50</v>
          </cell>
        </row>
        <row r="5849">
          <cell r="B5849">
            <v>5848</v>
          </cell>
          <cell r="G5849" t="str">
            <v>Mark Up 480 SL @20 ltr</v>
          </cell>
          <cell r="K5849">
            <v>0</v>
          </cell>
          <cell r="L5849">
            <v>19045.764498199998</v>
          </cell>
          <cell r="U5849">
            <v>1000</v>
          </cell>
        </row>
        <row r="5850">
          <cell r="B5850">
            <v>5849</v>
          </cell>
          <cell r="G5850" t="str">
            <v>Glyphosate 95% TC</v>
          </cell>
          <cell r="K5850">
            <v>0</v>
          </cell>
          <cell r="L5850">
            <v>65945.990600000005</v>
          </cell>
          <cell r="U5850">
            <v>247</v>
          </cell>
        </row>
        <row r="5851">
          <cell r="B5851">
            <v>5850</v>
          </cell>
          <cell r="G5851" t="str">
            <v xml:space="preserve">Surfactant </v>
          </cell>
          <cell r="K5851">
            <v>0</v>
          </cell>
          <cell r="L5851">
            <v>4000</v>
          </cell>
          <cell r="U5851">
            <v>1000</v>
          </cell>
        </row>
        <row r="5852">
          <cell r="B5852">
            <v>5851</v>
          </cell>
          <cell r="G5852" t="str">
            <v>Agrisol 415 N</v>
          </cell>
          <cell r="K5852">
            <v>0</v>
          </cell>
          <cell r="L5852">
            <v>14749.03</v>
          </cell>
          <cell r="U5852">
            <v>100</v>
          </cell>
        </row>
        <row r="5853">
          <cell r="B5853">
            <v>5852</v>
          </cell>
          <cell r="G5853" t="str">
            <v>Tartrazine @25Kg</v>
          </cell>
          <cell r="K5853">
            <v>0</v>
          </cell>
          <cell r="L5853">
            <v>61430.22</v>
          </cell>
          <cell r="U5853">
            <v>0.4</v>
          </cell>
        </row>
        <row r="5854">
          <cell r="B5854">
            <v>5853</v>
          </cell>
          <cell r="G5854" t="str">
            <v>Jerrycan HDPE - 20 L</v>
          </cell>
          <cell r="K5854">
            <v>0</v>
          </cell>
          <cell r="L5854">
            <v>23000</v>
          </cell>
          <cell r="U5854">
            <v>50</v>
          </cell>
        </row>
        <row r="5855">
          <cell r="B5855">
            <v>5854</v>
          </cell>
          <cell r="G5855" t="str">
            <v>Jerrycan HDPE - 20 L - Cap - Black</v>
          </cell>
          <cell r="K5855">
            <v>0</v>
          </cell>
          <cell r="L5855">
            <v>620</v>
          </cell>
          <cell r="U5855">
            <v>50</v>
          </cell>
        </row>
        <row r="5856">
          <cell r="B5856">
            <v>5855</v>
          </cell>
          <cell r="G5856" t="str">
            <v>Jerrycan HDPE - 20 L - Plug</v>
          </cell>
          <cell r="K5856">
            <v>0</v>
          </cell>
          <cell r="L5856">
            <v>620</v>
          </cell>
          <cell r="U5856">
            <v>50</v>
          </cell>
        </row>
        <row r="5857">
          <cell r="B5857">
            <v>5856</v>
          </cell>
          <cell r="G5857" t="str">
            <v>Sticker Markup 480 SL - 20 L</v>
          </cell>
          <cell r="K5857">
            <v>0</v>
          </cell>
          <cell r="L5857">
            <v>960</v>
          </cell>
          <cell r="U5857">
            <v>50</v>
          </cell>
        </row>
        <row r="5858">
          <cell r="B5858">
            <v>5857</v>
          </cell>
          <cell r="G5858" t="str">
            <v>Mark Up 480 SL @20 ltr</v>
          </cell>
          <cell r="K5858">
            <v>0</v>
          </cell>
          <cell r="L5858">
            <v>19045.764498199998</v>
          </cell>
          <cell r="U5858">
            <v>1000</v>
          </cell>
        </row>
        <row r="5859">
          <cell r="B5859">
            <v>5858</v>
          </cell>
          <cell r="G5859" t="str">
            <v>Glyphosate 95% TC</v>
          </cell>
          <cell r="K5859">
            <v>0</v>
          </cell>
          <cell r="L5859">
            <v>65945.990600000005</v>
          </cell>
          <cell r="U5859">
            <v>247</v>
          </cell>
        </row>
        <row r="5860">
          <cell r="B5860">
            <v>5859</v>
          </cell>
          <cell r="G5860" t="str">
            <v xml:space="preserve">Surfactant </v>
          </cell>
          <cell r="K5860">
            <v>0</v>
          </cell>
          <cell r="L5860">
            <v>4000</v>
          </cell>
          <cell r="U5860">
            <v>1000</v>
          </cell>
        </row>
        <row r="5861">
          <cell r="B5861">
            <v>5860</v>
          </cell>
          <cell r="G5861" t="str">
            <v>Agrisol 415 N</v>
          </cell>
          <cell r="K5861">
            <v>0</v>
          </cell>
          <cell r="L5861">
            <v>14749.03</v>
          </cell>
          <cell r="U5861">
            <v>100</v>
          </cell>
        </row>
        <row r="5862">
          <cell r="B5862">
            <v>5861</v>
          </cell>
          <cell r="G5862" t="str">
            <v>Tartrazine @25Kg</v>
          </cell>
          <cell r="K5862">
            <v>0</v>
          </cell>
          <cell r="L5862">
            <v>61430.22</v>
          </cell>
          <cell r="U5862">
            <v>0.4</v>
          </cell>
        </row>
        <row r="5863">
          <cell r="B5863">
            <v>5862</v>
          </cell>
          <cell r="G5863" t="str">
            <v>Jerrycan HDPE - 20 L</v>
          </cell>
          <cell r="K5863">
            <v>0</v>
          </cell>
          <cell r="L5863">
            <v>23000</v>
          </cell>
          <cell r="U5863">
            <v>50</v>
          </cell>
        </row>
        <row r="5864">
          <cell r="B5864">
            <v>5863</v>
          </cell>
          <cell r="G5864" t="str">
            <v>Jerrycan HDPE - 20 L - Cap - Black</v>
          </cell>
          <cell r="K5864">
            <v>0</v>
          </cell>
          <cell r="L5864">
            <v>620</v>
          </cell>
          <cell r="U5864">
            <v>50</v>
          </cell>
        </row>
        <row r="5865">
          <cell r="B5865">
            <v>5864</v>
          </cell>
          <cell r="G5865" t="str">
            <v>Jerrycan HDPE - 20 L - Plug</v>
          </cell>
          <cell r="K5865">
            <v>0</v>
          </cell>
          <cell r="L5865">
            <v>620</v>
          </cell>
          <cell r="U5865">
            <v>50</v>
          </cell>
        </row>
        <row r="5866">
          <cell r="B5866">
            <v>5865</v>
          </cell>
          <cell r="G5866" t="str">
            <v>Sticker Markup 480 SL - 20 L</v>
          </cell>
          <cell r="K5866">
            <v>0</v>
          </cell>
          <cell r="L5866">
            <v>960</v>
          </cell>
          <cell r="U5866">
            <v>50</v>
          </cell>
        </row>
        <row r="5867">
          <cell r="B5867">
            <v>5866</v>
          </cell>
          <cell r="G5867" t="str">
            <v>Mark Up 480 SL @20 ltr</v>
          </cell>
          <cell r="K5867">
            <v>0</v>
          </cell>
          <cell r="L5867">
            <v>19045.764498199998</v>
          </cell>
          <cell r="U5867">
            <v>1000</v>
          </cell>
        </row>
        <row r="5868">
          <cell r="B5868">
            <v>5867</v>
          </cell>
          <cell r="G5868" t="str">
            <v>Glyphosate 95% TC</v>
          </cell>
          <cell r="K5868">
            <v>0</v>
          </cell>
          <cell r="L5868">
            <v>65945.990600000005</v>
          </cell>
          <cell r="U5868">
            <v>247</v>
          </cell>
        </row>
        <row r="5869">
          <cell r="B5869">
            <v>5868</v>
          </cell>
          <cell r="G5869" t="str">
            <v xml:space="preserve">Surfactant </v>
          </cell>
          <cell r="K5869">
            <v>0</v>
          </cell>
          <cell r="L5869">
            <v>4000</v>
          </cell>
          <cell r="U5869">
            <v>1000</v>
          </cell>
        </row>
        <row r="5870">
          <cell r="B5870">
            <v>5869</v>
          </cell>
          <cell r="G5870" t="str">
            <v>Agrisol 415 N</v>
          </cell>
          <cell r="K5870">
            <v>0</v>
          </cell>
          <cell r="L5870">
            <v>14749.03</v>
          </cell>
          <cell r="U5870">
            <v>100</v>
          </cell>
        </row>
        <row r="5871">
          <cell r="B5871">
            <v>5870</v>
          </cell>
          <cell r="G5871" t="str">
            <v>Tartrazine @25Kg</v>
          </cell>
          <cell r="K5871">
            <v>0</v>
          </cell>
          <cell r="L5871">
            <v>61430.22</v>
          </cell>
          <cell r="U5871">
            <v>0.4</v>
          </cell>
        </row>
        <row r="5872">
          <cell r="B5872">
            <v>5871</v>
          </cell>
          <cell r="G5872" t="str">
            <v>Jerrycan HDPE - 20 L</v>
          </cell>
          <cell r="K5872">
            <v>0</v>
          </cell>
          <cell r="L5872">
            <v>23000</v>
          </cell>
          <cell r="U5872">
            <v>50</v>
          </cell>
        </row>
        <row r="5873">
          <cell r="B5873">
            <v>5872</v>
          </cell>
          <cell r="G5873" t="str">
            <v>Jerrycan HDPE - 20 L - Cap - Black</v>
          </cell>
          <cell r="K5873">
            <v>0</v>
          </cell>
          <cell r="L5873">
            <v>620</v>
          </cell>
          <cell r="U5873">
            <v>50</v>
          </cell>
        </row>
        <row r="5874">
          <cell r="B5874">
            <v>5873</v>
          </cell>
          <cell r="G5874" t="str">
            <v>Jerrycan HDPE - 20 L - Plug</v>
          </cell>
          <cell r="K5874">
            <v>0</v>
          </cell>
          <cell r="L5874">
            <v>620</v>
          </cell>
          <cell r="U5874">
            <v>50</v>
          </cell>
        </row>
        <row r="5875">
          <cell r="B5875">
            <v>5874</v>
          </cell>
          <cell r="G5875" t="str">
            <v>Sticker Markup 480 SL - 20 L</v>
          </cell>
          <cell r="K5875">
            <v>0</v>
          </cell>
          <cell r="L5875">
            <v>960</v>
          </cell>
          <cell r="U5875">
            <v>50</v>
          </cell>
        </row>
        <row r="5876">
          <cell r="B5876">
            <v>5875</v>
          </cell>
          <cell r="G5876" t="str">
            <v>Mark Up 480 SL @20 ltr</v>
          </cell>
          <cell r="K5876">
            <v>0</v>
          </cell>
          <cell r="L5876">
            <v>19045.764498199998</v>
          </cell>
          <cell r="U5876">
            <v>1000</v>
          </cell>
        </row>
        <row r="5877">
          <cell r="B5877">
            <v>5876</v>
          </cell>
          <cell r="G5877" t="str">
            <v>Glyphosate 95% TC</v>
          </cell>
          <cell r="K5877">
            <v>0</v>
          </cell>
          <cell r="L5877">
            <v>65945.990600000005</v>
          </cell>
          <cell r="U5877">
            <v>247</v>
          </cell>
        </row>
        <row r="5878">
          <cell r="B5878">
            <v>5877</v>
          </cell>
          <cell r="G5878" t="str">
            <v xml:space="preserve">Surfactant </v>
          </cell>
          <cell r="K5878">
            <v>0</v>
          </cell>
          <cell r="L5878">
            <v>4000</v>
          </cell>
          <cell r="U5878">
            <v>1000</v>
          </cell>
        </row>
        <row r="5879">
          <cell r="B5879">
            <v>5878</v>
          </cell>
          <cell r="G5879" t="str">
            <v>Agrisol 415 N</v>
          </cell>
          <cell r="K5879">
            <v>0</v>
          </cell>
          <cell r="L5879">
            <v>14749.03</v>
          </cell>
          <cell r="U5879">
            <v>100</v>
          </cell>
        </row>
        <row r="5880">
          <cell r="B5880">
            <v>5879</v>
          </cell>
          <cell r="G5880" t="str">
            <v>Tartrazine @25Kg</v>
          </cell>
          <cell r="K5880">
            <v>0</v>
          </cell>
          <cell r="L5880">
            <v>61430.22</v>
          </cell>
          <cell r="U5880">
            <v>0.4</v>
          </cell>
        </row>
        <row r="5881">
          <cell r="B5881">
            <v>5880</v>
          </cell>
          <cell r="G5881" t="str">
            <v>Jerrycan HDPE - 20 L</v>
          </cell>
          <cell r="K5881">
            <v>0</v>
          </cell>
          <cell r="L5881">
            <v>23000</v>
          </cell>
          <cell r="U5881">
            <v>50</v>
          </cell>
        </row>
        <row r="5882">
          <cell r="B5882">
            <v>5881</v>
          </cell>
          <cell r="G5882" t="str">
            <v>Jerrycan HDPE - 20 L - Cap - Black</v>
          </cell>
          <cell r="K5882">
            <v>0</v>
          </cell>
          <cell r="L5882">
            <v>620</v>
          </cell>
          <cell r="U5882">
            <v>50</v>
          </cell>
        </row>
        <row r="5883">
          <cell r="B5883">
            <v>5882</v>
          </cell>
          <cell r="G5883" t="str">
            <v>Jerrycan HDPE - 20 L - Plug</v>
          </cell>
          <cell r="K5883">
            <v>0</v>
          </cell>
          <cell r="L5883">
            <v>620</v>
          </cell>
          <cell r="U5883">
            <v>50</v>
          </cell>
        </row>
        <row r="5884">
          <cell r="B5884">
            <v>5883</v>
          </cell>
          <cell r="G5884" t="str">
            <v>Sticker Markup 480 SL - 20 L</v>
          </cell>
          <cell r="K5884">
            <v>0</v>
          </cell>
          <cell r="L5884">
            <v>960</v>
          </cell>
          <cell r="U5884">
            <v>50</v>
          </cell>
        </row>
        <row r="5885">
          <cell r="B5885">
            <v>5884</v>
          </cell>
          <cell r="G5885" t="str">
            <v>Mark Up 480 SL @20 ltr</v>
          </cell>
          <cell r="K5885">
            <v>0</v>
          </cell>
          <cell r="L5885">
            <v>19045.764498199998</v>
          </cell>
          <cell r="U5885">
            <v>1000</v>
          </cell>
        </row>
        <row r="5886">
          <cell r="B5886">
            <v>5885</v>
          </cell>
          <cell r="G5886" t="str">
            <v>Mark Up 480 SL @20 ltr</v>
          </cell>
          <cell r="K5886">
            <v>26300</v>
          </cell>
          <cell r="L5886">
            <v>0</v>
          </cell>
          <cell r="U5886">
            <v>5000</v>
          </cell>
        </row>
        <row r="5887">
          <cell r="B5887">
            <v>5886</v>
          </cell>
          <cell r="G5887" t="str">
            <v>Glyphosate 95% TC</v>
          </cell>
          <cell r="K5887">
            <v>0</v>
          </cell>
          <cell r="L5887">
            <v>65945.990600000005</v>
          </cell>
          <cell r="U5887">
            <v>247</v>
          </cell>
        </row>
        <row r="5888">
          <cell r="B5888">
            <v>5887</v>
          </cell>
          <cell r="G5888" t="str">
            <v xml:space="preserve">Surfactant </v>
          </cell>
          <cell r="K5888">
            <v>0</v>
          </cell>
          <cell r="L5888">
            <v>4000</v>
          </cell>
          <cell r="U5888">
            <v>1000</v>
          </cell>
        </row>
        <row r="5889">
          <cell r="B5889">
            <v>5888</v>
          </cell>
          <cell r="G5889" t="str">
            <v>Agrisol 415 N</v>
          </cell>
          <cell r="K5889">
            <v>0</v>
          </cell>
          <cell r="L5889">
            <v>14749.03</v>
          </cell>
          <cell r="U5889">
            <v>100</v>
          </cell>
        </row>
        <row r="5890">
          <cell r="B5890">
            <v>5889</v>
          </cell>
          <cell r="G5890" t="str">
            <v>Tartrazine @25Kg</v>
          </cell>
          <cell r="K5890">
            <v>0</v>
          </cell>
          <cell r="L5890">
            <v>61430.22</v>
          </cell>
          <cell r="U5890">
            <v>0.4</v>
          </cell>
        </row>
        <row r="5891">
          <cell r="B5891">
            <v>5890</v>
          </cell>
          <cell r="G5891" t="str">
            <v>Jerrycan HDPE - 20 L</v>
          </cell>
          <cell r="K5891">
            <v>0</v>
          </cell>
          <cell r="L5891">
            <v>23000</v>
          </cell>
          <cell r="U5891">
            <v>50</v>
          </cell>
        </row>
        <row r="5892">
          <cell r="B5892">
            <v>5891</v>
          </cell>
          <cell r="G5892" t="str">
            <v>Jerrycan HDPE - 20 L - Cap - Black</v>
          </cell>
          <cell r="K5892">
            <v>0</v>
          </cell>
          <cell r="L5892">
            <v>620</v>
          </cell>
          <cell r="U5892">
            <v>50</v>
          </cell>
        </row>
        <row r="5893">
          <cell r="B5893">
            <v>5892</v>
          </cell>
          <cell r="G5893" t="str">
            <v>Jerrycan HDPE - 20 L - Plug</v>
          </cell>
          <cell r="K5893">
            <v>0</v>
          </cell>
          <cell r="L5893">
            <v>620</v>
          </cell>
          <cell r="U5893">
            <v>50</v>
          </cell>
        </row>
        <row r="5894">
          <cell r="B5894">
            <v>5893</v>
          </cell>
          <cell r="G5894" t="str">
            <v>Sticker Markup 480 SL - 20 L</v>
          </cell>
          <cell r="K5894">
            <v>0</v>
          </cell>
          <cell r="L5894">
            <v>960</v>
          </cell>
          <cell r="U5894">
            <v>50</v>
          </cell>
        </row>
        <row r="5895">
          <cell r="B5895">
            <v>5894</v>
          </cell>
          <cell r="G5895" t="str">
            <v>Mark Up 480 SL @20 ltr</v>
          </cell>
          <cell r="K5895">
            <v>0</v>
          </cell>
          <cell r="L5895">
            <v>19045.764498199998</v>
          </cell>
          <cell r="U5895">
            <v>1000</v>
          </cell>
        </row>
        <row r="5896">
          <cell r="B5896">
            <v>5895</v>
          </cell>
          <cell r="G5896" t="str">
            <v>Glyphosate 95% TC</v>
          </cell>
          <cell r="K5896">
            <v>0</v>
          </cell>
          <cell r="L5896">
            <v>65945.990600000005</v>
          </cell>
          <cell r="U5896">
            <v>247</v>
          </cell>
        </row>
        <row r="5897">
          <cell r="B5897">
            <v>5896</v>
          </cell>
          <cell r="G5897" t="str">
            <v xml:space="preserve">Surfactant </v>
          </cell>
          <cell r="K5897">
            <v>0</v>
          </cell>
          <cell r="L5897">
            <v>4000</v>
          </cell>
          <cell r="U5897">
            <v>1000</v>
          </cell>
        </row>
        <row r="5898">
          <cell r="B5898">
            <v>5897</v>
          </cell>
          <cell r="G5898" t="str">
            <v>Agrisol 415 N</v>
          </cell>
          <cell r="K5898">
            <v>0</v>
          </cell>
          <cell r="L5898">
            <v>14749.03</v>
          </cell>
          <cell r="U5898">
            <v>100</v>
          </cell>
        </row>
        <row r="5899">
          <cell r="B5899">
            <v>5898</v>
          </cell>
          <cell r="G5899" t="str">
            <v>Tartrazine @25Kg</v>
          </cell>
          <cell r="K5899">
            <v>0</v>
          </cell>
          <cell r="L5899">
            <v>61430.22</v>
          </cell>
          <cell r="U5899">
            <v>0.4</v>
          </cell>
        </row>
        <row r="5900">
          <cell r="B5900">
            <v>5899</v>
          </cell>
          <cell r="G5900" t="str">
            <v>Jerrycan HDPE - 20 L</v>
          </cell>
          <cell r="K5900">
            <v>0</v>
          </cell>
          <cell r="L5900">
            <v>23000</v>
          </cell>
          <cell r="U5900">
            <v>50</v>
          </cell>
        </row>
        <row r="5901">
          <cell r="B5901">
            <v>5900</v>
          </cell>
          <cell r="G5901" t="str">
            <v>Jerrycan HDPE - 20 L - Cap - Black</v>
          </cell>
          <cell r="K5901">
            <v>0</v>
          </cell>
          <cell r="L5901">
            <v>620</v>
          </cell>
          <cell r="U5901">
            <v>50</v>
          </cell>
        </row>
        <row r="5902">
          <cell r="B5902">
            <v>5901</v>
          </cell>
          <cell r="G5902" t="str">
            <v>Jerrycan HDPE - 20 L - Plug</v>
          </cell>
          <cell r="K5902">
            <v>0</v>
          </cell>
          <cell r="L5902">
            <v>620</v>
          </cell>
          <cell r="U5902">
            <v>50</v>
          </cell>
        </row>
        <row r="5903">
          <cell r="B5903">
            <v>5902</v>
          </cell>
          <cell r="G5903" t="str">
            <v>Sticker Markup 480 SL - 20 L</v>
          </cell>
          <cell r="K5903">
            <v>0</v>
          </cell>
          <cell r="L5903">
            <v>960</v>
          </cell>
          <cell r="U5903">
            <v>50</v>
          </cell>
        </row>
        <row r="5904">
          <cell r="B5904">
            <v>5903</v>
          </cell>
          <cell r="G5904" t="str">
            <v>Mark Up 480 SL @20 ltr</v>
          </cell>
          <cell r="K5904">
            <v>0</v>
          </cell>
          <cell r="L5904">
            <v>19045.764498199998</v>
          </cell>
          <cell r="U5904">
            <v>1000</v>
          </cell>
        </row>
        <row r="5905">
          <cell r="B5905">
            <v>5904</v>
          </cell>
          <cell r="G5905" t="str">
            <v>Glyphosate 95% TC</v>
          </cell>
          <cell r="K5905">
            <v>0</v>
          </cell>
          <cell r="L5905">
            <v>65945.990600000005</v>
          </cell>
          <cell r="U5905">
            <v>247</v>
          </cell>
        </row>
        <row r="5906">
          <cell r="B5906">
            <v>5905</v>
          </cell>
          <cell r="G5906" t="str">
            <v xml:space="preserve">Surfactant </v>
          </cell>
          <cell r="K5906">
            <v>0</v>
          </cell>
          <cell r="L5906">
            <v>4000</v>
          </cell>
          <cell r="U5906">
            <v>1000</v>
          </cell>
        </row>
        <row r="5907">
          <cell r="B5907">
            <v>5906</v>
          </cell>
          <cell r="G5907" t="str">
            <v>Agrisol 415 N</v>
          </cell>
          <cell r="K5907">
            <v>0</v>
          </cell>
          <cell r="L5907">
            <v>14749.03</v>
          </cell>
          <cell r="U5907">
            <v>100</v>
          </cell>
        </row>
        <row r="5908">
          <cell r="B5908">
            <v>5907</v>
          </cell>
          <cell r="G5908" t="str">
            <v>Tartrazine @25Kg</v>
          </cell>
          <cell r="K5908">
            <v>0</v>
          </cell>
          <cell r="L5908">
            <v>61430.22</v>
          </cell>
          <cell r="U5908">
            <v>0.4</v>
          </cell>
        </row>
        <row r="5909">
          <cell r="B5909">
            <v>5908</v>
          </cell>
          <cell r="G5909" t="str">
            <v>Jerrycan HDPE - 20 L</v>
          </cell>
          <cell r="K5909">
            <v>0</v>
          </cell>
          <cell r="L5909">
            <v>23000</v>
          </cell>
          <cell r="U5909">
            <v>50</v>
          </cell>
        </row>
        <row r="5910">
          <cell r="B5910">
            <v>5909</v>
          </cell>
          <cell r="G5910" t="str">
            <v>Jerrycan HDPE - 20 L - Cap - Black</v>
          </cell>
          <cell r="K5910">
            <v>0</v>
          </cell>
          <cell r="L5910">
            <v>620</v>
          </cell>
          <cell r="U5910">
            <v>50</v>
          </cell>
        </row>
        <row r="5911">
          <cell r="B5911">
            <v>5910</v>
          </cell>
          <cell r="G5911" t="str">
            <v>Jerrycan HDPE - 20 L - Plug</v>
          </cell>
          <cell r="K5911">
            <v>0</v>
          </cell>
          <cell r="L5911">
            <v>620</v>
          </cell>
          <cell r="U5911">
            <v>50</v>
          </cell>
        </row>
        <row r="5912">
          <cell r="B5912">
            <v>5911</v>
          </cell>
          <cell r="G5912" t="str">
            <v>Sticker Markup 480 SL - 20 L</v>
          </cell>
          <cell r="K5912">
            <v>0</v>
          </cell>
          <cell r="L5912">
            <v>960</v>
          </cell>
          <cell r="U5912">
            <v>50</v>
          </cell>
        </row>
        <row r="5913">
          <cell r="B5913">
            <v>5912</v>
          </cell>
          <cell r="G5913" t="str">
            <v>Mark Up 480 SL @20 ltr</v>
          </cell>
          <cell r="K5913">
            <v>0</v>
          </cell>
          <cell r="L5913">
            <v>19045.764498199998</v>
          </cell>
          <cell r="U5913">
            <v>1000</v>
          </cell>
        </row>
        <row r="5914">
          <cell r="B5914">
            <v>5913</v>
          </cell>
          <cell r="G5914" t="str">
            <v>Glyphosate 95% TC</v>
          </cell>
          <cell r="K5914">
            <v>0</v>
          </cell>
          <cell r="L5914">
            <v>65945.990600000005</v>
          </cell>
          <cell r="U5914">
            <v>247</v>
          </cell>
        </row>
        <row r="5915">
          <cell r="B5915">
            <v>5914</v>
          </cell>
          <cell r="G5915" t="str">
            <v xml:space="preserve">Surfactant </v>
          </cell>
          <cell r="K5915">
            <v>0</v>
          </cell>
          <cell r="L5915">
            <v>4000</v>
          </cell>
          <cell r="U5915">
            <v>1000</v>
          </cell>
        </row>
        <row r="5916">
          <cell r="B5916">
            <v>5915</v>
          </cell>
          <cell r="G5916" t="str">
            <v>Agrisol 415 N</v>
          </cell>
          <cell r="K5916">
            <v>0</v>
          </cell>
          <cell r="L5916">
            <v>14749.03</v>
          </cell>
          <cell r="U5916">
            <v>100</v>
          </cell>
        </row>
        <row r="5917">
          <cell r="B5917">
            <v>5916</v>
          </cell>
          <cell r="G5917" t="str">
            <v>Tartrazine @25Kg</v>
          </cell>
          <cell r="K5917">
            <v>0</v>
          </cell>
          <cell r="L5917">
            <v>61430.22</v>
          </cell>
          <cell r="U5917">
            <v>0.4</v>
          </cell>
        </row>
        <row r="5918">
          <cell r="B5918">
            <v>5917</v>
          </cell>
          <cell r="G5918" t="str">
            <v>Jerrycan HDPE - 20 L</v>
          </cell>
          <cell r="K5918">
            <v>0</v>
          </cell>
          <cell r="L5918">
            <v>23000</v>
          </cell>
          <cell r="U5918">
            <v>50</v>
          </cell>
        </row>
        <row r="5919">
          <cell r="B5919">
            <v>5918</v>
          </cell>
          <cell r="G5919" t="str">
            <v>Jerrycan HDPE - 20 L - Cap - Black</v>
          </cell>
          <cell r="K5919">
            <v>0</v>
          </cell>
          <cell r="L5919">
            <v>620</v>
          </cell>
          <cell r="U5919">
            <v>50</v>
          </cell>
        </row>
        <row r="5920">
          <cell r="B5920">
            <v>5919</v>
          </cell>
          <cell r="G5920" t="str">
            <v>Jerrycan HDPE - 20 L - Plug</v>
          </cell>
          <cell r="K5920">
            <v>0</v>
          </cell>
          <cell r="L5920">
            <v>620</v>
          </cell>
          <cell r="U5920">
            <v>50</v>
          </cell>
        </row>
        <row r="5921">
          <cell r="B5921">
            <v>5920</v>
          </cell>
          <cell r="G5921" t="str">
            <v>Sticker Markup 480 SL - 20 L</v>
          </cell>
          <cell r="K5921">
            <v>0</v>
          </cell>
          <cell r="L5921">
            <v>960</v>
          </cell>
          <cell r="U5921">
            <v>50</v>
          </cell>
        </row>
        <row r="5922">
          <cell r="B5922">
            <v>5921</v>
          </cell>
          <cell r="G5922" t="str">
            <v>Mark Up 480 SL @20 ltr</v>
          </cell>
          <cell r="K5922">
            <v>0</v>
          </cell>
          <cell r="L5922">
            <v>19045.764498199998</v>
          </cell>
          <cell r="U5922">
            <v>1000</v>
          </cell>
        </row>
        <row r="5923">
          <cell r="B5923">
            <v>5922</v>
          </cell>
          <cell r="G5923" t="str">
            <v>Glyphosate 95% TC</v>
          </cell>
          <cell r="K5923">
            <v>0</v>
          </cell>
          <cell r="L5923">
            <v>65945.990600000005</v>
          </cell>
          <cell r="U5923">
            <v>247</v>
          </cell>
        </row>
        <row r="5924">
          <cell r="B5924">
            <v>5923</v>
          </cell>
          <cell r="G5924" t="str">
            <v xml:space="preserve">Surfactant </v>
          </cell>
          <cell r="K5924">
            <v>0</v>
          </cell>
          <cell r="L5924">
            <v>4000</v>
          </cell>
          <cell r="U5924">
            <v>1000</v>
          </cell>
        </row>
        <row r="5925">
          <cell r="B5925">
            <v>5924</v>
          </cell>
          <cell r="G5925" t="str">
            <v>Agrisol 415 N</v>
          </cell>
          <cell r="K5925">
            <v>0</v>
          </cell>
          <cell r="L5925">
            <v>14749.03</v>
          </cell>
          <cell r="U5925">
            <v>100</v>
          </cell>
        </row>
        <row r="5926">
          <cell r="B5926">
            <v>5925</v>
          </cell>
          <cell r="G5926" t="str">
            <v>Tartrazine @25Kg</v>
          </cell>
          <cell r="K5926">
            <v>0</v>
          </cell>
          <cell r="L5926">
            <v>61430.22</v>
          </cell>
          <cell r="U5926">
            <v>0.4</v>
          </cell>
        </row>
        <row r="5927">
          <cell r="B5927">
            <v>5926</v>
          </cell>
          <cell r="G5927" t="str">
            <v>Jerrycan HDPE - 20 L</v>
          </cell>
          <cell r="K5927">
            <v>0</v>
          </cell>
          <cell r="L5927">
            <v>23000</v>
          </cell>
          <cell r="U5927">
            <v>50</v>
          </cell>
        </row>
        <row r="5928">
          <cell r="B5928">
            <v>5927</v>
          </cell>
          <cell r="G5928" t="str">
            <v>Jerrycan HDPE - 20 L - Cap - Black</v>
          </cell>
          <cell r="K5928">
            <v>0</v>
          </cell>
          <cell r="L5928">
            <v>620</v>
          </cell>
          <cell r="U5928">
            <v>50</v>
          </cell>
        </row>
        <row r="5929">
          <cell r="B5929">
            <v>5928</v>
          </cell>
          <cell r="G5929" t="str">
            <v>Jerrycan HDPE - 20 L - Plug</v>
          </cell>
          <cell r="K5929">
            <v>0</v>
          </cell>
          <cell r="L5929">
            <v>620</v>
          </cell>
          <cell r="U5929">
            <v>50</v>
          </cell>
        </row>
        <row r="5930">
          <cell r="B5930">
            <v>5929</v>
          </cell>
          <cell r="G5930" t="str">
            <v>Sticker Markup 480 SL - 20 L</v>
          </cell>
          <cell r="K5930">
            <v>0</v>
          </cell>
          <cell r="L5930">
            <v>960</v>
          </cell>
          <cell r="U5930">
            <v>50</v>
          </cell>
        </row>
        <row r="5931">
          <cell r="B5931">
            <v>5930</v>
          </cell>
          <cell r="G5931" t="str">
            <v>Mark Up 480 SL @20 ltr</v>
          </cell>
          <cell r="K5931">
            <v>0</v>
          </cell>
          <cell r="L5931">
            <v>19045.764498199998</v>
          </cell>
          <cell r="U5931">
            <v>1000</v>
          </cell>
        </row>
        <row r="5932">
          <cell r="B5932">
            <v>5931</v>
          </cell>
          <cell r="G5932" t="str">
            <v>Glyphosate 95% TC</v>
          </cell>
          <cell r="K5932">
            <v>0</v>
          </cell>
          <cell r="L5932">
            <v>63584.650999999998</v>
          </cell>
          <cell r="U5932">
            <v>247</v>
          </cell>
        </row>
        <row r="5933">
          <cell r="B5933">
            <v>5932</v>
          </cell>
          <cell r="G5933" t="str">
            <v xml:space="preserve">Surfactant </v>
          </cell>
          <cell r="K5933">
            <v>0</v>
          </cell>
          <cell r="L5933">
            <v>4000</v>
          </cell>
          <cell r="U5933">
            <v>1000</v>
          </cell>
        </row>
        <row r="5934">
          <cell r="B5934">
            <v>5933</v>
          </cell>
          <cell r="G5934" t="str">
            <v>Agrisol 415 N</v>
          </cell>
          <cell r="K5934">
            <v>0</v>
          </cell>
          <cell r="L5934">
            <v>14749.03</v>
          </cell>
          <cell r="U5934">
            <v>100</v>
          </cell>
        </row>
        <row r="5935">
          <cell r="B5935">
            <v>5934</v>
          </cell>
          <cell r="G5935" t="str">
            <v>Tartrazine @25Kg</v>
          </cell>
          <cell r="K5935">
            <v>0</v>
          </cell>
          <cell r="L5935">
            <v>61430.22</v>
          </cell>
          <cell r="U5935">
            <v>0.4</v>
          </cell>
        </row>
        <row r="5936">
          <cell r="B5936">
            <v>5935</v>
          </cell>
          <cell r="G5936" t="str">
            <v>Jerrycan HDPE - 20 L</v>
          </cell>
          <cell r="K5936">
            <v>0</v>
          </cell>
          <cell r="L5936">
            <v>23000</v>
          </cell>
          <cell r="U5936">
            <v>50</v>
          </cell>
        </row>
        <row r="5937">
          <cell r="B5937">
            <v>5936</v>
          </cell>
          <cell r="G5937" t="str">
            <v>Jerrycan HDPE - 20 L - Cap - Black</v>
          </cell>
          <cell r="K5937">
            <v>0</v>
          </cell>
          <cell r="L5937">
            <v>620</v>
          </cell>
          <cell r="U5937">
            <v>50</v>
          </cell>
        </row>
        <row r="5938">
          <cell r="B5938">
            <v>5937</v>
          </cell>
          <cell r="G5938" t="str">
            <v>Jerrycan HDPE - 20 L - Plug</v>
          </cell>
          <cell r="K5938">
            <v>0</v>
          </cell>
          <cell r="L5938">
            <v>620</v>
          </cell>
          <cell r="U5938">
            <v>50</v>
          </cell>
        </row>
        <row r="5939">
          <cell r="B5939">
            <v>5938</v>
          </cell>
          <cell r="G5939" t="str">
            <v>Sticker Markup 480 SL - 20 L</v>
          </cell>
          <cell r="K5939">
            <v>0</v>
          </cell>
          <cell r="L5939">
            <v>960</v>
          </cell>
          <cell r="U5939">
            <v>50</v>
          </cell>
        </row>
        <row r="5940">
          <cell r="B5940">
            <v>5939</v>
          </cell>
          <cell r="G5940" t="str">
            <v>Mark Up 480 SL @20 ltr</v>
          </cell>
          <cell r="K5940">
            <v>0</v>
          </cell>
          <cell r="L5940">
            <v>19045.764498199998</v>
          </cell>
          <cell r="U5940">
            <v>1000</v>
          </cell>
        </row>
        <row r="5941">
          <cell r="B5941">
            <v>5940</v>
          </cell>
          <cell r="G5941" t="str">
            <v>Glyphosate 95% TC</v>
          </cell>
          <cell r="K5941">
            <v>0</v>
          </cell>
          <cell r="L5941">
            <v>63584.650999999998</v>
          </cell>
          <cell r="U5941">
            <v>247</v>
          </cell>
        </row>
        <row r="5942">
          <cell r="B5942">
            <v>5941</v>
          </cell>
          <cell r="G5942" t="str">
            <v xml:space="preserve">Surfactant </v>
          </cell>
          <cell r="K5942">
            <v>0</v>
          </cell>
          <cell r="L5942">
            <v>4000</v>
          </cell>
          <cell r="U5942">
            <v>1000</v>
          </cell>
        </row>
        <row r="5943">
          <cell r="B5943">
            <v>5942</v>
          </cell>
          <cell r="G5943" t="str">
            <v>Agrisol 415 N</v>
          </cell>
          <cell r="K5943">
            <v>0</v>
          </cell>
          <cell r="L5943">
            <v>14749.03</v>
          </cell>
          <cell r="U5943">
            <v>100</v>
          </cell>
        </row>
        <row r="5944">
          <cell r="B5944">
            <v>5943</v>
          </cell>
          <cell r="G5944" t="str">
            <v>Tartrazine @25Kg</v>
          </cell>
          <cell r="K5944">
            <v>0</v>
          </cell>
          <cell r="L5944">
            <v>61430.22</v>
          </cell>
          <cell r="U5944">
            <v>0.4</v>
          </cell>
        </row>
        <row r="5945">
          <cell r="B5945">
            <v>5944</v>
          </cell>
          <cell r="G5945" t="str">
            <v>Jerrycan HDPE - 20 L</v>
          </cell>
          <cell r="K5945">
            <v>0</v>
          </cell>
          <cell r="L5945">
            <v>23000</v>
          </cell>
          <cell r="U5945">
            <v>50</v>
          </cell>
        </row>
        <row r="5946">
          <cell r="B5946">
            <v>5945</v>
          </cell>
          <cell r="G5946" t="str">
            <v>Jerrycan HDPE - 20 L - Cap - Black</v>
          </cell>
          <cell r="K5946">
            <v>0</v>
          </cell>
          <cell r="L5946">
            <v>620</v>
          </cell>
          <cell r="U5946">
            <v>50</v>
          </cell>
        </row>
        <row r="5947">
          <cell r="B5947">
            <v>5946</v>
          </cell>
          <cell r="G5947" t="str">
            <v>Jerrycan HDPE - 20 L - Plug</v>
          </cell>
          <cell r="K5947">
            <v>0</v>
          </cell>
          <cell r="L5947">
            <v>620</v>
          </cell>
          <cell r="U5947">
            <v>50</v>
          </cell>
        </row>
        <row r="5948">
          <cell r="B5948">
            <v>5947</v>
          </cell>
          <cell r="G5948" t="str">
            <v>Sticker Markup 480 SL - 20 L</v>
          </cell>
          <cell r="K5948">
            <v>0</v>
          </cell>
          <cell r="L5948">
            <v>960</v>
          </cell>
          <cell r="U5948">
            <v>50</v>
          </cell>
        </row>
        <row r="5949">
          <cell r="B5949">
            <v>5948</v>
          </cell>
          <cell r="G5949" t="str">
            <v>Mark Up 480 SL @20 ltr</v>
          </cell>
          <cell r="K5949">
            <v>0</v>
          </cell>
          <cell r="L5949">
            <v>19045.764498199998</v>
          </cell>
          <cell r="U5949">
            <v>1000</v>
          </cell>
        </row>
        <row r="5950">
          <cell r="B5950">
            <v>5949</v>
          </cell>
          <cell r="G5950" t="str">
            <v>Glyphosate 95% TC</v>
          </cell>
          <cell r="K5950">
            <v>0</v>
          </cell>
          <cell r="L5950">
            <v>63584.650999999998</v>
          </cell>
          <cell r="U5950">
            <v>247</v>
          </cell>
        </row>
        <row r="5951">
          <cell r="B5951">
            <v>5950</v>
          </cell>
          <cell r="G5951" t="str">
            <v xml:space="preserve">Surfactant </v>
          </cell>
          <cell r="K5951">
            <v>0</v>
          </cell>
          <cell r="L5951">
            <v>4000</v>
          </cell>
          <cell r="U5951">
            <v>1000</v>
          </cell>
        </row>
        <row r="5952">
          <cell r="B5952">
            <v>5951</v>
          </cell>
          <cell r="G5952" t="str">
            <v>Agrisol 415 N</v>
          </cell>
          <cell r="K5952">
            <v>0</v>
          </cell>
          <cell r="L5952">
            <v>14749.03</v>
          </cell>
          <cell r="U5952">
            <v>100</v>
          </cell>
        </row>
        <row r="5953">
          <cell r="B5953">
            <v>5952</v>
          </cell>
          <cell r="G5953" t="str">
            <v>Tartrazine @25Kg</v>
          </cell>
          <cell r="K5953">
            <v>0</v>
          </cell>
          <cell r="L5953">
            <v>61430.22</v>
          </cell>
          <cell r="U5953">
            <v>0.4</v>
          </cell>
        </row>
        <row r="5954">
          <cell r="B5954">
            <v>5953</v>
          </cell>
          <cell r="G5954" t="str">
            <v>Jerrycan HDPE - 20 L</v>
          </cell>
          <cell r="K5954">
            <v>0</v>
          </cell>
          <cell r="L5954">
            <v>23000</v>
          </cell>
          <cell r="U5954">
            <v>50</v>
          </cell>
        </row>
        <row r="5955">
          <cell r="B5955">
            <v>5954</v>
          </cell>
          <cell r="G5955" t="str">
            <v>Jerrycan HDPE - 20 L - Cap - Black</v>
          </cell>
          <cell r="K5955">
            <v>0</v>
          </cell>
          <cell r="L5955">
            <v>620</v>
          </cell>
          <cell r="U5955">
            <v>50</v>
          </cell>
        </row>
        <row r="5956">
          <cell r="B5956">
            <v>5955</v>
          </cell>
          <cell r="G5956" t="str">
            <v>Jerrycan HDPE - 20 L - Plug</v>
          </cell>
          <cell r="K5956">
            <v>0</v>
          </cell>
          <cell r="L5956">
            <v>620</v>
          </cell>
          <cell r="U5956">
            <v>50</v>
          </cell>
        </row>
        <row r="5957">
          <cell r="B5957">
            <v>5956</v>
          </cell>
          <cell r="G5957" t="str">
            <v>Sticker Markup 480 SL - 20 L</v>
          </cell>
          <cell r="K5957">
            <v>0</v>
          </cell>
          <cell r="L5957">
            <v>960</v>
          </cell>
          <cell r="U5957">
            <v>50</v>
          </cell>
        </row>
        <row r="5958">
          <cell r="B5958">
            <v>5957</v>
          </cell>
          <cell r="G5958" t="str">
            <v>Mark Up 480 SL @20 ltr</v>
          </cell>
          <cell r="K5958">
            <v>0</v>
          </cell>
          <cell r="L5958">
            <v>19045.764498199998</v>
          </cell>
          <cell r="U5958">
            <v>1000</v>
          </cell>
        </row>
        <row r="5959">
          <cell r="B5959">
            <v>5958</v>
          </cell>
          <cell r="G5959" t="str">
            <v>Glyphosate 95% TC</v>
          </cell>
          <cell r="K5959">
            <v>0</v>
          </cell>
          <cell r="L5959">
            <v>63584.650999999998</v>
          </cell>
          <cell r="U5959">
            <v>247</v>
          </cell>
        </row>
        <row r="5960">
          <cell r="B5960">
            <v>5959</v>
          </cell>
          <cell r="G5960" t="str">
            <v xml:space="preserve">Surfactant </v>
          </cell>
          <cell r="K5960">
            <v>0</v>
          </cell>
          <cell r="L5960">
            <v>4000</v>
          </cell>
          <cell r="U5960">
            <v>1000</v>
          </cell>
        </row>
        <row r="5961">
          <cell r="B5961">
            <v>5960</v>
          </cell>
          <cell r="G5961" t="str">
            <v>Agrisol 415 N</v>
          </cell>
          <cell r="K5961">
            <v>0</v>
          </cell>
          <cell r="L5961">
            <v>14749.03</v>
          </cell>
          <cell r="U5961">
            <v>100</v>
          </cell>
        </row>
        <row r="5962">
          <cell r="B5962">
            <v>5961</v>
          </cell>
          <cell r="G5962" t="str">
            <v>Tartrazine @25Kg</v>
          </cell>
          <cell r="K5962">
            <v>0</v>
          </cell>
          <cell r="L5962">
            <v>61430.22</v>
          </cell>
          <cell r="U5962">
            <v>0.4</v>
          </cell>
        </row>
        <row r="5963">
          <cell r="B5963">
            <v>5962</v>
          </cell>
          <cell r="G5963" t="str">
            <v>Jerrycan HDPE - 20 L</v>
          </cell>
          <cell r="K5963">
            <v>0</v>
          </cell>
          <cell r="L5963">
            <v>23000</v>
          </cell>
          <cell r="U5963">
            <v>50</v>
          </cell>
        </row>
        <row r="5964">
          <cell r="B5964">
            <v>5963</v>
          </cell>
          <cell r="G5964" t="str">
            <v>Jerrycan HDPE - 20 L - Cap - Black</v>
          </cell>
          <cell r="K5964">
            <v>0</v>
          </cell>
          <cell r="L5964">
            <v>620</v>
          </cell>
          <cell r="U5964">
            <v>50</v>
          </cell>
        </row>
        <row r="5965">
          <cell r="B5965">
            <v>5964</v>
          </cell>
          <cell r="G5965" t="str">
            <v>Jerrycan HDPE - 20 L - Plug</v>
          </cell>
          <cell r="K5965">
            <v>0</v>
          </cell>
          <cell r="L5965">
            <v>620</v>
          </cell>
          <cell r="U5965">
            <v>50</v>
          </cell>
        </row>
        <row r="5966">
          <cell r="B5966">
            <v>5965</v>
          </cell>
          <cell r="G5966" t="str">
            <v>Sticker Markup 480 SL - 20 L</v>
          </cell>
          <cell r="K5966">
            <v>0</v>
          </cell>
          <cell r="L5966">
            <v>960</v>
          </cell>
          <cell r="U5966">
            <v>50</v>
          </cell>
        </row>
        <row r="5967">
          <cell r="B5967">
            <v>5966</v>
          </cell>
          <cell r="G5967" t="str">
            <v>Mark Up 480 SL @20 ltr</v>
          </cell>
          <cell r="K5967">
            <v>0</v>
          </cell>
          <cell r="L5967">
            <v>19045.764498199998</v>
          </cell>
          <cell r="U5967">
            <v>1000</v>
          </cell>
        </row>
        <row r="5968">
          <cell r="B5968">
            <v>5967</v>
          </cell>
          <cell r="G5968" t="str">
            <v>Glyphosate 95% TC</v>
          </cell>
          <cell r="K5968">
            <v>0</v>
          </cell>
          <cell r="L5968">
            <v>63584.650999999998</v>
          </cell>
          <cell r="U5968">
            <v>247</v>
          </cell>
        </row>
        <row r="5969">
          <cell r="B5969">
            <v>5968</v>
          </cell>
          <cell r="G5969" t="str">
            <v xml:space="preserve">Surfactant </v>
          </cell>
          <cell r="K5969">
            <v>0</v>
          </cell>
          <cell r="L5969">
            <v>4000</v>
          </cell>
          <cell r="U5969">
            <v>1000</v>
          </cell>
        </row>
        <row r="5970">
          <cell r="B5970">
            <v>5969</v>
          </cell>
          <cell r="G5970" t="str">
            <v>Agrisol 415 N</v>
          </cell>
          <cell r="K5970">
            <v>0</v>
          </cell>
          <cell r="L5970">
            <v>14749.03</v>
          </cell>
          <cell r="U5970">
            <v>100</v>
          </cell>
        </row>
        <row r="5971">
          <cell r="B5971">
            <v>5970</v>
          </cell>
          <cell r="G5971" t="str">
            <v>Tartrazine @25Kg</v>
          </cell>
          <cell r="K5971">
            <v>0</v>
          </cell>
          <cell r="L5971">
            <v>61430.22</v>
          </cell>
          <cell r="U5971">
            <v>0.4</v>
          </cell>
        </row>
        <row r="5972">
          <cell r="B5972">
            <v>5971</v>
          </cell>
          <cell r="G5972" t="str">
            <v>Jerrycan HDPE - 20 L</v>
          </cell>
          <cell r="K5972">
            <v>0</v>
          </cell>
          <cell r="L5972">
            <v>23000</v>
          </cell>
          <cell r="U5972">
            <v>50</v>
          </cell>
        </row>
        <row r="5973">
          <cell r="B5973">
            <v>5972</v>
          </cell>
          <cell r="G5973" t="str">
            <v>Jerrycan HDPE - 20 L - Cap - Black</v>
          </cell>
          <cell r="K5973">
            <v>0</v>
          </cell>
          <cell r="L5973">
            <v>620</v>
          </cell>
          <cell r="U5973">
            <v>50</v>
          </cell>
        </row>
        <row r="5974">
          <cell r="B5974">
            <v>5973</v>
          </cell>
          <cell r="G5974" t="str">
            <v>Jerrycan HDPE - 20 L - Plug</v>
          </cell>
          <cell r="K5974">
            <v>0</v>
          </cell>
          <cell r="L5974">
            <v>620</v>
          </cell>
          <cell r="U5974">
            <v>50</v>
          </cell>
        </row>
        <row r="5975">
          <cell r="B5975">
            <v>5974</v>
          </cell>
          <cell r="G5975" t="str">
            <v>Sticker Markup 480 SL - 20 L</v>
          </cell>
          <cell r="K5975">
            <v>0</v>
          </cell>
          <cell r="L5975">
            <v>960</v>
          </cell>
          <cell r="U5975">
            <v>50</v>
          </cell>
        </row>
        <row r="5976">
          <cell r="B5976">
            <v>5975</v>
          </cell>
          <cell r="G5976" t="str">
            <v>Mark Up 480 SL @20 ltr</v>
          </cell>
          <cell r="K5976">
            <v>0</v>
          </cell>
          <cell r="L5976">
            <v>19045.764498199998</v>
          </cell>
          <cell r="U5976">
            <v>1000</v>
          </cell>
        </row>
        <row r="5977">
          <cell r="B5977">
            <v>5976</v>
          </cell>
          <cell r="G5977" t="str">
            <v>Mark Up 480 SL @20 ltr</v>
          </cell>
          <cell r="K5977">
            <v>26300</v>
          </cell>
          <cell r="L5977">
            <v>0</v>
          </cell>
          <cell r="U5977">
            <v>10000</v>
          </cell>
        </row>
        <row r="5978">
          <cell r="B5978">
            <v>5977</v>
          </cell>
          <cell r="G5978" t="str">
            <v>Isopropylamine Glyphosate 62% TA</v>
          </cell>
          <cell r="K5978">
            <v>0</v>
          </cell>
          <cell r="L5978">
            <v>37869.546000000002</v>
          </cell>
          <cell r="U5978">
            <v>510</v>
          </cell>
        </row>
        <row r="5979">
          <cell r="B5979">
            <v>5978</v>
          </cell>
          <cell r="G5979" t="str">
            <v>Agrisol 415 N</v>
          </cell>
          <cell r="K5979">
            <v>0</v>
          </cell>
          <cell r="L5979">
            <v>14749.03</v>
          </cell>
          <cell r="U5979">
            <v>150</v>
          </cell>
        </row>
        <row r="5980">
          <cell r="B5980">
            <v>5979</v>
          </cell>
          <cell r="G5980" t="str">
            <v>Tartrazine @25Kg</v>
          </cell>
          <cell r="K5980">
            <v>0</v>
          </cell>
          <cell r="L5980">
            <v>61430.22</v>
          </cell>
          <cell r="U5980">
            <v>0.4</v>
          </cell>
        </row>
        <row r="5981">
          <cell r="B5981">
            <v>5980</v>
          </cell>
          <cell r="G5981" t="str">
            <v>Jerrycan HDPE - 20 L</v>
          </cell>
          <cell r="K5981">
            <v>0</v>
          </cell>
          <cell r="L5981">
            <v>23000</v>
          </cell>
          <cell r="U5981">
            <v>50</v>
          </cell>
        </row>
        <row r="5982">
          <cell r="B5982">
            <v>5981</v>
          </cell>
          <cell r="G5982" t="str">
            <v>Jerrycan HDPE - 20 L - Cap - Black</v>
          </cell>
          <cell r="K5982">
            <v>0</v>
          </cell>
          <cell r="L5982">
            <v>620</v>
          </cell>
          <cell r="U5982">
            <v>50</v>
          </cell>
        </row>
        <row r="5983">
          <cell r="B5983">
            <v>5982</v>
          </cell>
          <cell r="G5983" t="str">
            <v>Jerrycan HDPE - 20 L - Plug</v>
          </cell>
          <cell r="K5983">
            <v>0</v>
          </cell>
          <cell r="L5983">
            <v>620</v>
          </cell>
          <cell r="U5983">
            <v>50</v>
          </cell>
        </row>
        <row r="5984">
          <cell r="B5984">
            <v>5983</v>
          </cell>
          <cell r="G5984" t="str">
            <v>Sticker Markup 480 SL - 20 L</v>
          </cell>
          <cell r="K5984">
            <v>0</v>
          </cell>
          <cell r="L5984">
            <v>960</v>
          </cell>
          <cell r="U5984">
            <v>50</v>
          </cell>
        </row>
        <row r="5985">
          <cell r="B5985">
            <v>5984</v>
          </cell>
          <cell r="G5985" t="str">
            <v>Mark Up 480 SL @20 ltr</v>
          </cell>
          <cell r="K5985">
            <v>0</v>
          </cell>
          <cell r="L5985">
            <v>22808.02478</v>
          </cell>
          <cell r="U5985">
            <v>1000</v>
          </cell>
        </row>
        <row r="5986">
          <cell r="B5986">
            <v>5985</v>
          </cell>
          <cell r="G5986" t="str">
            <v>Isopropylamine Glyphosate 62% TA</v>
          </cell>
          <cell r="K5986">
            <v>0</v>
          </cell>
          <cell r="L5986">
            <v>37869.546000000002</v>
          </cell>
          <cell r="U5986">
            <v>510</v>
          </cell>
        </row>
        <row r="5987">
          <cell r="B5987">
            <v>5986</v>
          </cell>
          <cell r="G5987" t="str">
            <v>Agrisol 415 N</v>
          </cell>
          <cell r="K5987">
            <v>0</v>
          </cell>
          <cell r="L5987">
            <v>14749.03</v>
          </cell>
          <cell r="U5987">
            <v>150</v>
          </cell>
        </row>
        <row r="5988">
          <cell r="B5988">
            <v>5987</v>
          </cell>
          <cell r="G5988" t="str">
            <v>Tartrazine @25Kg</v>
          </cell>
          <cell r="K5988">
            <v>0</v>
          </cell>
          <cell r="L5988">
            <v>61430.22</v>
          </cell>
          <cell r="U5988">
            <v>0.4</v>
          </cell>
        </row>
        <row r="5989">
          <cell r="B5989">
            <v>5988</v>
          </cell>
          <cell r="G5989" t="str">
            <v>Jerrycan HDPE - 20 L</v>
          </cell>
          <cell r="K5989">
            <v>0</v>
          </cell>
          <cell r="L5989">
            <v>23000</v>
          </cell>
          <cell r="U5989">
            <v>50</v>
          </cell>
        </row>
        <row r="5990">
          <cell r="B5990">
            <v>5989</v>
          </cell>
          <cell r="G5990" t="str">
            <v>Jerrycan HDPE - 20 L - Cap - Black</v>
          </cell>
          <cell r="K5990">
            <v>0</v>
          </cell>
          <cell r="L5990">
            <v>620</v>
          </cell>
          <cell r="U5990">
            <v>50</v>
          </cell>
        </row>
        <row r="5991">
          <cell r="B5991">
            <v>5990</v>
          </cell>
          <cell r="G5991" t="str">
            <v>Jerrycan HDPE - 20 L - Plug</v>
          </cell>
          <cell r="K5991">
            <v>0</v>
          </cell>
          <cell r="L5991">
            <v>620</v>
          </cell>
          <cell r="U5991">
            <v>50</v>
          </cell>
        </row>
        <row r="5992">
          <cell r="B5992">
            <v>5991</v>
          </cell>
          <cell r="G5992" t="str">
            <v>Sticker Markup 480 SL - 20 L</v>
          </cell>
          <cell r="K5992">
            <v>0</v>
          </cell>
          <cell r="L5992">
            <v>960</v>
          </cell>
          <cell r="U5992">
            <v>50</v>
          </cell>
        </row>
        <row r="5993">
          <cell r="B5993">
            <v>5992</v>
          </cell>
          <cell r="G5993" t="str">
            <v>Mark Up 480 SL @20 ltr</v>
          </cell>
          <cell r="K5993">
            <v>0</v>
          </cell>
          <cell r="L5993">
            <v>22808.02478</v>
          </cell>
          <cell r="U5993">
            <v>1000</v>
          </cell>
        </row>
        <row r="5994">
          <cell r="B5994">
            <v>5993</v>
          </cell>
          <cell r="G5994" t="str">
            <v>Isopropylamine Glyphosate 62% TA</v>
          </cell>
          <cell r="K5994">
            <v>0</v>
          </cell>
          <cell r="L5994">
            <v>37869.546000000002</v>
          </cell>
          <cell r="U5994">
            <v>510</v>
          </cell>
        </row>
        <row r="5995">
          <cell r="B5995">
            <v>5994</v>
          </cell>
          <cell r="G5995" t="str">
            <v>Agrisol 415 N</v>
          </cell>
          <cell r="K5995">
            <v>0</v>
          </cell>
          <cell r="L5995">
            <v>14749.03</v>
          </cell>
          <cell r="U5995">
            <v>150</v>
          </cell>
        </row>
        <row r="5996">
          <cell r="B5996">
            <v>5995</v>
          </cell>
          <cell r="G5996" t="str">
            <v>Tartrazine @25Kg</v>
          </cell>
          <cell r="K5996">
            <v>0</v>
          </cell>
          <cell r="L5996">
            <v>61430.22</v>
          </cell>
          <cell r="U5996">
            <v>0.4</v>
          </cell>
        </row>
        <row r="5997">
          <cell r="B5997">
            <v>5996</v>
          </cell>
          <cell r="G5997" t="str">
            <v>Jerrycan HDPE - 20 L</v>
          </cell>
          <cell r="K5997">
            <v>0</v>
          </cell>
          <cell r="L5997">
            <v>23000</v>
          </cell>
          <cell r="U5997">
            <v>50</v>
          </cell>
        </row>
        <row r="5998">
          <cell r="B5998">
            <v>5997</v>
          </cell>
          <cell r="G5998" t="str">
            <v>Jerrycan HDPE - 20 L - Cap - Black</v>
          </cell>
          <cell r="K5998">
            <v>0</v>
          </cell>
          <cell r="L5998">
            <v>620</v>
          </cell>
          <cell r="U5998">
            <v>50</v>
          </cell>
        </row>
        <row r="5999">
          <cell r="B5999">
            <v>5998</v>
          </cell>
          <cell r="G5999" t="str">
            <v>Jerrycan HDPE - 20 L - Plug</v>
          </cell>
          <cell r="K5999">
            <v>0</v>
          </cell>
          <cell r="L5999">
            <v>620</v>
          </cell>
          <cell r="U5999">
            <v>50</v>
          </cell>
        </row>
        <row r="6000">
          <cell r="B6000">
            <v>5999</v>
          </cell>
          <cell r="G6000" t="str">
            <v>Sticker Markup 480 SL - 20 L</v>
          </cell>
          <cell r="K6000">
            <v>0</v>
          </cell>
          <cell r="L6000">
            <v>960</v>
          </cell>
          <cell r="U6000">
            <v>50</v>
          </cell>
        </row>
        <row r="6001">
          <cell r="B6001">
            <v>6000</v>
          </cell>
          <cell r="G6001" t="str">
            <v>Mark Up 480 SL @20 ltr</v>
          </cell>
          <cell r="K6001">
            <v>0</v>
          </cell>
          <cell r="L6001">
            <v>22808.02478</v>
          </cell>
          <cell r="U6001">
            <v>1000</v>
          </cell>
        </row>
        <row r="6002">
          <cell r="B6002">
            <v>6001</v>
          </cell>
          <cell r="G6002" t="str">
            <v>Isopropylamine Glyphosate 62% TA</v>
          </cell>
          <cell r="K6002">
            <v>0</v>
          </cell>
          <cell r="L6002">
            <v>37869.546000000002</v>
          </cell>
          <cell r="U6002">
            <v>510</v>
          </cell>
        </row>
        <row r="6003">
          <cell r="B6003">
            <v>6002</v>
          </cell>
          <cell r="G6003" t="str">
            <v>Agrisol 415 N</v>
          </cell>
          <cell r="K6003">
            <v>0</v>
          </cell>
          <cell r="L6003">
            <v>14749.03</v>
          </cell>
          <cell r="U6003">
            <v>150</v>
          </cell>
        </row>
        <row r="6004">
          <cell r="B6004">
            <v>6003</v>
          </cell>
          <cell r="G6004" t="str">
            <v>Tartrazine @25Kg</v>
          </cell>
          <cell r="K6004">
            <v>0</v>
          </cell>
          <cell r="L6004">
            <v>61430.22</v>
          </cell>
          <cell r="U6004">
            <v>0.4</v>
          </cell>
        </row>
        <row r="6005">
          <cell r="B6005">
            <v>6004</v>
          </cell>
          <cell r="G6005" t="str">
            <v>Jerrycan HDPE - 20 L</v>
          </cell>
          <cell r="K6005">
            <v>0</v>
          </cell>
          <cell r="L6005">
            <v>23000</v>
          </cell>
          <cell r="U6005">
            <v>50</v>
          </cell>
        </row>
        <row r="6006">
          <cell r="B6006">
            <v>6005</v>
          </cell>
          <cell r="G6006" t="str">
            <v>Jerrycan HDPE - 20 L - Cap - Black</v>
          </cell>
          <cell r="K6006">
            <v>0</v>
          </cell>
          <cell r="L6006">
            <v>620</v>
          </cell>
          <cell r="U6006">
            <v>50</v>
          </cell>
        </row>
        <row r="6007">
          <cell r="B6007">
            <v>6006</v>
          </cell>
          <cell r="G6007" t="str">
            <v>Jerrycan HDPE - 20 L - Plug</v>
          </cell>
          <cell r="K6007">
            <v>0</v>
          </cell>
          <cell r="L6007">
            <v>620</v>
          </cell>
          <cell r="U6007">
            <v>50</v>
          </cell>
        </row>
        <row r="6008">
          <cell r="B6008">
            <v>6007</v>
          </cell>
          <cell r="G6008" t="str">
            <v>Sticker Markup 480 SL - 20 L</v>
          </cell>
          <cell r="K6008">
            <v>0</v>
          </cell>
          <cell r="L6008">
            <v>960</v>
          </cell>
          <cell r="U6008">
            <v>50</v>
          </cell>
        </row>
        <row r="6009">
          <cell r="B6009">
            <v>6008</v>
          </cell>
          <cell r="G6009" t="str">
            <v>Mark Up 480 SL @20 ltr</v>
          </cell>
          <cell r="K6009">
            <v>0</v>
          </cell>
          <cell r="L6009">
            <v>22808.02478</v>
          </cell>
          <cell r="U6009">
            <v>1000</v>
          </cell>
        </row>
        <row r="6010">
          <cell r="B6010">
            <v>6009</v>
          </cell>
          <cell r="G6010" t="str">
            <v>Isopropylamine Glyphosate 62% TA</v>
          </cell>
          <cell r="K6010">
            <v>0</v>
          </cell>
          <cell r="L6010">
            <v>37869.546000000002</v>
          </cell>
          <cell r="U6010">
            <v>510</v>
          </cell>
        </row>
        <row r="6011">
          <cell r="B6011">
            <v>6010</v>
          </cell>
          <cell r="G6011" t="str">
            <v>Agrisol 415 N</v>
          </cell>
          <cell r="K6011">
            <v>0</v>
          </cell>
          <cell r="L6011">
            <v>14749.03</v>
          </cell>
          <cell r="U6011">
            <v>150</v>
          </cell>
        </row>
        <row r="6012">
          <cell r="B6012">
            <v>6011</v>
          </cell>
          <cell r="G6012" t="str">
            <v>Tartrazine @25Kg</v>
          </cell>
          <cell r="K6012">
            <v>0</v>
          </cell>
          <cell r="L6012">
            <v>61430.22</v>
          </cell>
          <cell r="U6012">
            <v>0.4</v>
          </cell>
        </row>
        <row r="6013">
          <cell r="B6013">
            <v>6012</v>
          </cell>
          <cell r="G6013" t="str">
            <v>Jerrycan HDPE - 20 L</v>
          </cell>
          <cell r="K6013">
            <v>0</v>
          </cell>
          <cell r="L6013">
            <v>23000</v>
          </cell>
          <cell r="U6013">
            <v>50</v>
          </cell>
        </row>
        <row r="6014">
          <cell r="B6014">
            <v>6013</v>
          </cell>
          <cell r="G6014" t="str">
            <v>Jerrycan HDPE - 20 L - Cap - Black</v>
          </cell>
          <cell r="K6014">
            <v>0</v>
          </cell>
          <cell r="L6014">
            <v>620</v>
          </cell>
          <cell r="U6014">
            <v>50</v>
          </cell>
        </row>
        <row r="6015">
          <cell r="B6015">
            <v>6014</v>
          </cell>
          <cell r="G6015" t="str">
            <v>Jerrycan HDPE - 20 L - Plug</v>
          </cell>
          <cell r="K6015">
            <v>0</v>
          </cell>
          <cell r="L6015">
            <v>620</v>
          </cell>
          <cell r="U6015">
            <v>50</v>
          </cell>
        </row>
        <row r="6016">
          <cell r="B6016">
            <v>6015</v>
          </cell>
          <cell r="G6016" t="str">
            <v>Sticker Markup 480 SL - 20 L</v>
          </cell>
          <cell r="K6016">
            <v>0</v>
          </cell>
          <cell r="L6016">
            <v>960</v>
          </cell>
          <cell r="U6016">
            <v>50</v>
          </cell>
        </row>
        <row r="6017">
          <cell r="B6017">
            <v>6016</v>
          </cell>
          <cell r="G6017" t="str">
            <v>Mark Up 480 SL @20 ltr</v>
          </cell>
          <cell r="K6017">
            <v>0</v>
          </cell>
          <cell r="L6017">
            <v>22808.02478</v>
          </cell>
          <cell r="U6017">
            <v>1000</v>
          </cell>
        </row>
        <row r="6018">
          <cell r="B6018">
            <v>6017</v>
          </cell>
          <cell r="G6018" t="str">
            <v>Isopropylamine Glyphosate 62% TA</v>
          </cell>
          <cell r="K6018">
            <v>0</v>
          </cell>
          <cell r="L6018">
            <v>37869.546000000002</v>
          </cell>
          <cell r="U6018">
            <v>510</v>
          </cell>
        </row>
        <row r="6019">
          <cell r="B6019">
            <v>6018</v>
          </cell>
          <cell r="G6019" t="str">
            <v>Agrisol 415 N</v>
          </cell>
          <cell r="K6019">
            <v>0</v>
          </cell>
          <cell r="L6019">
            <v>14749.03</v>
          </cell>
          <cell r="U6019">
            <v>150</v>
          </cell>
        </row>
        <row r="6020">
          <cell r="B6020">
            <v>6019</v>
          </cell>
          <cell r="G6020" t="str">
            <v>Tartrazine @25Kg</v>
          </cell>
          <cell r="K6020">
            <v>0</v>
          </cell>
          <cell r="L6020">
            <v>61430.22</v>
          </cell>
          <cell r="U6020">
            <v>0.4</v>
          </cell>
        </row>
        <row r="6021">
          <cell r="B6021">
            <v>6020</v>
          </cell>
          <cell r="G6021" t="str">
            <v>Jerrycan HDPE - 20 L</v>
          </cell>
          <cell r="K6021">
            <v>0</v>
          </cell>
          <cell r="L6021">
            <v>23000</v>
          </cell>
          <cell r="U6021">
            <v>50</v>
          </cell>
        </row>
        <row r="6022">
          <cell r="B6022">
            <v>6021</v>
          </cell>
          <cell r="G6022" t="str">
            <v>Jerrycan HDPE - 20 L - Cap - Black</v>
          </cell>
          <cell r="K6022">
            <v>0</v>
          </cell>
          <cell r="L6022">
            <v>620</v>
          </cell>
          <cell r="U6022">
            <v>50</v>
          </cell>
        </row>
        <row r="6023">
          <cell r="B6023">
            <v>6022</v>
          </cell>
          <cell r="G6023" t="str">
            <v>Jerrycan HDPE - 20 L - Plug</v>
          </cell>
          <cell r="K6023">
            <v>0</v>
          </cell>
          <cell r="L6023">
            <v>620</v>
          </cell>
          <cell r="U6023">
            <v>50</v>
          </cell>
        </row>
        <row r="6024">
          <cell r="B6024">
            <v>6023</v>
          </cell>
          <cell r="G6024" t="str">
            <v>Sticker Markup 480 SL - 20 L</v>
          </cell>
          <cell r="K6024">
            <v>0</v>
          </cell>
          <cell r="L6024">
            <v>960</v>
          </cell>
          <cell r="U6024">
            <v>50</v>
          </cell>
        </row>
        <row r="6025">
          <cell r="B6025">
            <v>6024</v>
          </cell>
          <cell r="G6025" t="str">
            <v>Mark Up 480 SL @20 ltr</v>
          </cell>
          <cell r="K6025">
            <v>0</v>
          </cell>
          <cell r="L6025">
            <v>22808.02478</v>
          </cell>
          <cell r="U6025">
            <v>1000</v>
          </cell>
        </row>
        <row r="6026">
          <cell r="B6026">
            <v>6025</v>
          </cell>
          <cell r="G6026" t="str">
            <v>Isopropylamine Glyphosate 62% TA</v>
          </cell>
          <cell r="K6026">
            <v>0</v>
          </cell>
          <cell r="L6026">
            <v>37869.546000000002</v>
          </cell>
          <cell r="U6026">
            <v>510</v>
          </cell>
        </row>
        <row r="6027">
          <cell r="B6027">
            <v>6026</v>
          </cell>
          <cell r="G6027" t="str">
            <v>Agrisol 415 N</v>
          </cell>
          <cell r="K6027">
            <v>0</v>
          </cell>
          <cell r="L6027">
            <v>14749.03</v>
          </cell>
          <cell r="U6027">
            <v>150</v>
          </cell>
        </row>
        <row r="6028">
          <cell r="B6028">
            <v>6027</v>
          </cell>
          <cell r="G6028" t="str">
            <v>Tartrazine @25Kg</v>
          </cell>
          <cell r="K6028">
            <v>0</v>
          </cell>
          <cell r="L6028">
            <v>61430.22</v>
          </cell>
          <cell r="U6028">
            <v>0.4</v>
          </cell>
        </row>
        <row r="6029">
          <cell r="B6029">
            <v>6028</v>
          </cell>
          <cell r="G6029" t="str">
            <v>Jerrycan HDPE - 20 L</v>
          </cell>
          <cell r="K6029">
            <v>0</v>
          </cell>
          <cell r="L6029">
            <v>23000</v>
          </cell>
          <cell r="U6029">
            <v>50</v>
          </cell>
        </row>
        <row r="6030">
          <cell r="B6030">
            <v>6029</v>
          </cell>
          <cell r="G6030" t="str">
            <v>Jerrycan HDPE - 20 L - Cap - Black</v>
          </cell>
          <cell r="K6030">
            <v>0</v>
          </cell>
          <cell r="L6030">
            <v>620</v>
          </cell>
          <cell r="U6030">
            <v>50</v>
          </cell>
        </row>
        <row r="6031">
          <cell r="B6031">
            <v>6030</v>
          </cell>
          <cell r="G6031" t="str">
            <v>Jerrycan HDPE - 20 L - Plug</v>
          </cell>
          <cell r="K6031">
            <v>0</v>
          </cell>
          <cell r="L6031">
            <v>620</v>
          </cell>
          <cell r="U6031">
            <v>50</v>
          </cell>
        </row>
        <row r="6032">
          <cell r="B6032">
            <v>6031</v>
          </cell>
          <cell r="G6032" t="str">
            <v>Sticker Markup 480 SL - 20 L</v>
          </cell>
          <cell r="K6032">
            <v>0</v>
          </cell>
          <cell r="L6032">
            <v>960</v>
          </cell>
          <cell r="U6032">
            <v>50</v>
          </cell>
        </row>
        <row r="6033">
          <cell r="B6033">
            <v>6032</v>
          </cell>
          <cell r="G6033" t="str">
            <v>Mark Up 480 SL @20 ltr</v>
          </cell>
          <cell r="K6033">
            <v>0</v>
          </cell>
          <cell r="L6033">
            <v>22808.02478</v>
          </cell>
          <cell r="U6033">
            <v>1000</v>
          </cell>
        </row>
        <row r="6034">
          <cell r="B6034">
            <v>6033</v>
          </cell>
          <cell r="G6034" t="str">
            <v>Isopropylamine Glyphosate 62% TA</v>
          </cell>
          <cell r="K6034">
            <v>0</v>
          </cell>
          <cell r="L6034">
            <v>37869.546000000002</v>
          </cell>
          <cell r="U6034">
            <v>510</v>
          </cell>
        </row>
        <row r="6035">
          <cell r="B6035">
            <v>6034</v>
          </cell>
          <cell r="G6035" t="str">
            <v>Agrisol 415 N</v>
          </cell>
          <cell r="K6035">
            <v>0</v>
          </cell>
          <cell r="L6035">
            <v>14749.03</v>
          </cell>
          <cell r="U6035">
            <v>150</v>
          </cell>
        </row>
        <row r="6036">
          <cell r="B6036">
            <v>6035</v>
          </cell>
          <cell r="G6036" t="str">
            <v>Tartrazine @25Kg</v>
          </cell>
          <cell r="K6036">
            <v>0</v>
          </cell>
          <cell r="L6036">
            <v>61430.22</v>
          </cell>
          <cell r="U6036">
            <v>0.4</v>
          </cell>
        </row>
        <row r="6037">
          <cell r="B6037">
            <v>6036</v>
          </cell>
          <cell r="G6037" t="str">
            <v>Jerrycan HDPE - 20 L</v>
          </cell>
          <cell r="K6037">
            <v>0</v>
          </cell>
          <cell r="L6037">
            <v>23000</v>
          </cell>
          <cell r="U6037">
            <v>50</v>
          </cell>
        </row>
        <row r="6038">
          <cell r="B6038">
            <v>6037</v>
          </cell>
          <cell r="G6038" t="str">
            <v>Jerrycan HDPE - 20 L - Cap - Black</v>
          </cell>
          <cell r="K6038">
            <v>0</v>
          </cell>
          <cell r="L6038">
            <v>620</v>
          </cell>
          <cell r="U6038">
            <v>50</v>
          </cell>
        </row>
        <row r="6039">
          <cell r="B6039">
            <v>6038</v>
          </cell>
          <cell r="G6039" t="str">
            <v>Jerrycan HDPE - 20 L - Plug</v>
          </cell>
          <cell r="K6039">
            <v>0</v>
          </cell>
          <cell r="L6039">
            <v>620</v>
          </cell>
          <cell r="U6039">
            <v>50</v>
          </cell>
        </row>
        <row r="6040">
          <cell r="B6040">
            <v>6039</v>
          </cell>
          <cell r="G6040" t="str">
            <v>Sticker Markup 480 SL - 20 L</v>
          </cell>
          <cell r="K6040">
            <v>0</v>
          </cell>
          <cell r="L6040">
            <v>960</v>
          </cell>
          <cell r="U6040">
            <v>50</v>
          </cell>
        </row>
        <row r="6041">
          <cell r="B6041">
            <v>6040</v>
          </cell>
          <cell r="G6041" t="str">
            <v>Mark Up 480 SL @20 ltr</v>
          </cell>
          <cell r="K6041">
            <v>0</v>
          </cell>
          <cell r="L6041">
            <v>22808.02478</v>
          </cell>
          <cell r="U6041">
            <v>1000</v>
          </cell>
        </row>
        <row r="6042">
          <cell r="B6042">
            <v>6041</v>
          </cell>
          <cell r="G6042" t="str">
            <v>Isopropylamine Glyphosate 62% TA</v>
          </cell>
          <cell r="K6042">
            <v>0</v>
          </cell>
          <cell r="L6042">
            <v>37869.546000000002</v>
          </cell>
          <cell r="U6042">
            <v>510</v>
          </cell>
        </row>
        <row r="6043">
          <cell r="B6043">
            <v>6042</v>
          </cell>
          <cell r="G6043" t="str">
            <v>Agrisol 415 N</v>
          </cell>
          <cell r="K6043">
            <v>0</v>
          </cell>
          <cell r="L6043">
            <v>14749.03</v>
          </cell>
          <cell r="U6043">
            <v>150</v>
          </cell>
        </row>
        <row r="6044">
          <cell r="B6044">
            <v>6043</v>
          </cell>
          <cell r="G6044" t="str">
            <v>Tartrazine @25Kg</v>
          </cell>
          <cell r="K6044">
            <v>0</v>
          </cell>
          <cell r="L6044">
            <v>61430.22</v>
          </cell>
          <cell r="U6044">
            <v>0.4</v>
          </cell>
        </row>
        <row r="6045">
          <cell r="B6045">
            <v>6044</v>
          </cell>
          <cell r="G6045" t="str">
            <v>Jerrycan HDPE - 20 L</v>
          </cell>
          <cell r="K6045">
            <v>0</v>
          </cell>
          <cell r="L6045">
            <v>23000</v>
          </cell>
          <cell r="U6045">
            <v>50</v>
          </cell>
        </row>
        <row r="6046">
          <cell r="B6046">
            <v>6045</v>
          </cell>
          <cell r="G6046" t="str">
            <v>Jerrycan HDPE - 20 L - Cap - Black</v>
          </cell>
          <cell r="K6046">
            <v>0</v>
          </cell>
          <cell r="L6046">
            <v>620</v>
          </cell>
          <cell r="U6046">
            <v>50</v>
          </cell>
        </row>
        <row r="6047">
          <cell r="B6047">
            <v>6046</v>
          </cell>
          <cell r="G6047" t="str">
            <v>Jerrycan HDPE - 20 L - Plug</v>
          </cell>
          <cell r="K6047">
            <v>0</v>
          </cell>
          <cell r="L6047">
            <v>620</v>
          </cell>
          <cell r="U6047">
            <v>50</v>
          </cell>
        </row>
        <row r="6048">
          <cell r="B6048">
            <v>6047</v>
          </cell>
          <cell r="G6048" t="str">
            <v>Sticker Markup 480 SL - 20 L</v>
          </cell>
          <cell r="K6048">
            <v>0</v>
          </cell>
          <cell r="L6048">
            <v>960</v>
          </cell>
          <cell r="U6048">
            <v>50</v>
          </cell>
        </row>
        <row r="6049">
          <cell r="B6049">
            <v>6048</v>
          </cell>
          <cell r="G6049" t="str">
            <v>Mark Up 480 SL @20 ltr</v>
          </cell>
          <cell r="K6049">
            <v>0</v>
          </cell>
          <cell r="L6049">
            <v>22808.02478</v>
          </cell>
          <cell r="U6049">
            <v>1000</v>
          </cell>
        </row>
        <row r="6050">
          <cell r="B6050">
            <v>6049</v>
          </cell>
          <cell r="G6050" t="str">
            <v>Isopropylamine Glyphosate 62% TA</v>
          </cell>
          <cell r="K6050">
            <v>0</v>
          </cell>
          <cell r="L6050">
            <v>37869.546000000002</v>
          </cell>
          <cell r="U6050">
            <v>510</v>
          </cell>
        </row>
        <row r="6051">
          <cell r="B6051">
            <v>6050</v>
          </cell>
          <cell r="G6051" t="str">
            <v>Agrisol 415 N</v>
          </cell>
          <cell r="K6051">
            <v>0</v>
          </cell>
          <cell r="L6051">
            <v>14749.03</v>
          </cell>
          <cell r="U6051">
            <v>150</v>
          </cell>
        </row>
        <row r="6052">
          <cell r="B6052">
            <v>6051</v>
          </cell>
          <cell r="G6052" t="str">
            <v>Tartrazine @25Kg</v>
          </cell>
          <cell r="K6052">
            <v>0</v>
          </cell>
          <cell r="L6052">
            <v>61430.22</v>
          </cell>
          <cell r="U6052">
            <v>0.4</v>
          </cell>
        </row>
        <row r="6053">
          <cell r="B6053">
            <v>6052</v>
          </cell>
          <cell r="G6053" t="str">
            <v>Jerrycan HDPE - 20 L</v>
          </cell>
          <cell r="K6053">
            <v>0</v>
          </cell>
          <cell r="L6053">
            <v>23000</v>
          </cell>
          <cell r="U6053">
            <v>50</v>
          </cell>
        </row>
        <row r="6054">
          <cell r="B6054">
            <v>6053</v>
          </cell>
          <cell r="G6054" t="str">
            <v>Jerrycan HDPE - 20 L - Cap - Black</v>
          </cell>
          <cell r="K6054">
            <v>0</v>
          </cell>
          <cell r="L6054">
            <v>620</v>
          </cell>
          <cell r="U6054">
            <v>50</v>
          </cell>
        </row>
        <row r="6055">
          <cell r="B6055">
            <v>6054</v>
          </cell>
          <cell r="G6055" t="str">
            <v>Jerrycan HDPE - 20 L - Plug</v>
          </cell>
          <cell r="K6055">
            <v>0</v>
          </cell>
          <cell r="L6055">
            <v>620</v>
          </cell>
          <cell r="U6055">
            <v>50</v>
          </cell>
        </row>
        <row r="6056">
          <cell r="B6056">
            <v>6055</v>
          </cell>
          <cell r="G6056" t="str">
            <v>Sticker Markup 480 SL - 20 L</v>
          </cell>
          <cell r="K6056">
            <v>0</v>
          </cell>
          <cell r="L6056">
            <v>960</v>
          </cell>
          <cell r="U6056">
            <v>50</v>
          </cell>
        </row>
        <row r="6057">
          <cell r="B6057">
            <v>6056</v>
          </cell>
          <cell r="G6057" t="str">
            <v>Mark Up 480 SL @20 ltr</v>
          </cell>
          <cell r="K6057">
            <v>0</v>
          </cell>
          <cell r="L6057">
            <v>22808.02478</v>
          </cell>
          <cell r="U6057">
            <v>1000</v>
          </cell>
        </row>
        <row r="6058">
          <cell r="B6058">
            <v>6057</v>
          </cell>
          <cell r="G6058" t="str">
            <v>Mark Up 480 SL @20 ltr</v>
          </cell>
          <cell r="K6058">
            <v>25203.775043062196</v>
          </cell>
          <cell r="L6058">
            <v>0</v>
          </cell>
          <cell r="U6058">
            <v>10000</v>
          </cell>
        </row>
        <row r="6059">
          <cell r="B6059">
            <v>6058</v>
          </cell>
          <cell r="G6059" t="str">
            <v>Isopropylamine Glyphosate 62% TA</v>
          </cell>
          <cell r="K6059">
            <v>0</v>
          </cell>
          <cell r="L6059">
            <v>37869.546000000002</v>
          </cell>
          <cell r="U6059">
            <v>510</v>
          </cell>
        </row>
        <row r="6060">
          <cell r="B6060">
            <v>6059</v>
          </cell>
          <cell r="G6060" t="str">
            <v>Agrisol 415 N</v>
          </cell>
          <cell r="K6060">
            <v>0</v>
          </cell>
          <cell r="L6060">
            <v>14749.03</v>
          </cell>
          <cell r="U6060">
            <v>150</v>
          </cell>
        </row>
        <row r="6061">
          <cell r="B6061">
            <v>6060</v>
          </cell>
          <cell r="G6061" t="str">
            <v>Tartrazine @25Kg</v>
          </cell>
          <cell r="K6061">
            <v>0</v>
          </cell>
          <cell r="L6061">
            <v>61430.22</v>
          </cell>
          <cell r="U6061">
            <v>0.4</v>
          </cell>
        </row>
        <row r="6062">
          <cell r="B6062">
            <v>6061</v>
          </cell>
          <cell r="G6062" t="str">
            <v>Jerrycan HDPE - 4 L</v>
          </cell>
          <cell r="K6062">
            <v>0</v>
          </cell>
          <cell r="L6062">
            <v>4500</v>
          </cell>
          <cell r="U6062">
            <v>250</v>
          </cell>
        </row>
        <row r="6063">
          <cell r="B6063">
            <v>6062</v>
          </cell>
          <cell r="G6063" t="str">
            <v>Jerrycan HDPE - 4 L - Plug</v>
          </cell>
          <cell r="K6063">
            <v>0</v>
          </cell>
          <cell r="L6063">
            <v>250</v>
          </cell>
          <cell r="U6063">
            <v>250</v>
          </cell>
        </row>
        <row r="6064">
          <cell r="B6064">
            <v>6063</v>
          </cell>
          <cell r="G6064" t="str">
            <v>Jerrycan HDPE - 4 L - Cap - Black</v>
          </cell>
          <cell r="K6064">
            <v>0</v>
          </cell>
          <cell r="L6064">
            <v>250</v>
          </cell>
          <cell r="U6064">
            <v>250</v>
          </cell>
        </row>
        <row r="6065">
          <cell r="B6065">
            <v>6064</v>
          </cell>
          <cell r="G6065" t="str">
            <v>Sticker Markup 480 SL - 4 L</v>
          </cell>
          <cell r="K6065">
            <v>0</v>
          </cell>
          <cell r="L6065">
            <v>657</v>
          </cell>
          <cell r="U6065">
            <v>250</v>
          </cell>
        </row>
        <row r="6066">
          <cell r="B6066">
            <v>6065</v>
          </cell>
          <cell r="G6066" t="str">
            <v>Karton Box Markup 480 SL - 4 L</v>
          </cell>
          <cell r="K6066">
            <v>0</v>
          </cell>
          <cell r="L6066">
            <v>4146.05</v>
          </cell>
          <cell r="U6066">
            <v>63</v>
          </cell>
        </row>
        <row r="6067">
          <cell r="B6067">
            <v>6066</v>
          </cell>
          <cell r="G6067" t="str">
            <v>Mark Up 480 SL @4 ltr</v>
          </cell>
          <cell r="K6067">
            <v>0</v>
          </cell>
          <cell r="L6067">
            <v>23203.27478</v>
          </cell>
          <cell r="U6067">
            <v>1008</v>
          </cell>
        </row>
        <row r="6068">
          <cell r="B6068">
            <v>6067</v>
          </cell>
          <cell r="G6068" t="str">
            <v>Isopropylamine Glyphosate 62% TA</v>
          </cell>
          <cell r="K6068">
            <v>0</v>
          </cell>
          <cell r="L6068">
            <v>37869.546000000002</v>
          </cell>
          <cell r="U6068">
            <v>510</v>
          </cell>
        </row>
        <row r="6069">
          <cell r="B6069">
            <v>6068</v>
          </cell>
          <cell r="G6069" t="str">
            <v>Agrisol 415 N</v>
          </cell>
          <cell r="K6069">
            <v>0</v>
          </cell>
          <cell r="L6069">
            <v>14749.03</v>
          </cell>
          <cell r="U6069">
            <v>150</v>
          </cell>
        </row>
        <row r="6070">
          <cell r="B6070">
            <v>6069</v>
          </cell>
          <cell r="G6070" t="str">
            <v>Tartrazine @25Kg</v>
          </cell>
          <cell r="K6070">
            <v>0</v>
          </cell>
          <cell r="L6070">
            <v>61430.22</v>
          </cell>
          <cell r="U6070">
            <v>0.4</v>
          </cell>
        </row>
        <row r="6071">
          <cell r="B6071">
            <v>6070</v>
          </cell>
          <cell r="G6071" t="str">
            <v>Jerrycan HDPE - 4 L</v>
          </cell>
          <cell r="K6071">
            <v>0</v>
          </cell>
          <cell r="L6071">
            <v>4500</v>
          </cell>
          <cell r="U6071">
            <v>250</v>
          </cell>
        </row>
        <row r="6072">
          <cell r="B6072">
            <v>6071</v>
          </cell>
          <cell r="G6072" t="str">
            <v>Jerrycan HDPE - 4 L - Plug</v>
          </cell>
          <cell r="K6072">
            <v>0</v>
          </cell>
          <cell r="L6072">
            <v>250</v>
          </cell>
          <cell r="U6072">
            <v>250</v>
          </cell>
        </row>
        <row r="6073">
          <cell r="B6073">
            <v>6072</v>
          </cell>
          <cell r="G6073" t="str">
            <v>Jerrycan HDPE - 4 L - Cap - Black</v>
          </cell>
          <cell r="K6073">
            <v>0</v>
          </cell>
          <cell r="L6073">
            <v>250</v>
          </cell>
          <cell r="U6073">
            <v>250</v>
          </cell>
        </row>
        <row r="6074">
          <cell r="B6074">
            <v>6073</v>
          </cell>
          <cell r="G6074" t="str">
            <v>Sticker Markup 480 SL - 4 L</v>
          </cell>
          <cell r="K6074">
            <v>0</v>
          </cell>
          <cell r="L6074">
            <v>657</v>
          </cell>
          <cell r="U6074">
            <v>250</v>
          </cell>
        </row>
        <row r="6075">
          <cell r="B6075">
            <v>6074</v>
          </cell>
          <cell r="G6075" t="str">
            <v>Karton Box Markup 480 SL - 4 L</v>
          </cell>
          <cell r="K6075">
            <v>0</v>
          </cell>
          <cell r="L6075">
            <v>4146.05</v>
          </cell>
          <cell r="U6075">
            <v>62</v>
          </cell>
        </row>
        <row r="6076">
          <cell r="B6076">
            <v>6075</v>
          </cell>
          <cell r="G6076" t="str">
            <v>Mark Up 480 SL @4 ltr</v>
          </cell>
          <cell r="K6076">
            <v>0</v>
          </cell>
          <cell r="L6076">
            <v>23203.27478</v>
          </cell>
          <cell r="U6076">
            <v>992</v>
          </cell>
        </row>
        <row r="6077">
          <cell r="B6077">
            <v>6076</v>
          </cell>
          <cell r="G6077" t="str">
            <v>Isopropylamine Glyphosate 62% TA</v>
          </cell>
          <cell r="K6077">
            <v>0</v>
          </cell>
          <cell r="L6077">
            <v>37869.546000000002</v>
          </cell>
          <cell r="U6077">
            <v>510</v>
          </cell>
        </row>
        <row r="6078">
          <cell r="B6078">
            <v>6077</v>
          </cell>
          <cell r="G6078" t="str">
            <v>Agrisol 415 N</v>
          </cell>
          <cell r="K6078">
            <v>0</v>
          </cell>
          <cell r="L6078">
            <v>14749.03</v>
          </cell>
          <cell r="U6078">
            <v>150</v>
          </cell>
        </row>
        <row r="6079">
          <cell r="B6079">
            <v>6078</v>
          </cell>
          <cell r="G6079" t="str">
            <v>Tartrazine @25Kg</v>
          </cell>
          <cell r="K6079">
            <v>0</v>
          </cell>
          <cell r="L6079">
            <v>61430.22</v>
          </cell>
          <cell r="U6079">
            <v>0.4</v>
          </cell>
        </row>
        <row r="6080">
          <cell r="B6080">
            <v>6079</v>
          </cell>
          <cell r="G6080" t="str">
            <v>Jerrycan HDPE - 4 L</v>
          </cell>
          <cell r="K6080">
            <v>0</v>
          </cell>
          <cell r="L6080">
            <v>4500</v>
          </cell>
          <cell r="U6080">
            <v>250</v>
          </cell>
        </row>
        <row r="6081">
          <cell r="B6081">
            <v>6080</v>
          </cell>
          <cell r="G6081" t="str">
            <v>Jerrycan HDPE - 4 L - Plug</v>
          </cell>
          <cell r="K6081">
            <v>0</v>
          </cell>
          <cell r="L6081">
            <v>250</v>
          </cell>
          <cell r="U6081">
            <v>250</v>
          </cell>
        </row>
        <row r="6082">
          <cell r="B6082">
            <v>6081</v>
          </cell>
          <cell r="G6082" t="str">
            <v>Jerrycan HDPE - 4 L - Cap - Black</v>
          </cell>
          <cell r="K6082">
            <v>0</v>
          </cell>
          <cell r="L6082">
            <v>250</v>
          </cell>
          <cell r="U6082">
            <v>250</v>
          </cell>
        </row>
        <row r="6083">
          <cell r="B6083">
            <v>6082</v>
          </cell>
          <cell r="G6083" t="str">
            <v>Sticker Markup 480 SL - 4 L</v>
          </cell>
          <cell r="K6083">
            <v>0</v>
          </cell>
          <cell r="L6083">
            <v>657</v>
          </cell>
          <cell r="U6083">
            <v>250</v>
          </cell>
        </row>
        <row r="6084">
          <cell r="B6084">
            <v>6083</v>
          </cell>
          <cell r="G6084" t="str">
            <v>Karton Box Markup 480 SL - 4 L</v>
          </cell>
          <cell r="K6084">
            <v>0</v>
          </cell>
          <cell r="L6084">
            <v>4146.05</v>
          </cell>
          <cell r="U6084">
            <v>63</v>
          </cell>
        </row>
        <row r="6085">
          <cell r="B6085">
            <v>6084</v>
          </cell>
          <cell r="G6085" t="str">
            <v>Mark Up 480 SL @4 ltr</v>
          </cell>
          <cell r="K6085">
            <v>0</v>
          </cell>
          <cell r="L6085">
            <v>23203.27478</v>
          </cell>
          <cell r="U6085">
            <v>1008</v>
          </cell>
        </row>
        <row r="6086">
          <cell r="B6086">
            <v>6085</v>
          </cell>
          <cell r="G6086" t="str">
            <v>Isopropylamine Glyphosate 62% TA</v>
          </cell>
          <cell r="K6086">
            <v>0</v>
          </cell>
          <cell r="L6086">
            <v>37869.546000000002</v>
          </cell>
          <cell r="U6086">
            <v>510</v>
          </cell>
        </row>
        <row r="6087">
          <cell r="B6087">
            <v>6086</v>
          </cell>
          <cell r="G6087" t="str">
            <v>Agrisol 415 N</v>
          </cell>
          <cell r="K6087">
            <v>0</v>
          </cell>
          <cell r="L6087">
            <v>14749.03</v>
          </cell>
          <cell r="U6087">
            <v>150</v>
          </cell>
        </row>
        <row r="6088">
          <cell r="B6088">
            <v>6087</v>
          </cell>
          <cell r="G6088" t="str">
            <v>Tartrazine @25Kg</v>
          </cell>
          <cell r="K6088">
            <v>0</v>
          </cell>
          <cell r="L6088">
            <v>61430.22</v>
          </cell>
          <cell r="U6088">
            <v>0.4</v>
          </cell>
        </row>
        <row r="6089">
          <cell r="B6089">
            <v>6088</v>
          </cell>
          <cell r="G6089" t="str">
            <v>Jerrycan HDPE - 4 L</v>
          </cell>
          <cell r="K6089">
            <v>0</v>
          </cell>
          <cell r="L6089">
            <v>4500</v>
          </cell>
          <cell r="U6089">
            <v>250</v>
          </cell>
        </row>
        <row r="6090">
          <cell r="B6090">
            <v>6089</v>
          </cell>
          <cell r="G6090" t="str">
            <v>Jerrycan HDPE - 4 L - Plug</v>
          </cell>
          <cell r="K6090">
            <v>0</v>
          </cell>
          <cell r="L6090">
            <v>250</v>
          </cell>
          <cell r="U6090">
            <v>250</v>
          </cell>
        </row>
        <row r="6091">
          <cell r="B6091">
            <v>6090</v>
          </cell>
          <cell r="G6091" t="str">
            <v>Jerrycan HDPE - 4 L - Cap - Black</v>
          </cell>
          <cell r="K6091">
            <v>0</v>
          </cell>
          <cell r="L6091">
            <v>250</v>
          </cell>
          <cell r="U6091">
            <v>250</v>
          </cell>
        </row>
        <row r="6092">
          <cell r="B6092">
            <v>6091</v>
          </cell>
          <cell r="G6092" t="str">
            <v>Sticker Markup 480 SL - 4 L</v>
          </cell>
          <cell r="K6092">
            <v>0</v>
          </cell>
          <cell r="L6092">
            <v>657</v>
          </cell>
          <cell r="U6092">
            <v>250</v>
          </cell>
        </row>
        <row r="6093">
          <cell r="B6093">
            <v>6092</v>
          </cell>
          <cell r="G6093" t="str">
            <v>Karton Box Markup 480 SL - 4 L</v>
          </cell>
          <cell r="K6093">
            <v>0</v>
          </cell>
          <cell r="L6093">
            <v>4146.05</v>
          </cell>
          <cell r="U6093">
            <v>62</v>
          </cell>
        </row>
        <row r="6094">
          <cell r="B6094">
            <v>6093</v>
          </cell>
          <cell r="G6094" t="str">
            <v>Mark Up 480 SL @4 ltr</v>
          </cell>
          <cell r="K6094">
            <v>0</v>
          </cell>
          <cell r="L6094">
            <v>23203.27478</v>
          </cell>
          <cell r="U6094">
            <v>992</v>
          </cell>
        </row>
        <row r="6095">
          <cell r="B6095">
            <v>6094</v>
          </cell>
          <cell r="G6095" t="str">
            <v>Isopropylamine Glyphosate 62% TA</v>
          </cell>
          <cell r="K6095">
            <v>0</v>
          </cell>
          <cell r="L6095">
            <v>37869.546000000002</v>
          </cell>
          <cell r="U6095">
            <v>510</v>
          </cell>
        </row>
        <row r="6096">
          <cell r="B6096">
            <v>6095</v>
          </cell>
          <cell r="G6096" t="str">
            <v>Agrisol 415 N</v>
          </cell>
          <cell r="K6096">
            <v>0</v>
          </cell>
          <cell r="L6096">
            <v>14749.03</v>
          </cell>
          <cell r="U6096">
            <v>150</v>
          </cell>
        </row>
        <row r="6097">
          <cell r="B6097">
            <v>6096</v>
          </cell>
          <cell r="G6097" t="str">
            <v>Tartrazine @25Kg</v>
          </cell>
          <cell r="K6097">
            <v>0</v>
          </cell>
          <cell r="L6097">
            <v>61430.22</v>
          </cell>
          <cell r="U6097">
            <v>0.4</v>
          </cell>
        </row>
        <row r="6098">
          <cell r="B6098">
            <v>6097</v>
          </cell>
          <cell r="G6098" t="str">
            <v>Jerrycan HDPE - 4 L</v>
          </cell>
          <cell r="K6098">
            <v>0</v>
          </cell>
          <cell r="L6098">
            <v>4500</v>
          </cell>
          <cell r="U6098">
            <v>250</v>
          </cell>
        </row>
        <row r="6099">
          <cell r="B6099">
            <v>6098</v>
          </cell>
          <cell r="G6099" t="str">
            <v>Jerrycan HDPE - 4 L - Plug</v>
          </cell>
          <cell r="K6099">
            <v>0</v>
          </cell>
          <cell r="L6099">
            <v>250</v>
          </cell>
          <cell r="U6099">
            <v>250</v>
          </cell>
        </row>
        <row r="6100">
          <cell r="B6100">
            <v>6099</v>
          </cell>
          <cell r="G6100" t="str">
            <v>Jerrycan HDPE - 4 L - Cap - Black</v>
          </cell>
          <cell r="K6100">
            <v>0</v>
          </cell>
          <cell r="L6100">
            <v>250</v>
          </cell>
          <cell r="U6100">
            <v>250</v>
          </cell>
        </row>
        <row r="6101">
          <cell r="B6101">
            <v>6100</v>
          </cell>
          <cell r="G6101" t="str">
            <v>Sticker Markup 480 SL - 4 L</v>
          </cell>
          <cell r="K6101">
            <v>0</v>
          </cell>
          <cell r="L6101">
            <v>657</v>
          </cell>
          <cell r="U6101">
            <v>250</v>
          </cell>
        </row>
        <row r="6102">
          <cell r="B6102">
            <v>6101</v>
          </cell>
          <cell r="G6102" t="str">
            <v>Karton Box Markup 480 SL - 4 L</v>
          </cell>
          <cell r="K6102">
            <v>0</v>
          </cell>
          <cell r="L6102">
            <v>4146.05</v>
          </cell>
          <cell r="U6102">
            <v>63</v>
          </cell>
        </row>
        <row r="6103">
          <cell r="B6103">
            <v>6102</v>
          </cell>
          <cell r="G6103" t="str">
            <v>Mark Up 480 SL @4 ltr</v>
          </cell>
          <cell r="K6103">
            <v>0</v>
          </cell>
          <cell r="L6103">
            <v>23203.27478</v>
          </cell>
          <cell r="U6103">
            <v>1008</v>
          </cell>
        </row>
        <row r="6104">
          <cell r="B6104">
            <v>6103</v>
          </cell>
          <cell r="G6104" t="str">
            <v>Isopropylamine Glyphosate 62% TA</v>
          </cell>
          <cell r="K6104">
            <v>0</v>
          </cell>
          <cell r="L6104">
            <v>37869.546000000002</v>
          </cell>
          <cell r="U6104">
            <v>510</v>
          </cell>
        </row>
        <row r="6105">
          <cell r="B6105">
            <v>6104</v>
          </cell>
          <cell r="G6105" t="str">
            <v>Agrisol 415 N</v>
          </cell>
          <cell r="K6105">
            <v>0</v>
          </cell>
          <cell r="L6105">
            <v>14749.03</v>
          </cell>
          <cell r="U6105">
            <v>150</v>
          </cell>
        </row>
        <row r="6106">
          <cell r="B6106">
            <v>6105</v>
          </cell>
          <cell r="G6106" t="str">
            <v>Tartrazine @25Kg</v>
          </cell>
          <cell r="K6106">
            <v>0</v>
          </cell>
          <cell r="L6106">
            <v>61430.22</v>
          </cell>
          <cell r="U6106">
            <v>0.4</v>
          </cell>
        </row>
        <row r="6107">
          <cell r="B6107">
            <v>6106</v>
          </cell>
          <cell r="G6107" t="str">
            <v>Jerrycan HDPE - 4 L</v>
          </cell>
          <cell r="K6107">
            <v>0</v>
          </cell>
          <cell r="L6107">
            <v>4500</v>
          </cell>
          <cell r="U6107">
            <v>250</v>
          </cell>
        </row>
        <row r="6108">
          <cell r="B6108">
            <v>6107</v>
          </cell>
          <cell r="G6108" t="str">
            <v>Jerrycan HDPE - 4 L - Plug</v>
          </cell>
          <cell r="K6108">
            <v>0</v>
          </cell>
          <cell r="L6108">
            <v>250</v>
          </cell>
          <cell r="U6108">
            <v>250</v>
          </cell>
        </row>
        <row r="6109">
          <cell r="B6109">
            <v>6108</v>
          </cell>
          <cell r="G6109" t="str">
            <v>Jerrycan HDPE - 4 L - Cap - Black</v>
          </cell>
          <cell r="K6109">
            <v>0</v>
          </cell>
          <cell r="L6109">
            <v>250</v>
          </cell>
          <cell r="U6109">
            <v>250</v>
          </cell>
        </row>
        <row r="6110">
          <cell r="B6110">
            <v>6109</v>
          </cell>
          <cell r="G6110" t="str">
            <v>Sticker Markup 480 SL - 4 L</v>
          </cell>
          <cell r="K6110">
            <v>0</v>
          </cell>
          <cell r="L6110">
            <v>657</v>
          </cell>
          <cell r="U6110">
            <v>250</v>
          </cell>
        </row>
        <row r="6111">
          <cell r="B6111">
            <v>6110</v>
          </cell>
          <cell r="G6111" t="str">
            <v>Karton Box Markup 480 SL - 4 L</v>
          </cell>
          <cell r="K6111">
            <v>0</v>
          </cell>
          <cell r="L6111">
            <v>4146.05</v>
          </cell>
          <cell r="U6111">
            <v>62</v>
          </cell>
        </row>
        <row r="6112">
          <cell r="B6112">
            <v>6111</v>
          </cell>
          <cell r="G6112" t="str">
            <v>Mark Up 480 SL @4 ltr</v>
          </cell>
          <cell r="K6112">
            <v>0</v>
          </cell>
          <cell r="L6112">
            <v>23203.27478</v>
          </cell>
          <cell r="U6112">
            <v>992</v>
          </cell>
        </row>
        <row r="6113">
          <cell r="B6113">
            <v>6112</v>
          </cell>
          <cell r="G6113" t="str">
            <v>Isopropylamine Glyphosate 62% TA</v>
          </cell>
          <cell r="K6113">
            <v>0</v>
          </cell>
          <cell r="L6113">
            <v>37869.546000000002</v>
          </cell>
          <cell r="U6113">
            <v>510</v>
          </cell>
        </row>
        <row r="6114">
          <cell r="B6114">
            <v>6113</v>
          </cell>
          <cell r="G6114" t="str">
            <v>Agrisol 415 N</v>
          </cell>
          <cell r="K6114">
            <v>0</v>
          </cell>
          <cell r="L6114">
            <v>14749.03</v>
          </cell>
          <cell r="U6114">
            <v>150</v>
          </cell>
        </row>
        <row r="6115">
          <cell r="B6115">
            <v>6114</v>
          </cell>
          <cell r="G6115" t="str">
            <v>Tartrazine @25Kg</v>
          </cell>
          <cell r="K6115">
            <v>0</v>
          </cell>
          <cell r="L6115">
            <v>61430.22</v>
          </cell>
          <cell r="U6115">
            <v>0.4</v>
          </cell>
        </row>
        <row r="6116">
          <cell r="B6116">
            <v>6115</v>
          </cell>
          <cell r="G6116" t="str">
            <v>Jerrycan HDPE - 4 L</v>
          </cell>
          <cell r="K6116">
            <v>0</v>
          </cell>
          <cell r="L6116">
            <v>4500</v>
          </cell>
          <cell r="U6116">
            <v>250</v>
          </cell>
        </row>
        <row r="6117">
          <cell r="B6117">
            <v>6116</v>
          </cell>
          <cell r="G6117" t="str">
            <v>Jerrycan HDPE - 4 L - Plug</v>
          </cell>
          <cell r="K6117">
            <v>0</v>
          </cell>
          <cell r="L6117">
            <v>250</v>
          </cell>
          <cell r="U6117">
            <v>250</v>
          </cell>
        </row>
        <row r="6118">
          <cell r="B6118">
            <v>6117</v>
          </cell>
          <cell r="G6118" t="str">
            <v>Jerrycan HDPE - 4 L - Cap - Black</v>
          </cell>
          <cell r="K6118">
            <v>0</v>
          </cell>
          <cell r="L6118">
            <v>250</v>
          </cell>
          <cell r="U6118">
            <v>250</v>
          </cell>
        </row>
        <row r="6119">
          <cell r="B6119">
            <v>6118</v>
          </cell>
          <cell r="G6119" t="str">
            <v>Sticker Markup 480 SL - 4 L</v>
          </cell>
          <cell r="K6119">
            <v>0</v>
          </cell>
          <cell r="L6119">
            <v>657</v>
          </cell>
          <cell r="U6119">
            <v>250</v>
          </cell>
        </row>
        <row r="6120">
          <cell r="B6120">
            <v>6119</v>
          </cell>
          <cell r="G6120" t="str">
            <v>Karton Box Markup 480 SL - 4 L</v>
          </cell>
          <cell r="K6120">
            <v>0</v>
          </cell>
          <cell r="L6120">
            <v>4146.05</v>
          </cell>
          <cell r="U6120">
            <v>63</v>
          </cell>
        </row>
        <row r="6121">
          <cell r="B6121">
            <v>6120</v>
          </cell>
          <cell r="G6121" t="str">
            <v>Mark Up 480 SL @4 ltr</v>
          </cell>
          <cell r="K6121">
            <v>0</v>
          </cell>
          <cell r="L6121">
            <v>23203.27478</v>
          </cell>
          <cell r="U6121">
            <v>1008</v>
          </cell>
        </row>
        <row r="6122">
          <cell r="B6122">
            <v>6121</v>
          </cell>
          <cell r="G6122" t="str">
            <v>Isopropylamine Glyphosate 62% TA</v>
          </cell>
          <cell r="K6122">
            <v>0</v>
          </cell>
          <cell r="L6122">
            <v>37869.546000000002</v>
          </cell>
          <cell r="U6122">
            <v>510</v>
          </cell>
        </row>
        <row r="6123">
          <cell r="B6123">
            <v>6122</v>
          </cell>
          <cell r="G6123" t="str">
            <v>Agrisol 415 N</v>
          </cell>
          <cell r="K6123">
            <v>0</v>
          </cell>
          <cell r="L6123">
            <v>14749.03</v>
          </cell>
          <cell r="U6123">
            <v>150</v>
          </cell>
        </row>
        <row r="6124">
          <cell r="B6124">
            <v>6123</v>
          </cell>
          <cell r="G6124" t="str">
            <v>Tartrazine @25Kg</v>
          </cell>
          <cell r="K6124">
            <v>0</v>
          </cell>
          <cell r="L6124">
            <v>61430.22</v>
          </cell>
          <cell r="U6124">
            <v>0.4</v>
          </cell>
        </row>
        <row r="6125">
          <cell r="B6125">
            <v>6124</v>
          </cell>
          <cell r="G6125" t="str">
            <v>Jerrycan HDPE - 4 L</v>
          </cell>
          <cell r="K6125">
            <v>0</v>
          </cell>
          <cell r="L6125">
            <v>4500</v>
          </cell>
          <cell r="U6125">
            <v>250</v>
          </cell>
        </row>
        <row r="6126">
          <cell r="B6126">
            <v>6125</v>
          </cell>
          <cell r="G6126" t="str">
            <v>Jerrycan HDPE - 4 L - Plug</v>
          </cell>
          <cell r="K6126">
            <v>0</v>
          </cell>
          <cell r="L6126">
            <v>250</v>
          </cell>
          <cell r="U6126">
            <v>250</v>
          </cell>
        </row>
        <row r="6127">
          <cell r="B6127">
            <v>6126</v>
          </cell>
          <cell r="G6127" t="str">
            <v>Jerrycan HDPE - 4 L - Cap - Black</v>
          </cell>
          <cell r="K6127">
            <v>0</v>
          </cell>
          <cell r="L6127">
            <v>250</v>
          </cell>
          <cell r="U6127">
            <v>250</v>
          </cell>
        </row>
        <row r="6128">
          <cell r="B6128">
            <v>6127</v>
          </cell>
          <cell r="G6128" t="str">
            <v>Sticker Markup 480 SL - 4 L</v>
          </cell>
          <cell r="K6128">
            <v>0</v>
          </cell>
          <cell r="L6128">
            <v>657</v>
          </cell>
          <cell r="U6128">
            <v>250</v>
          </cell>
        </row>
        <row r="6129">
          <cell r="B6129">
            <v>6128</v>
          </cell>
          <cell r="G6129" t="str">
            <v>Karton Box Markup 480 SL - 4 L</v>
          </cell>
          <cell r="K6129">
            <v>0</v>
          </cell>
          <cell r="L6129">
            <v>4146.05</v>
          </cell>
          <cell r="U6129">
            <v>62</v>
          </cell>
        </row>
        <row r="6130">
          <cell r="B6130">
            <v>6129</v>
          </cell>
          <cell r="G6130" t="str">
            <v>Mark Up 480 SL @4 ltr</v>
          </cell>
          <cell r="K6130">
            <v>0</v>
          </cell>
          <cell r="L6130">
            <v>23203.27478</v>
          </cell>
          <cell r="U6130">
            <v>992</v>
          </cell>
        </row>
        <row r="6131">
          <cell r="B6131">
            <v>6130</v>
          </cell>
          <cell r="G6131" t="str">
            <v>Mark Up 480 SL @4 ltr</v>
          </cell>
          <cell r="K6131">
            <v>25690.924165869215</v>
          </cell>
          <cell r="L6131">
            <v>0</v>
          </cell>
          <cell r="U6131">
            <v>8000</v>
          </cell>
        </row>
        <row r="6132">
          <cell r="B6132">
            <v>6131</v>
          </cell>
          <cell r="G6132" t="str">
            <v>Isopropylamine Glyphosate 62% TA</v>
          </cell>
          <cell r="K6132">
            <v>0</v>
          </cell>
          <cell r="L6132">
            <v>37869.546000000002</v>
          </cell>
          <cell r="U6132">
            <v>510</v>
          </cell>
        </row>
        <row r="6133">
          <cell r="B6133">
            <v>6132</v>
          </cell>
          <cell r="G6133" t="str">
            <v>Agrisol 415 N</v>
          </cell>
          <cell r="K6133">
            <v>0</v>
          </cell>
          <cell r="L6133">
            <v>14749.03</v>
          </cell>
          <cell r="U6133">
            <v>150</v>
          </cell>
        </row>
        <row r="6134">
          <cell r="B6134">
            <v>6133</v>
          </cell>
          <cell r="G6134" t="str">
            <v>Tartrazine @25Kg</v>
          </cell>
          <cell r="K6134">
            <v>0</v>
          </cell>
          <cell r="L6134">
            <v>61430.22</v>
          </cell>
          <cell r="U6134">
            <v>0.4</v>
          </cell>
        </row>
        <row r="6135">
          <cell r="B6135">
            <v>6134</v>
          </cell>
          <cell r="G6135" t="str">
            <v>Bottle PET - 1 L</v>
          </cell>
          <cell r="K6135">
            <v>0</v>
          </cell>
          <cell r="L6135">
            <v>1900</v>
          </cell>
          <cell r="U6135">
            <v>1000</v>
          </cell>
        </row>
        <row r="6136">
          <cell r="B6136">
            <v>6135</v>
          </cell>
          <cell r="G6136" t="str">
            <v>Bottle PET - 1 L - Cap</v>
          </cell>
          <cell r="K6136">
            <v>0</v>
          </cell>
          <cell r="L6136">
            <v>404.5</v>
          </cell>
          <cell r="U6136">
            <v>1000</v>
          </cell>
        </row>
        <row r="6137">
          <cell r="B6137">
            <v>6136</v>
          </cell>
          <cell r="G6137" t="str">
            <v>Bottle PET - 1 L - Plug</v>
          </cell>
          <cell r="K6137">
            <v>0</v>
          </cell>
          <cell r="L6137">
            <v>170</v>
          </cell>
          <cell r="U6137">
            <v>1000</v>
          </cell>
        </row>
        <row r="6138">
          <cell r="B6138">
            <v>6137</v>
          </cell>
          <cell r="G6138" t="str">
            <v>PVC Shrink Wrap Logo Nathani</v>
          </cell>
          <cell r="K6138">
            <v>0</v>
          </cell>
          <cell r="L6138">
            <v>16.16</v>
          </cell>
          <cell r="U6138">
            <v>1000</v>
          </cell>
        </row>
        <row r="6139">
          <cell r="B6139">
            <v>6138</v>
          </cell>
          <cell r="G6139" t="str">
            <v>Sticker Markup 480 SL - 1 L</v>
          </cell>
          <cell r="K6139">
            <v>0</v>
          </cell>
          <cell r="L6139">
            <v>455</v>
          </cell>
          <cell r="U6139">
            <v>1000</v>
          </cell>
        </row>
        <row r="6140">
          <cell r="B6140">
            <v>6139</v>
          </cell>
          <cell r="G6140" t="str">
            <v>Karton Box Markup 480 SL - 1 L</v>
          </cell>
          <cell r="K6140">
            <v>0</v>
          </cell>
          <cell r="L6140">
            <v>4723.7700000000004</v>
          </cell>
          <cell r="U6140">
            <v>83</v>
          </cell>
        </row>
        <row r="6141">
          <cell r="B6141">
            <v>6140</v>
          </cell>
          <cell r="G6141" t="str">
            <v>Mark Up 480 SL @1 ltr</v>
          </cell>
          <cell r="K6141">
            <v>0</v>
          </cell>
          <cell r="L6141">
            <v>24887.832279999999</v>
          </cell>
          <cell r="U6141">
            <v>996</v>
          </cell>
        </row>
        <row r="6142">
          <cell r="B6142">
            <v>6141</v>
          </cell>
          <cell r="G6142" t="str">
            <v>Isopropylamine Glyphosate 62% TA</v>
          </cell>
          <cell r="K6142">
            <v>0</v>
          </cell>
          <cell r="L6142">
            <v>37869.546000000002</v>
          </cell>
          <cell r="U6142">
            <v>510</v>
          </cell>
        </row>
        <row r="6143">
          <cell r="B6143">
            <v>6142</v>
          </cell>
          <cell r="G6143" t="str">
            <v>Agrisol 415 N</v>
          </cell>
          <cell r="K6143">
            <v>0</v>
          </cell>
          <cell r="L6143">
            <v>14749.03</v>
          </cell>
          <cell r="U6143">
            <v>150</v>
          </cell>
        </row>
        <row r="6144">
          <cell r="B6144">
            <v>6143</v>
          </cell>
          <cell r="G6144" t="str">
            <v>Tartrazine @25Kg</v>
          </cell>
          <cell r="K6144">
            <v>0</v>
          </cell>
          <cell r="L6144">
            <v>61430.22</v>
          </cell>
          <cell r="U6144">
            <v>0.4</v>
          </cell>
        </row>
        <row r="6145">
          <cell r="B6145">
            <v>6144</v>
          </cell>
          <cell r="G6145" t="str">
            <v>Bottle PET - 1 L</v>
          </cell>
          <cell r="K6145">
            <v>0</v>
          </cell>
          <cell r="L6145">
            <v>1900</v>
          </cell>
          <cell r="U6145">
            <v>1000</v>
          </cell>
        </row>
        <row r="6146">
          <cell r="B6146">
            <v>6145</v>
          </cell>
          <cell r="G6146" t="str">
            <v>Bottle PET - 1 L - Cap</v>
          </cell>
          <cell r="K6146">
            <v>0</v>
          </cell>
          <cell r="L6146">
            <v>404.5</v>
          </cell>
          <cell r="U6146">
            <v>1000</v>
          </cell>
        </row>
        <row r="6147">
          <cell r="B6147">
            <v>6146</v>
          </cell>
          <cell r="G6147" t="str">
            <v>Bottle PET - 1 L - Plug</v>
          </cell>
          <cell r="K6147">
            <v>0</v>
          </cell>
          <cell r="L6147">
            <v>170</v>
          </cell>
          <cell r="U6147">
            <v>1000</v>
          </cell>
        </row>
        <row r="6148">
          <cell r="B6148">
            <v>6147</v>
          </cell>
          <cell r="G6148" t="str">
            <v>PVC Shrink Wrap Logo Nathani</v>
          </cell>
          <cell r="K6148">
            <v>0</v>
          </cell>
          <cell r="L6148">
            <v>16.16</v>
          </cell>
          <cell r="U6148">
            <v>1000</v>
          </cell>
        </row>
        <row r="6149">
          <cell r="B6149">
            <v>6148</v>
          </cell>
          <cell r="G6149" t="str">
            <v>Sticker Markup 480 SL - 1 L</v>
          </cell>
          <cell r="K6149">
            <v>0</v>
          </cell>
          <cell r="L6149">
            <v>455</v>
          </cell>
          <cell r="U6149">
            <v>1000</v>
          </cell>
        </row>
        <row r="6150">
          <cell r="B6150">
            <v>6149</v>
          </cell>
          <cell r="G6150" t="str">
            <v>Karton Box Markup 480 SL - 1 L</v>
          </cell>
          <cell r="K6150">
            <v>0</v>
          </cell>
          <cell r="L6150">
            <v>4723.7700000000004</v>
          </cell>
          <cell r="U6150">
            <v>83</v>
          </cell>
        </row>
        <row r="6151">
          <cell r="B6151">
            <v>6150</v>
          </cell>
          <cell r="G6151" t="str">
            <v>Mark Up 480 SL @1 ltr</v>
          </cell>
          <cell r="K6151">
            <v>0</v>
          </cell>
          <cell r="L6151">
            <v>24887.832279999999</v>
          </cell>
          <cell r="U6151">
            <v>996</v>
          </cell>
        </row>
        <row r="6152">
          <cell r="B6152">
            <v>6151</v>
          </cell>
          <cell r="G6152" t="str">
            <v>Isopropylamine Glyphosate 62% TA</v>
          </cell>
          <cell r="K6152">
            <v>0</v>
          </cell>
          <cell r="L6152">
            <v>37869.546000000002</v>
          </cell>
          <cell r="U6152">
            <v>510</v>
          </cell>
        </row>
        <row r="6153">
          <cell r="B6153">
            <v>6152</v>
          </cell>
          <cell r="G6153" t="str">
            <v>Agrisol 415 N</v>
          </cell>
          <cell r="K6153">
            <v>0</v>
          </cell>
          <cell r="L6153">
            <v>14749.03</v>
          </cell>
          <cell r="U6153">
            <v>150</v>
          </cell>
        </row>
        <row r="6154">
          <cell r="B6154">
            <v>6153</v>
          </cell>
          <cell r="G6154" t="str">
            <v>Tartrazine @25Kg</v>
          </cell>
          <cell r="K6154">
            <v>0</v>
          </cell>
          <cell r="L6154">
            <v>61430.22</v>
          </cell>
          <cell r="U6154">
            <v>0.4</v>
          </cell>
        </row>
        <row r="6155">
          <cell r="B6155">
            <v>6154</v>
          </cell>
          <cell r="G6155" t="str">
            <v>Bottle PET - 1 L</v>
          </cell>
          <cell r="K6155">
            <v>0</v>
          </cell>
          <cell r="L6155">
            <v>1900</v>
          </cell>
          <cell r="U6155">
            <v>1000</v>
          </cell>
        </row>
        <row r="6156">
          <cell r="B6156">
            <v>6155</v>
          </cell>
          <cell r="G6156" t="str">
            <v>Bottle PET - 1 L - Cap</v>
          </cell>
          <cell r="K6156">
            <v>0</v>
          </cell>
          <cell r="L6156">
            <v>404.5</v>
          </cell>
          <cell r="U6156">
            <v>1000</v>
          </cell>
        </row>
        <row r="6157">
          <cell r="B6157">
            <v>6156</v>
          </cell>
          <cell r="G6157" t="str">
            <v>Bottle PET - 1 L - Plug</v>
          </cell>
          <cell r="K6157">
            <v>0</v>
          </cell>
          <cell r="L6157">
            <v>170</v>
          </cell>
          <cell r="U6157">
            <v>1000</v>
          </cell>
        </row>
        <row r="6158">
          <cell r="B6158">
            <v>6157</v>
          </cell>
          <cell r="G6158" t="str">
            <v>PVC Shrink Wrap Logo Nathani</v>
          </cell>
          <cell r="K6158">
            <v>0</v>
          </cell>
          <cell r="L6158">
            <v>16.16</v>
          </cell>
          <cell r="U6158">
            <v>1000</v>
          </cell>
        </row>
        <row r="6159">
          <cell r="B6159">
            <v>6158</v>
          </cell>
          <cell r="G6159" t="str">
            <v>Sticker Markup 480 SL - 1 L</v>
          </cell>
          <cell r="K6159">
            <v>0</v>
          </cell>
          <cell r="L6159">
            <v>455</v>
          </cell>
          <cell r="U6159">
            <v>1000</v>
          </cell>
        </row>
        <row r="6160">
          <cell r="B6160">
            <v>6159</v>
          </cell>
          <cell r="G6160" t="str">
            <v>Karton Box Markup 480 SL - 1 L</v>
          </cell>
          <cell r="K6160">
            <v>0</v>
          </cell>
          <cell r="L6160">
            <v>4723.7700000000004</v>
          </cell>
          <cell r="U6160">
            <v>84</v>
          </cell>
        </row>
        <row r="6161">
          <cell r="B6161">
            <v>6160</v>
          </cell>
          <cell r="G6161" t="str">
            <v>Mark Up 480 SL @1 ltr</v>
          </cell>
          <cell r="K6161">
            <v>0</v>
          </cell>
          <cell r="L6161">
            <v>24887.832279999999</v>
          </cell>
          <cell r="U6161">
            <v>1008</v>
          </cell>
        </row>
        <row r="6162">
          <cell r="B6162">
            <v>6161</v>
          </cell>
          <cell r="G6162" t="str">
            <v>Isopropylamine Glyphosate 62% TA</v>
          </cell>
          <cell r="K6162">
            <v>0</v>
          </cell>
          <cell r="L6162">
            <v>37869.546000000002</v>
          </cell>
          <cell r="U6162">
            <v>510</v>
          </cell>
        </row>
        <row r="6163">
          <cell r="B6163">
            <v>6162</v>
          </cell>
          <cell r="G6163" t="str">
            <v>Agrisol 415 N</v>
          </cell>
          <cell r="K6163">
            <v>0</v>
          </cell>
          <cell r="L6163">
            <v>14749.03</v>
          </cell>
          <cell r="U6163">
            <v>150</v>
          </cell>
        </row>
        <row r="6164">
          <cell r="B6164">
            <v>6163</v>
          </cell>
          <cell r="G6164" t="str">
            <v>Tartrazine @25Kg</v>
          </cell>
          <cell r="K6164">
            <v>0</v>
          </cell>
          <cell r="L6164">
            <v>61430.22</v>
          </cell>
          <cell r="U6164">
            <v>0.4</v>
          </cell>
        </row>
        <row r="6165">
          <cell r="B6165">
            <v>6164</v>
          </cell>
          <cell r="G6165" t="str">
            <v>Bottle PET - 1 L</v>
          </cell>
          <cell r="K6165">
            <v>0</v>
          </cell>
          <cell r="L6165">
            <v>1900</v>
          </cell>
          <cell r="U6165">
            <v>1000</v>
          </cell>
        </row>
        <row r="6166">
          <cell r="B6166">
            <v>6165</v>
          </cell>
          <cell r="G6166" t="str">
            <v>Bottle PET - 1 L - Cap</v>
          </cell>
          <cell r="K6166">
            <v>0</v>
          </cell>
          <cell r="L6166">
            <v>404.5</v>
          </cell>
          <cell r="U6166">
            <v>1000</v>
          </cell>
        </row>
        <row r="6167">
          <cell r="B6167">
            <v>6166</v>
          </cell>
          <cell r="G6167" t="str">
            <v>Bottle PET - 1 L - Plug</v>
          </cell>
          <cell r="K6167">
            <v>0</v>
          </cell>
          <cell r="L6167">
            <v>170</v>
          </cell>
          <cell r="U6167">
            <v>1000</v>
          </cell>
        </row>
        <row r="6168">
          <cell r="B6168">
            <v>6167</v>
          </cell>
          <cell r="G6168" t="str">
            <v>PVC Shrink Wrap Logo Nathani</v>
          </cell>
          <cell r="K6168">
            <v>0</v>
          </cell>
          <cell r="L6168">
            <v>16.16</v>
          </cell>
          <cell r="U6168">
            <v>1000</v>
          </cell>
        </row>
        <row r="6169">
          <cell r="B6169">
            <v>6168</v>
          </cell>
          <cell r="G6169" t="str">
            <v>Sticker Markup 480 SL - 1 L</v>
          </cell>
          <cell r="K6169">
            <v>0</v>
          </cell>
          <cell r="L6169">
            <v>455</v>
          </cell>
          <cell r="U6169">
            <v>1000</v>
          </cell>
        </row>
        <row r="6170">
          <cell r="B6170">
            <v>6169</v>
          </cell>
          <cell r="G6170" t="str">
            <v>Karton Box Markup 480 SL - 1 L</v>
          </cell>
          <cell r="K6170">
            <v>0</v>
          </cell>
          <cell r="L6170">
            <v>4723.7700000000004</v>
          </cell>
          <cell r="U6170">
            <v>83</v>
          </cell>
        </row>
        <row r="6171">
          <cell r="B6171">
            <v>6170</v>
          </cell>
          <cell r="G6171" t="str">
            <v>Mark Up 480 SL @1 ltr</v>
          </cell>
          <cell r="K6171">
            <v>0</v>
          </cell>
          <cell r="L6171">
            <v>24887.832279999999</v>
          </cell>
          <cell r="U6171">
            <v>996</v>
          </cell>
        </row>
        <row r="6172">
          <cell r="B6172">
            <v>6171</v>
          </cell>
          <cell r="G6172" t="str">
            <v>Mark Up 480 SL @1 ltr</v>
          </cell>
          <cell r="K6172">
            <v>27432.941709728864</v>
          </cell>
          <cell r="L6172">
            <v>0</v>
          </cell>
          <cell r="U6172">
            <v>3996</v>
          </cell>
        </row>
        <row r="6173">
          <cell r="B6173">
            <v>6172</v>
          </cell>
          <cell r="G6173" t="str">
            <v>Scrap - Mancozeb 80 WP</v>
          </cell>
          <cell r="K6173">
            <v>0</v>
          </cell>
          <cell r="L6173">
            <v>27496.644</v>
          </cell>
          <cell r="U6173">
            <v>6560</v>
          </cell>
        </row>
        <row r="6174">
          <cell r="B6174">
            <v>6173</v>
          </cell>
          <cell r="G6174" t="str">
            <v>Scrap - Mancozeb 80 WP</v>
          </cell>
          <cell r="K6174">
            <v>0</v>
          </cell>
          <cell r="L6174">
            <v>27496.644</v>
          </cell>
          <cell r="U6174">
            <v>2560</v>
          </cell>
        </row>
        <row r="6175">
          <cell r="B6175">
            <v>6174</v>
          </cell>
          <cell r="G6175" t="str">
            <v>Mancozeb 80 WP</v>
          </cell>
          <cell r="K6175">
            <v>0</v>
          </cell>
          <cell r="L6175">
            <v>27496.644</v>
          </cell>
          <cell r="U6175">
            <v>1000</v>
          </cell>
        </row>
        <row r="6176">
          <cell r="B6176">
            <v>6175</v>
          </cell>
          <cell r="G6176" t="str">
            <v>FP Curthane @1 kg (160/250+10)x 350mm</v>
          </cell>
          <cell r="K6176">
            <v>0</v>
          </cell>
          <cell r="L6176">
            <v>1414</v>
          </cell>
          <cell r="U6176">
            <v>1000</v>
          </cell>
        </row>
        <row r="6177">
          <cell r="B6177">
            <v>6176</v>
          </cell>
          <cell r="G6177" t="str">
            <v xml:space="preserve">Karton Box FP Curthane @1 kg </v>
          </cell>
          <cell r="K6177">
            <v>0</v>
          </cell>
          <cell r="L6177">
            <v>14117</v>
          </cell>
          <cell r="U6177">
            <v>50</v>
          </cell>
        </row>
        <row r="6178">
          <cell r="B6178">
            <v>6177</v>
          </cell>
          <cell r="G6178" t="str">
            <v>Layer FP Curthane</v>
          </cell>
          <cell r="K6178">
            <v>0</v>
          </cell>
          <cell r="L6178">
            <v>3504.7</v>
          </cell>
          <cell r="U6178">
            <v>50</v>
          </cell>
        </row>
        <row r="6179">
          <cell r="B6179">
            <v>6178</v>
          </cell>
          <cell r="G6179" t="str">
            <v>Curthane 80 WP @ 1Kg</v>
          </cell>
          <cell r="K6179">
            <v>0</v>
          </cell>
          <cell r="L6179">
            <v>29807.8</v>
          </cell>
          <cell r="U6179">
            <v>1000</v>
          </cell>
        </row>
        <row r="6180">
          <cell r="B6180">
            <v>6179</v>
          </cell>
          <cell r="G6180" t="str">
            <v>Mancozeb 80 WP</v>
          </cell>
          <cell r="K6180">
            <v>0</v>
          </cell>
          <cell r="L6180">
            <v>27496.644</v>
          </cell>
          <cell r="U6180">
            <v>1000</v>
          </cell>
        </row>
        <row r="6181">
          <cell r="B6181">
            <v>6180</v>
          </cell>
          <cell r="G6181" t="str">
            <v>FP Curthane @1 kg (160/250+10)x 350mm</v>
          </cell>
          <cell r="K6181">
            <v>0</v>
          </cell>
          <cell r="L6181">
            <v>1414</v>
          </cell>
          <cell r="U6181">
            <v>1000</v>
          </cell>
        </row>
        <row r="6182">
          <cell r="B6182">
            <v>6181</v>
          </cell>
          <cell r="G6182" t="str">
            <v xml:space="preserve">Karton Box FP Curthane @1 kg </v>
          </cell>
          <cell r="K6182">
            <v>0</v>
          </cell>
          <cell r="L6182">
            <v>14117</v>
          </cell>
          <cell r="U6182">
            <v>50</v>
          </cell>
        </row>
        <row r="6183">
          <cell r="B6183">
            <v>6182</v>
          </cell>
          <cell r="G6183" t="str">
            <v>Layer FP Curthane</v>
          </cell>
          <cell r="K6183">
            <v>0</v>
          </cell>
          <cell r="L6183">
            <v>3504.7</v>
          </cell>
          <cell r="U6183">
            <v>50</v>
          </cell>
        </row>
        <row r="6184">
          <cell r="B6184">
            <v>6183</v>
          </cell>
          <cell r="G6184" t="str">
            <v>Curthane 80 WP @ 1Kg</v>
          </cell>
          <cell r="K6184">
            <v>0</v>
          </cell>
          <cell r="L6184">
            <v>29807.8</v>
          </cell>
          <cell r="U6184">
            <v>1000</v>
          </cell>
        </row>
        <row r="6185">
          <cell r="B6185">
            <v>6184</v>
          </cell>
          <cell r="G6185" t="str">
            <v>Mancozeb 80 WP</v>
          </cell>
          <cell r="K6185">
            <v>0</v>
          </cell>
          <cell r="L6185">
            <v>27496.644</v>
          </cell>
          <cell r="U6185">
            <v>1000</v>
          </cell>
        </row>
        <row r="6186">
          <cell r="B6186">
            <v>6185</v>
          </cell>
          <cell r="G6186" t="str">
            <v>FP Curthane @1 kg (160/250+10)x 350mm</v>
          </cell>
          <cell r="K6186">
            <v>0</v>
          </cell>
          <cell r="L6186">
            <v>1414</v>
          </cell>
          <cell r="U6186">
            <v>1000</v>
          </cell>
        </row>
        <row r="6187">
          <cell r="B6187">
            <v>6186</v>
          </cell>
          <cell r="G6187" t="str">
            <v xml:space="preserve">Karton Box FP Curthane @1 kg </v>
          </cell>
          <cell r="K6187">
            <v>0</v>
          </cell>
          <cell r="L6187">
            <v>14117</v>
          </cell>
          <cell r="U6187">
            <v>50</v>
          </cell>
        </row>
        <row r="6188">
          <cell r="B6188">
            <v>6187</v>
          </cell>
          <cell r="G6188" t="str">
            <v>Layer FP Curthane</v>
          </cell>
          <cell r="K6188">
            <v>0</v>
          </cell>
          <cell r="L6188">
            <v>3504.7</v>
          </cell>
          <cell r="U6188">
            <v>50</v>
          </cell>
        </row>
        <row r="6189">
          <cell r="B6189">
            <v>6188</v>
          </cell>
          <cell r="G6189" t="str">
            <v>Curthane 80 WP @ 1Kg</v>
          </cell>
          <cell r="K6189">
            <v>0</v>
          </cell>
          <cell r="L6189">
            <v>29807.8</v>
          </cell>
          <cell r="U6189">
            <v>1000</v>
          </cell>
        </row>
        <row r="6190">
          <cell r="B6190">
            <v>6189</v>
          </cell>
          <cell r="G6190" t="str">
            <v>Mancozeb 80 WP</v>
          </cell>
          <cell r="K6190">
            <v>0</v>
          </cell>
          <cell r="L6190">
            <v>27496.644</v>
          </cell>
          <cell r="U6190">
            <v>1000</v>
          </cell>
        </row>
        <row r="6191">
          <cell r="B6191">
            <v>6190</v>
          </cell>
          <cell r="G6191" t="str">
            <v>FP Curthane @1 kg (160/250+10)x 350mm</v>
          </cell>
          <cell r="K6191">
            <v>0</v>
          </cell>
          <cell r="L6191">
            <v>1414</v>
          </cell>
          <cell r="U6191">
            <v>1000</v>
          </cell>
        </row>
        <row r="6192">
          <cell r="B6192">
            <v>6191</v>
          </cell>
          <cell r="G6192" t="str">
            <v xml:space="preserve">Karton Box FP Curthane @1 kg </v>
          </cell>
          <cell r="K6192">
            <v>0</v>
          </cell>
          <cell r="L6192">
            <v>14117</v>
          </cell>
          <cell r="U6192">
            <v>50</v>
          </cell>
        </row>
        <row r="6193">
          <cell r="B6193">
            <v>6192</v>
          </cell>
          <cell r="G6193" t="str">
            <v>Layer FP Curthane</v>
          </cell>
          <cell r="K6193">
            <v>0</v>
          </cell>
          <cell r="L6193">
            <v>3504.7</v>
          </cell>
          <cell r="U6193">
            <v>50</v>
          </cell>
        </row>
        <row r="6194">
          <cell r="B6194">
            <v>6193</v>
          </cell>
          <cell r="G6194" t="str">
            <v>Curthane 80 WP @ 1Kg</v>
          </cell>
          <cell r="K6194">
            <v>0</v>
          </cell>
          <cell r="L6194">
            <v>29807.8</v>
          </cell>
          <cell r="U6194">
            <v>1000</v>
          </cell>
        </row>
        <row r="6195">
          <cell r="B6195">
            <v>6194</v>
          </cell>
          <cell r="G6195" t="str">
            <v>Mancozeb 80 WP</v>
          </cell>
          <cell r="K6195">
            <v>0</v>
          </cell>
          <cell r="L6195">
            <v>27496.644</v>
          </cell>
          <cell r="U6195">
            <v>1000</v>
          </cell>
        </row>
        <row r="6196">
          <cell r="B6196">
            <v>6195</v>
          </cell>
          <cell r="G6196" t="str">
            <v>FP Curthane @1 kg (160/250+10)x 350mm</v>
          </cell>
          <cell r="K6196">
            <v>0</v>
          </cell>
          <cell r="L6196">
            <v>1414</v>
          </cell>
          <cell r="U6196">
            <v>1000</v>
          </cell>
        </row>
        <row r="6197">
          <cell r="B6197">
            <v>6196</v>
          </cell>
          <cell r="G6197" t="str">
            <v xml:space="preserve">Karton Box FP Curthane @1 kg </v>
          </cell>
          <cell r="K6197">
            <v>0</v>
          </cell>
          <cell r="L6197">
            <v>14117</v>
          </cell>
          <cell r="U6197">
            <v>50</v>
          </cell>
        </row>
        <row r="6198">
          <cell r="B6198">
            <v>6197</v>
          </cell>
          <cell r="G6198" t="str">
            <v>Layer FP Curthane</v>
          </cell>
          <cell r="K6198">
            <v>0</v>
          </cell>
          <cell r="L6198">
            <v>3504.7</v>
          </cell>
          <cell r="U6198">
            <v>50</v>
          </cell>
        </row>
        <row r="6199">
          <cell r="B6199">
            <v>6198</v>
          </cell>
          <cell r="G6199" t="str">
            <v>Curthane 80 WP @ 1Kg</v>
          </cell>
          <cell r="K6199">
            <v>0</v>
          </cell>
          <cell r="L6199">
            <v>29807.8</v>
          </cell>
          <cell r="U6199">
            <v>1000</v>
          </cell>
        </row>
        <row r="6200">
          <cell r="B6200">
            <v>6199</v>
          </cell>
          <cell r="G6200" t="str">
            <v>Isopropylamine Glyphosate 62% TA</v>
          </cell>
          <cell r="K6200">
            <v>0</v>
          </cell>
          <cell r="L6200">
            <v>37869.546000000002</v>
          </cell>
          <cell r="U6200">
            <v>510</v>
          </cell>
        </row>
        <row r="6201">
          <cell r="B6201">
            <v>6200</v>
          </cell>
          <cell r="G6201" t="str">
            <v>Agrisol 415 N</v>
          </cell>
          <cell r="K6201">
            <v>0</v>
          </cell>
          <cell r="L6201">
            <v>14749.03</v>
          </cell>
          <cell r="U6201">
            <v>150</v>
          </cell>
        </row>
        <row r="6202">
          <cell r="B6202">
            <v>6201</v>
          </cell>
          <cell r="G6202" t="str">
            <v>Tartrazine @25Kg</v>
          </cell>
          <cell r="K6202">
            <v>0</v>
          </cell>
          <cell r="L6202">
            <v>61430.22</v>
          </cell>
          <cell r="U6202">
            <v>0.4</v>
          </cell>
        </row>
        <row r="6203">
          <cell r="B6203">
            <v>6202</v>
          </cell>
          <cell r="G6203" t="str">
            <v>Bottle PET - 1 L</v>
          </cell>
          <cell r="K6203">
            <v>0</v>
          </cell>
          <cell r="L6203">
            <v>1900</v>
          </cell>
          <cell r="U6203">
            <v>1000</v>
          </cell>
        </row>
        <row r="6204">
          <cell r="B6204">
            <v>6203</v>
          </cell>
          <cell r="G6204" t="str">
            <v>Bottle PET - 1 L - Cap</v>
          </cell>
          <cell r="K6204">
            <v>0</v>
          </cell>
          <cell r="L6204">
            <v>404.5</v>
          </cell>
          <cell r="U6204">
            <v>1000</v>
          </cell>
        </row>
        <row r="6205">
          <cell r="B6205">
            <v>6204</v>
          </cell>
          <cell r="G6205" t="str">
            <v>Bottle PET - 1 L - Plug</v>
          </cell>
          <cell r="K6205">
            <v>0</v>
          </cell>
          <cell r="L6205">
            <v>170</v>
          </cell>
          <cell r="U6205">
            <v>1000</v>
          </cell>
        </row>
        <row r="6206">
          <cell r="B6206">
            <v>6205</v>
          </cell>
          <cell r="G6206" t="str">
            <v>PVC Shrink Wrap Logo Nathani</v>
          </cell>
          <cell r="K6206">
            <v>0</v>
          </cell>
          <cell r="L6206">
            <v>16.16</v>
          </cell>
          <cell r="U6206">
            <v>1000</v>
          </cell>
        </row>
        <row r="6207">
          <cell r="B6207">
            <v>6206</v>
          </cell>
          <cell r="G6207" t="str">
            <v>Sticker Markup 480 SL - 1 L</v>
          </cell>
          <cell r="K6207">
            <v>0</v>
          </cell>
          <cell r="L6207">
            <v>455</v>
          </cell>
          <cell r="U6207">
            <v>1000</v>
          </cell>
        </row>
        <row r="6208">
          <cell r="B6208">
            <v>6207</v>
          </cell>
          <cell r="G6208" t="str">
            <v>Karton Box Markup 480 SL - 1 L</v>
          </cell>
          <cell r="K6208">
            <v>0</v>
          </cell>
          <cell r="L6208">
            <v>4723.7700000000004</v>
          </cell>
          <cell r="U6208">
            <v>83</v>
          </cell>
        </row>
        <row r="6209">
          <cell r="B6209">
            <v>6208</v>
          </cell>
          <cell r="G6209" t="str">
            <v>Mark Up 480 SL @1 ltr</v>
          </cell>
          <cell r="K6209">
            <v>0</v>
          </cell>
          <cell r="L6209">
            <v>24887.832279999999</v>
          </cell>
          <cell r="U6209">
            <v>996</v>
          </cell>
        </row>
        <row r="6210">
          <cell r="B6210">
            <v>6209</v>
          </cell>
          <cell r="G6210" t="str">
            <v>Isopropylamine Glyphosate 62% TA</v>
          </cell>
          <cell r="K6210">
            <v>0</v>
          </cell>
          <cell r="L6210">
            <v>37869.546000000002</v>
          </cell>
          <cell r="U6210">
            <v>510</v>
          </cell>
        </row>
        <row r="6211">
          <cell r="B6211">
            <v>6210</v>
          </cell>
          <cell r="G6211" t="str">
            <v>Agrisol 415 N</v>
          </cell>
          <cell r="K6211">
            <v>0</v>
          </cell>
          <cell r="L6211">
            <v>14749.03</v>
          </cell>
          <cell r="U6211">
            <v>150</v>
          </cell>
        </row>
        <row r="6212">
          <cell r="B6212">
            <v>6211</v>
          </cell>
          <cell r="G6212" t="str">
            <v>Tartrazine @25Kg</v>
          </cell>
          <cell r="K6212">
            <v>0</v>
          </cell>
          <cell r="L6212">
            <v>61430.22</v>
          </cell>
          <cell r="U6212">
            <v>0.4</v>
          </cell>
        </row>
        <row r="6213">
          <cell r="B6213">
            <v>6212</v>
          </cell>
          <cell r="G6213" t="str">
            <v>Bottle PET - 1 L</v>
          </cell>
          <cell r="K6213">
            <v>0</v>
          </cell>
          <cell r="L6213">
            <v>1900</v>
          </cell>
          <cell r="U6213">
            <v>1000</v>
          </cell>
        </row>
        <row r="6214">
          <cell r="B6214">
            <v>6213</v>
          </cell>
          <cell r="G6214" t="str">
            <v>Bottle PET - 1 L - Cap</v>
          </cell>
          <cell r="K6214">
            <v>0</v>
          </cell>
          <cell r="L6214">
            <v>404.5</v>
          </cell>
          <cell r="U6214">
            <v>1000</v>
          </cell>
        </row>
        <row r="6215">
          <cell r="B6215">
            <v>6214</v>
          </cell>
          <cell r="G6215" t="str">
            <v>Bottle PET - 1 L - Plug</v>
          </cell>
          <cell r="K6215">
            <v>0</v>
          </cell>
          <cell r="L6215">
            <v>170</v>
          </cell>
          <cell r="U6215">
            <v>1000</v>
          </cell>
        </row>
        <row r="6216">
          <cell r="B6216">
            <v>6215</v>
          </cell>
          <cell r="G6216" t="str">
            <v>PVC Shrink Wrap Logo Nathani</v>
          </cell>
          <cell r="K6216">
            <v>0</v>
          </cell>
          <cell r="L6216">
            <v>16.16</v>
          </cell>
          <cell r="U6216">
            <v>1000</v>
          </cell>
        </row>
        <row r="6217">
          <cell r="B6217">
            <v>6216</v>
          </cell>
          <cell r="G6217" t="str">
            <v>Sticker Markup 480 SL - 1 L</v>
          </cell>
          <cell r="K6217">
            <v>0</v>
          </cell>
          <cell r="L6217">
            <v>455</v>
          </cell>
          <cell r="U6217">
            <v>1000</v>
          </cell>
        </row>
        <row r="6218">
          <cell r="B6218">
            <v>6217</v>
          </cell>
          <cell r="G6218" t="str">
            <v>Karton Box Markup 480 SL - 1 L</v>
          </cell>
          <cell r="K6218">
            <v>0</v>
          </cell>
          <cell r="L6218">
            <v>4723.7700000000004</v>
          </cell>
          <cell r="U6218">
            <v>84</v>
          </cell>
        </row>
        <row r="6219">
          <cell r="B6219">
            <v>6218</v>
          </cell>
          <cell r="G6219" t="str">
            <v>Mark Up 480 SL @1 ltr</v>
          </cell>
          <cell r="K6219">
            <v>0</v>
          </cell>
          <cell r="L6219">
            <v>24887.832279999999</v>
          </cell>
          <cell r="U6219">
            <v>1008</v>
          </cell>
        </row>
        <row r="6220">
          <cell r="B6220">
            <v>6219</v>
          </cell>
          <cell r="G6220" t="str">
            <v>Isopropylamine Glyphosate 62% TA</v>
          </cell>
          <cell r="K6220">
            <v>0</v>
          </cell>
          <cell r="L6220">
            <v>37869.546000000002</v>
          </cell>
          <cell r="U6220">
            <v>510</v>
          </cell>
        </row>
        <row r="6221">
          <cell r="B6221">
            <v>6220</v>
          </cell>
          <cell r="G6221" t="str">
            <v>Agrisol 415 N</v>
          </cell>
          <cell r="K6221">
            <v>0</v>
          </cell>
          <cell r="L6221">
            <v>14749.03</v>
          </cell>
          <cell r="U6221">
            <v>150</v>
          </cell>
        </row>
        <row r="6222">
          <cell r="B6222">
            <v>6221</v>
          </cell>
          <cell r="G6222" t="str">
            <v>Tartrazine @25Kg</v>
          </cell>
          <cell r="K6222">
            <v>0</v>
          </cell>
          <cell r="L6222">
            <v>61430.22</v>
          </cell>
          <cell r="U6222">
            <v>0.4</v>
          </cell>
        </row>
        <row r="6223">
          <cell r="B6223">
            <v>6222</v>
          </cell>
          <cell r="G6223" t="str">
            <v>Bottle PET - 1 L</v>
          </cell>
          <cell r="K6223">
            <v>0</v>
          </cell>
          <cell r="L6223">
            <v>1900</v>
          </cell>
          <cell r="U6223">
            <v>1000</v>
          </cell>
        </row>
        <row r="6224">
          <cell r="B6224">
            <v>6223</v>
          </cell>
          <cell r="G6224" t="str">
            <v>Bottle PET - 1 L - Cap</v>
          </cell>
          <cell r="K6224">
            <v>0</v>
          </cell>
          <cell r="L6224">
            <v>404.5</v>
          </cell>
          <cell r="U6224">
            <v>1000</v>
          </cell>
        </row>
        <row r="6225">
          <cell r="B6225">
            <v>6224</v>
          </cell>
          <cell r="G6225" t="str">
            <v>Bottle PET - 1 L - Plug</v>
          </cell>
          <cell r="K6225">
            <v>0</v>
          </cell>
          <cell r="L6225">
            <v>170</v>
          </cell>
          <cell r="U6225">
            <v>1000</v>
          </cell>
        </row>
        <row r="6226">
          <cell r="B6226">
            <v>6225</v>
          </cell>
          <cell r="G6226" t="str">
            <v>PVC Shrink Wrap Logo Nathani</v>
          </cell>
          <cell r="K6226">
            <v>0</v>
          </cell>
          <cell r="L6226">
            <v>16.16</v>
          </cell>
          <cell r="U6226">
            <v>1000</v>
          </cell>
        </row>
        <row r="6227">
          <cell r="B6227">
            <v>6226</v>
          </cell>
          <cell r="G6227" t="str">
            <v>Sticker Markup 480 SL - 1 L</v>
          </cell>
          <cell r="K6227">
            <v>0</v>
          </cell>
          <cell r="L6227">
            <v>455</v>
          </cell>
          <cell r="U6227">
            <v>1000</v>
          </cell>
        </row>
        <row r="6228">
          <cell r="B6228">
            <v>6227</v>
          </cell>
          <cell r="G6228" t="str">
            <v>Karton Box Markup 480 SL - 1 L</v>
          </cell>
          <cell r="K6228">
            <v>0</v>
          </cell>
          <cell r="L6228">
            <v>4723.7700000000004</v>
          </cell>
          <cell r="U6228">
            <v>83</v>
          </cell>
        </row>
        <row r="6229">
          <cell r="B6229">
            <v>6228</v>
          </cell>
          <cell r="G6229" t="str">
            <v>Mark Up 480 SL @1 ltr</v>
          </cell>
          <cell r="K6229">
            <v>0</v>
          </cell>
          <cell r="L6229">
            <v>24887.832279999999</v>
          </cell>
          <cell r="U6229">
            <v>996</v>
          </cell>
        </row>
        <row r="6230">
          <cell r="B6230">
            <v>6229</v>
          </cell>
          <cell r="G6230" t="str">
            <v>Isopropylamine Glyphosate 62% TA</v>
          </cell>
          <cell r="K6230">
            <v>0</v>
          </cell>
          <cell r="L6230">
            <v>37869.546000000002</v>
          </cell>
          <cell r="U6230">
            <v>510</v>
          </cell>
        </row>
        <row r="6231">
          <cell r="B6231">
            <v>6230</v>
          </cell>
          <cell r="G6231" t="str">
            <v>Agrisol 415 N</v>
          </cell>
          <cell r="K6231">
            <v>0</v>
          </cell>
          <cell r="L6231">
            <v>14749.03</v>
          </cell>
          <cell r="U6231">
            <v>150</v>
          </cell>
        </row>
        <row r="6232">
          <cell r="B6232">
            <v>6231</v>
          </cell>
          <cell r="G6232" t="str">
            <v>Tartrazine @25Kg</v>
          </cell>
          <cell r="K6232">
            <v>0</v>
          </cell>
          <cell r="L6232">
            <v>61430.22</v>
          </cell>
          <cell r="U6232">
            <v>0.4</v>
          </cell>
        </row>
        <row r="6233">
          <cell r="B6233">
            <v>6232</v>
          </cell>
          <cell r="G6233" t="str">
            <v>Bottle PET - 1 L</v>
          </cell>
          <cell r="K6233">
            <v>0</v>
          </cell>
          <cell r="L6233">
            <v>1900</v>
          </cell>
          <cell r="U6233">
            <v>1000</v>
          </cell>
        </row>
        <row r="6234">
          <cell r="B6234">
            <v>6233</v>
          </cell>
          <cell r="G6234" t="str">
            <v>Bottle PET - 1 L - Cap</v>
          </cell>
          <cell r="K6234">
            <v>0</v>
          </cell>
          <cell r="L6234">
            <v>404.5</v>
          </cell>
          <cell r="U6234">
            <v>1000</v>
          </cell>
        </row>
        <row r="6235">
          <cell r="B6235">
            <v>6234</v>
          </cell>
          <cell r="G6235" t="str">
            <v>Bottle PET - 1 L - Plug</v>
          </cell>
          <cell r="K6235">
            <v>0</v>
          </cell>
          <cell r="L6235">
            <v>170</v>
          </cell>
          <cell r="U6235">
            <v>1000</v>
          </cell>
        </row>
        <row r="6236">
          <cell r="B6236">
            <v>6235</v>
          </cell>
          <cell r="G6236" t="str">
            <v>PVC Shrink Wrap Logo Nathani</v>
          </cell>
          <cell r="K6236">
            <v>0</v>
          </cell>
          <cell r="L6236">
            <v>16.16</v>
          </cell>
          <cell r="U6236">
            <v>1000</v>
          </cell>
        </row>
        <row r="6237">
          <cell r="B6237">
            <v>6236</v>
          </cell>
          <cell r="G6237" t="str">
            <v>Sticker Markup 480 SL - 1 L</v>
          </cell>
          <cell r="K6237">
            <v>0</v>
          </cell>
          <cell r="L6237">
            <v>455</v>
          </cell>
          <cell r="U6237">
            <v>1000</v>
          </cell>
        </row>
        <row r="6238">
          <cell r="B6238">
            <v>6237</v>
          </cell>
          <cell r="G6238" t="str">
            <v>Karton Box Markup 480 SL - 1 L</v>
          </cell>
          <cell r="K6238">
            <v>0</v>
          </cell>
          <cell r="L6238">
            <v>4723.7700000000004</v>
          </cell>
          <cell r="U6238">
            <v>83</v>
          </cell>
        </row>
        <row r="6239">
          <cell r="B6239">
            <v>6238</v>
          </cell>
          <cell r="G6239" t="str">
            <v>Mark Up 480 SL @1 ltr</v>
          </cell>
          <cell r="K6239">
            <v>0</v>
          </cell>
          <cell r="L6239">
            <v>24887.832279999999</v>
          </cell>
          <cell r="U6239">
            <v>996</v>
          </cell>
        </row>
        <row r="6240">
          <cell r="B6240">
            <v>6239</v>
          </cell>
          <cell r="G6240" t="str">
            <v>Mark Up 480 SL @1 ltr</v>
          </cell>
          <cell r="K6240">
            <v>27432.941709728864</v>
          </cell>
          <cell r="L6240">
            <v>0</v>
          </cell>
          <cell r="U6240">
            <v>3996</v>
          </cell>
        </row>
        <row r="6241">
          <cell r="B6241">
            <v>6240</v>
          </cell>
          <cell r="G6241" t="str">
            <v>Curthane 80 WP @ 1Kg</v>
          </cell>
          <cell r="K6241">
            <v>34350.637485970823</v>
          </cell>
          <cell r="L6241">
            <v>0</v>
          </cell>
          <cell r="U6241">
            <v>5000</v>
          </cell>
        </row>
        <row r="6242">
          <cell r="B6242">
            <v>6241</v>
          </cell>
          <cell r="G6242" t="str">
            <v>Paraquat Dichloride 42% TA</v>
          </cell>
          <cell r="K6242">
            <v>0</v>
          </cell>
          <cell r="L6242">
            <v>29938.848484800001</v>
          </cell>
          <cell r="U6242">
            <v>440</v>
          </cell>
        </row>
        <row r="6243">
          <cell r="B6243">
            <v>6242</v>
          </cell>
          <cell r="G6243" t="str">
            <v>Scrap - Agrisol 445 N</v>
          </cell>
          <cell r="K6243">
            <v>0</v>
          </cell>
          <cell r="L6243">
            <v>15240</v>
          </cell>
          <cell r="U6243">
            <v>150</v>
          </cell>
        </row>
        <row r="6244">
          <cell r="B6244">
            <v>6243</v>
          </cell>
          <cell r="G6244" t="str">
            <v>Scrap - Blue FD 48</v>
          </cell>
          <cell r="K6244">
            <v>0</v>
          </cell>
          <cell r="L6244">
            <v>0</v>
          </cell>
          <cell r="U6244">
            <v>1.32</v>
          </cell>
        </row>
        <row r="6245">
          <cell r="B6245">
            <v>6244</v>
          </cell>
          <cell r="G6245" t="str">
            <v>Bottle PET - 1 L</v>
          </cell>
          <cell r="K6245">
            <v>0</v>
          </cell>
          <cell r="L6245">
            <v>1900</v>
          </cell>
          <cell r="U6245">
            <v>1000</v>
          </cell>
        </row>
        <row r="6246">
          <cell r="B6246">
            <v>6245</v>
          </cell>
          <cell r="G6246" t="str">
            <v>Bottle PET - 1 L - Cap</v>
          </cell>
          <cell r="K6246">
            <v>0</v>
          </cell>
          <cell r="L6246">
            <v>404.5</v>
          </cell>
          <cell r="U6246">
            <v>1000</v>
          </cell>
        </row>
        <row r="6247">
          <cell r="B6247">
            <v>6246</v>
          </cell>
          <cell r="G6247" t="str">
            <v>Bottle PET - 1 L - Plug</v>
          </cell>
          <cell r="K6247">
            <v>0</v>
          </cell>
          <cell r="L6247">
            <v>170</v>
          </cell>
          <cell r="U6247">
            <v>1000</v>
          </cell>
        </row>
        <row r="6248">
          <cell r="B6248">
            <v>6247</v>
          </cell>
          <cell r="G6248" t="str">
            <v>Sticker ProQuat 276 SL - 1 L</v>
          </cell>
          <cell r="K6248">
            <v>0</v>
          </cell>
          <cell r="L6248">
            <v>455</v>
          </cell>
          <cell r="U6248">
            <v>1000</v>
          </cell>
        </row>
        <row r="6249">
          <cell r="B6249">
            <v>6248</v>
          </cell>
          <cell r="G6249" t="str">
            <v>PVC Shrink Wrap Logo Nathani</v>
          </cell>
          <cell r="K6249">
            <v>0</v>
          </cell>
          <cell r="L6249">
            <v>16.16</v>
          </cell>
          <cell r="U6249">
            <v>1000</v>
          </cell>
        </row>
        <row r="6250">
          <cell r="B6250">
            <v>6249</v>
          </cell>
          <cell r="G6250" t="str">
            <v>Karton Box ProQuat 276 SL - 1 L</v>
          </cell>
          <cell r="K6250">
            <v>0</v>
          </cell>
          <cell r="L6250">
            <v>4604</v>
          </cell>
          <cell r="U6250">
            <v>84</v>
          </cell>
        </row>
        <row r="6251">
          <cell r="B6251">
            <v>6250</v>
          </cell>
          <cell r="G6251" t="str">
            <v>ProQuat 276 SL @1 Ltr</v>
          </cell>
          <cell r="K6251">
            <v>0</v>
          </cell>
          <cell r="L6251">
            <v>19084.612386666668</v>
          </cell>
          <cell r="U6251">
            <v>1008</v>
          </cell>
        </row>
        <row r="6252">
          <cell r="B6252">
            <v>6251</v>
          </cell>
          <cell r="G6252" t="str">
            <v>Paraquat Dichloride 42% TA</v>
          </cell>
          <cell r="K6252">
            <v>0</v>
          </cell>
          <cell r="L6252">
            <v>29938.848484800001</v>
          </cell>
          <cell r="U6252">
            <v>440</v>
          </cell>
        </row>
        <row r="6253">
          <cell r="B6253">
            <v>6252</v>
          </cell>
          <cell r="G6253" t="str">
            <v>Scrap - Agrisol 445 N</v>
          </cell>
          <cell r="K6253">
            <v>0</v>
          </cell>
          <cell r="L6253">
            <v>15240</v>
          </cell>
          <cell r="U6253">
            <v>150</v>
          </cell>
        </row>
        <row r="6254">
          <cell r="B6254">
            <v>6253</v>
          </cell>
          <cell r="G6254" t="str">
            <v>Scrap - Blue FD 48</v>
          </cell>
          <cell r="K6254">
            <v>0</v>
          </cell>
          <cell r="L6254">
            <v>0</v>
          </cell>
          <cell r="U6254">
            <v>1.32</v>
          </cell>
        </row>
        <row r="6255">
          <cell r="B6255">
            <v>6254</v>
          </cell>
          <cell r="G6255" t="str">
            <v>Bottle PET - 1 L</v>
          </cell>
          <cell r="K6255">
            <v>0</v>
          </cell>
          <cell r="L6255">
            <v>1900</v>
          </cell>
          <cell r="U6255">
            <v>1000</v>
          </cell>
        </row>
        <row r="6256">
          <cell r="B6256">
            <v>6255</v>
          </cell>
          <cell r="G6256" t="str">
            <v>Bottle PET - 1 L - Cap</v>
          </cell>
          <cell r="K6256">
            <v>0</v>
          </cell>
          <cell r="L6256">
            <v>404.5</v>
          </cell>
          <cell r="U6256">
            <v>1000</v>
          </cell>
        </row>
        <row r="6257">
          <cell r="B6257">
            <v>6256</v>
          </cell>
          <cell r="G6257" t="str">
            <v>Bottle PET - 1 L - Plug</v>
          </cell>
          <cell r="K6257">
            <v>0</v>
          </cell>
          <cell r="L6257">
            <v>170</v>
          </cell>
          <cell r="U6257">
            <v>1000</v>
          </cell>
        </row>
        <row r="6258">
          <cell r="B6258">
            <v>6257</v>
          </cell>
          <cell r="G6258" t="str">
            <v>Sticker ProQuat 276 SL - 1 L</v>
          </cell>
          <cell r="K6258">
            <v>0</v>
          </cell>
          <cell r="L6258">
            <v>455</v>
          </cell>
          <cell r="U6258">
            <v>1000</v>
          </cell>
        </row>
        <row r="6259">
          <cell r="B6259">
            <v>6258</v>
          </cell>
          <cell r="G6259" t="str">
            <v>PVC Shrink Wrap Logo Nathani</v>
          </cell>
          <cell r="K6259">
            <v>0</v>
          </cell>
          <cell r="L6259">
            <v>16.16</v>
          </cell>
          <cell r="U6259">
            <v>1000</v>
          </cell>
        </row>
        <row r="6260">
          <cell r="B6260">
            <v>6259</v>
          </cell>
          <cell r="G6260" t="str">
            <v>Karton Box ProQuat 276 SL - 1 L</v>
          </cell>
          <cell r="K6260">
            <v>0</v>
          </cell>
          <cell r="L6260">
            <v>4604</v>
          </cell>
          <cell r="U6260">
            <v>83</v>
          </cell>
        </row>
        <row r="6261">
          <cell r="B6261">
            <v>6260</v>
          </cell>
          <cell r="G6261" t="str">
            <v>ProQuat 276 SL @1 Ltr</v>
          </cell>
          <cell r="K6261">
            <v>0</v>
          </cell>
          <cell r="L6261">
            <v>19084.612386666668</v>
          </cell>
          <cell r="U6261">
            <v>996</v>
          </cell>
        </row>
        <row r="6262">
          <cell r="B6262">
            <v>6261</v>
          </cell>
          <cell r="G6262" t="str">
            <v>Paraquat Dichloride 42% TA</v>
          </cell>
          <cell r="K6262">
            <v>0</v>
          </cell>
          <cell r="L6262">
            <v>29938.848484800001</v>
          </cell>
          <cell r="U6262">
            <v>440</v>
          </cell>
        </row>
        <row r="6263">
          <cell r="B6263">
            <v>6262</v>
          </cell>
          <cell r="G6263" t="str">
            <v>Scrap - Agrisol 445 N</v>
          </cell>
          <cell r="K6263">
            <v>0</v>
          </cell>
          <cell r="L6263">
            <v>15240</v>
          </cell>
          <cell r="U6263">
            <v>150</v>
          </cell>
        </row>
        <row r="6264">
          <cell r="B6264">
            <v>6263</v>
          </cell>
          <cell r="G6264" t="str">
            <v>Scrap - Blue FD 48</v>
          </cell>
          <cell r="K6264">
            <v>0</v>
          </cell>
          <cell r="L6264">
            <v>0</v>
          </cell>
          <cell r="U6264">
            <v>1.32</v>
          </cell>
        </row>
        <row r="6265">
          <cell r="B6265">
            <v>6264</v>
          </cell>
          <cell r="G6265" t="str">
            <v>Bottle PET - 1 L</v>
          </cell>
          <cell r="K6265">
            <v>0</v>
          </cell>
          <cell r="L6265">
            <v>1900</v>
          </cell>
          <cell r="U6265">
            <v>1000</v>
          </cell>
        </row>
        <row r="6266">
          <cell r="B6266">
            <v>6265</v>
          </cell>
          <cell r="G6266" t="str">
            <v>Bottle PET - 1 L - Cap</v>
          </cell>
          <cell r="K6266">
            <v>0</v>
          </cell>
          <cell r="L6266">
            <v>404.5</v>
          </cell>
          <cell r="U6266">
            <v>1000</v>
          </cell>
        </row>
        <row r="6267">
          <cell r="B6267">
            <v>6266</v>
          </cell>
          <cell r="G6267" t="str">
            <v>Bottle PET - 1 L - Plug</v>
          </cell>
          <cell r="K6267">
            <v>0</v>
          </cell>
          <cell r="L6267">
            <v>170</v>
          </cell>
          <cell r="U6267">
            <v>1000</v>
          </cell>
        </row>
        <row r="6268">
          <cell r="B6268">
            <v>6267</v>
          </cell>
          <cell r="G6268" t="str">
            <v>Sticker ProQuat 276 SL - 1 L</v>
          </cell>
          <cell r="K6268">
            <v>0</v>
          </cell>
          <cell r="L6268">
            <v>455</v>
          </cell>
          <cell r="U6268">
            <v>1000</v>
          </cell>
        </row>
        <row r="6269">
          <cell r="B6269">
            <v>6268</v>
          </cell>
          <cell r="G6269" t="str">
            <v>PVC Shrink Wrap Logo Nathani</v>
          </cell>
          <cell r="K6269">
            <v>0</v>
          </cell>
          <cell r="L6269">
            <v>16.16</v>
          </cell>
          <cell r="U6269">
            <v>1000</v>
          </cell>
        </row>
        <row r="6270">
          <cell r="B6270">
            <v>6269</v>
          </cell>
          <cell r="G6270" t="str">
            <v>Karton Box ProQuat 276 SL - 1 L</v>
          </cell>
          <cell r="K6270">
            <v>0</v>
          </cell>
          <cell r="L6270">
            <v>4604</v>
          </cell>
          <cell r="U6270">
            <v>83</v>
          </cell>
        </row>
        <row r="6271">
          <cell r="B6271">
            <v>6270</v>
          </cell>
          <cell r="G6271" t="str">
            <v>ProQuat 276 SL @1 Ltr</v>
          </cell>
          <cell r="K6271">
            <v>0</v>
          </cell>
          <cell r="L6271">
            <v>19084.612386666668</v>
          </cell>
          <cell r="U6271">
            <v>996</v>
          </cell>
        </row>
        <row r="6272">
          <cell r="B6272">
            <v>6271</v>
          </cell>
          <cell r="G6272" t="str">
            <v>Paraquat Dichloride 42% TA</v>
          </cell>
          <cell r="K6272">
            <v>0</v>
          </cell>
          <cell r="L6272">
            <v>29938.848484800001</v>
          </cell>
          <cell r="U6272">
            <v>440</v>
          </cell>
        </row>
        <row r="6273">
          <cell r="B6273">
            <v>6272</v>
          </cell>
          <cell r="G6273" t="str">
            <v>Scrap - Agrisol 445 N</v>
          </cell>
          <cell r="K6273">
            <v>0</v>
          </cell>
          <cell r="L6273">
            <v>15240</v>
          </cell>
          <cell r="U6273">
            <v>150</v>
          </cell>
        </row>
        <row r="6274">
          <cell r="B6274">
            <v>6273</v>
          </cell>
          <cell r="G6274" t="str">
            <v>Scrap - Blue FD 48</v>
          </cell>
          <cell r="K6274">
            <v>0</v>
          </cell>
          <cell r="L6274">
            <v>0</v>
          </cell>
          <cell r="U6274">
            <v>1.32</v>
          </cell>
        </row>
        <row r="6275">
          <cell r="B6275">
            <v>6274</v>
          </cell>
          <cell r="G6275" t="str">
            <v>Bottle PET - 1 L</v>
          </cell>
          <cell r="K6275">
            <v>0</v>
          </cell>
          <cell r="L6275">
            <v>1900</v>
          </cell>
          <cell r="U6275">
            <v>1000</v>
          </cell>
        </row>
        <row r="6276">
          <cell r="B6276">
            <v>6275</v>
          </cell>
          <cell r="G6276" t="str">
            <v>Bottle PET - 1 L - Cap</v>
          </cell>
          <cell r="K6276">
            <v>0</v>
          </cell>
          <cell r="L6276">
            <v>404.5</v>
          </cell>
          <cell r="U6276">
            <v>1000</v>
          </cell>
        </row>
        <row r="6277">
          <cell r="B6277">
            <v>6276</v>
          </cell>
          <cell r="G6277" t="str">
            <v>Bottle PET - 1 L - Plug</v>
          </cell>
          <cell r="K6277">
            <v>0</v>
          </cell>
          <cell r="L6277">
            <v>170</v>
          </cell>
          <cell r="U6277">
            <v>1000</v>
          </cell>
        </row>
        <row r="6278">
          <cell r="B6278">
            <v>6277</v>
          </cell>
          <cell r="G6278" t="str">
            <v>Sticker ProQuat 276 SL - 1 L</v>
          </cell>
          <cell r="K6278">
            <v>0</v>
          </cell>
          <cell r="L6278">
            <v>455</v>
          </cell>
          <cell r="U6278">
            <v>1000</v>
          </cell>
        </row>
        <row r="6279">
          <cell r="B6279">
            <v>6278</v>
          </cell>
          <cell r="G6279" t="str">
            <v>PVC Shrink Wrap Logo Nathani</v>
          </cell>
          <cell r="K6279">
            <v>0</v>
          </cell>
          <cell r="L6279">
            <v>16.16</v>
          </cell>
          <cell r="U6279">
            <v>1000</v>
          </cell>
        </row>
        <row r="6280">
          <cell r="B6280">
            <v>6279</v>
          </cell>
          <cell r="G6280" t="str">
            <v>Karton Box ProQuat 276 SL - 1 L</v>
          </cell>
          <cell r="K6280">
            <v>0</v>
          </cell>
          <cell r="L6280">
            <v>4604</v>
          </cell>
          <cell r="U6280">
            <v>84</v>
          </cell>
        </row>
        <row r="6281">
          <cell r="B6281">
            <v>6280</v>
          </cell>
          <cell r="G6281" t="str">
            <v>ProQuat 276 SL @1 Ltr</v>
          </cell>
          <cell r="K6281">
            <v>0</v>
          </cell>
          <cell r="L6281">
            <v>19084.612386666668</v>
          </cell>
          <cell r="U6281">
            <v>1008</v>
          </cell>
        </row>
        <row r="6282">
          <cell r="B6282">
            <v>6281</v>
          </cell>
          <cell r="G6282" t="str">
            <v>Mancozeb 80 WP</v>
          </cell>
          <cell r="K6282">
            <v>0</v>
          </cell>
          <cell r="L6282">
            <v>27496.644</v>
          </cell>
          <cell r="U6282">
            <v>1000</v>
          </cell>
        </row>
        <row r="6283">
          <cell r="B6283">
            <v>6282</v>
          </cell>
          <cell r="G6283" t="str">
            <v>FP Curthane @1 kg (160/250+10)x 350mm</v>
          </cell>
          <cell r="K6283">
            <v>0</v>
          </cell>
          <cell r="L6283">
            <v>1414</v>
          </cell>
          <cell r="U6283">
            <v>1000</v>
          </cell>
        </row>
        <row r="6284">
          <cell r="B6284">
            <v>6283</v>
          </cell>
          <cell r="G6284" t="str">
            <v xml:space="preserve">Karton Box FP Curthane @1 kg </v>
          </cell>
          <cell r="K6284">
            <v>0</v>
          </cell>
          <cell r="L6284">
            <v>14117</v>
          </cell>
          <cell r="U6284">
            <v>50</v>
          </cell>
        </row>
        <row r="6285">
          <cell r="B6285">
            <v>6284</v>
          </cell>
          <cell r="G6285" t="str">
            <v>Layer FP Curthane</v>
          </cell>
          <cell r="K6285">
            <v>0</v>
          </cell>
          <cell r="L6285">
            <v>3504.7</v>
          </cell>
          <cell r="U6285">
            <v>50</v>
          </cell>
        </row>
        <row r="6286">
          <cell r="B6286">
            <v>6285</v>
          </cell>
          <cell r="G6286" t="str">
            <v>Curthane 80 WP @ 1Kg</v>
          </cell>
          <cell r="K6286">
            <v>0</v>
          </cell>
          <cell r="L6286">
            <v>29807.8</v>
          </cell>
          <cell r="U6286">
            <v>1000</v>
          </cell>
        </row>
        <row r="6287">
          <cell r="B6287">
            <v>6286</v>
          </cell>
          <cell r="G6287" t="str">
            <v>Mancozeb 80 WP</v>
          </cell>
          <cell r="K6287">
            <v>0</v>
          </cell>
          <cell r="L6287">
            <v>27496.644</v>
          </cell>
          <cell r="U6287">
            <v>1000</v>
          </cell>
        </row>
        <row r="6288">
          <cell r="B6288">
            <v>6287</v>
          </cell>
          <cell r="G6288" t="str">
            <v>FP Curthane @1 kg (160/250+10)x 350mm</v>
          </cell>
          <cell r="K6288">
            <v>0</v>
          </cell>
          <cell r="L6288">
            <v>1414</v>
          </cell>
          <cell r="U6288">
            <v>1000</v>
          </cell>
        </row>
        <row r="6289">
          <cell r="B6289">
            <v>6288</v>
          </cell>
          <cell r="G6289" t="str">
            <v xml:space="preserve">Karton Box FP Curthane @1 kg </v>
          </cell>
          <cell r="K6289">
            <v>0</v>
          </cell>
          <cell r="L6289">
            <v>14117</v>
          </cell>
          <cell r="U6289">
            <v>50</v>
          </cell>
        </row>
        <row r="6290">
          <cell r="B6290">
            <v>6289</v>
          </cell>
          <cell r="G6290" t="str">
            <v>Layer FP Curthane</v>
          </cell>
          <cell r="K6290">
            <v>0</v>
          </cell>
          <cell r="L6290">
            <v>3504.7</v>
          </cell>
          <cell r="U6290">
            <v>50</v>
          </cell>
        </row>
        <row r="6291">
          <cell r="B6291">
            <v>6290</v>
          </cell>
          <cell r="G6291" t="str">
            <v>Curthane 80 WP @ 1Kg</v>
          </cell>
          <cell r="K6291">
            <v>0</v>
          </cell>
          <cell r="L6291">
            <v>29807.8</v>
          </cell>
          <cell r="U6291">
            <v>1000</v>
          </cell>
        </row>
        <row r="6292">
          <cell r="B6292">
            <v>6291</v>
          </cell>
          <cell r="G6292" t="str">
            <v>ProQuat 276 SL @1 Ltr</v>
          </cell>
          <cell r="K6292">
            <v>20113.297833918128</v>
          </cell>
          <cell r="L6292">
            <v>0</v>
          </cell>
          <cell r="U6292">
            <v>2508</v>
          </cell>
        </row>
        <row r="6293">
          <cell r="B6293">
            <v>6292</v>
          </cell>
          <cell r="G6293" t="str">
            <v>Curthane 80 WP @ 1Kg</v>
          </cell>
          <cell r="K6293">
            <v>34350.637485970823</v>
          </cell>
          <cell r="L6293">
            <v>0</v>
          </cell>
          <cell r="U6293">
            <v>2000</v>
          </cell>
        </row>
        <row r="6294">
          <cell r="B6294">
            <v>6293</v>
          </cell>
          <cell r="G6294" t="str">
            <v>Scrap - Sticker ProQuat 276 SL - 1 L</v>
          </cell>
          <cell r="K6294">
            <v>0</v>
          </cell>
          <cell r="L6294">
            <v>455</v>
          </cell>
          <cell r="U6294">
            <v>192</v>
          </cell>
        </row>
        <row r="6295">
          <cell r="B6295">
            <v>6294</v>
          </cell>
          <cell r="G6295" t="str">
            <v>Paraquat Dichloride 42% TA</v>
          </cell>
          <cell r="K6295">
            <v>0</v>
          </cell>
          <cell r="L6295">
            <v>29938.848484800001</v>
          </cell>
          <cell r="U6295">
            <v>440</v>
          </cell>
        </row>
        <row r="6296">
          <cell r="B6296">
            <v>6295</v>
          </cell>
          <cell r="G6296" t="str">
            <v>Scrap - Agrisol 445 N</v>
          </cell>
          <cell r="K6296">
            <v>0</v>
          </cell>
          <cell r="L6296">
            <v>15240</v>
          </cell>
          <cell r="U6296">
            <v>150</v>
          </cell>
        </row>
        <row r="6297">
          <cell r="B6297">
            <v>6296</v>
          </cell>
          <cell r="G6297" t="str">
            <v>Scrap - Blue FD 48</v>
          </cell>
          <cell r="K6297">
            <v>0</v>
          </cell>
          <cell r="L6297">
            <v>0</v>
          </cell>
          <cell r="U6297">
            <v>1.32</v>
          </cell>
        </row>
        <row r="6298">
          <cell r="B6298">
            <v>6297</v>
          </cell>
          <cell r="G6298" t="str">
            <v>Bottle PET - 1 L</v>
          </cell>
          <cell r="K6298">
            <v>0</v>
          </cell>
          <cell r="L6298">
            <v>1900</v>
          </cell>
          <cell r="U6298">
            <v>1000</v>
          </cell>
        </row>
        <row r="6299">
          <cell r="B6299">
            <v>6298</v>
          </cell>
          <cell r="G6299" t="str">
            <v>Bottle PET - 1 L - Cap</v>
          </cell>
          <cell r="K6299">
            <v>0</v>
          </cell>
          <cell r="L6299">
            <v>404.5</v>
          </cell>
          <cell r="U6299">
            <v>1000</v>
          </cell>
        </row>
        <row r="6300">
          <cell r="B6300">
            <v>6299</v>
          </cell>
          <cell r="G6300" t="str">
            <v>Bottle PET - 1 L - Plug</v>
          </cell>
          <cell r="K6300">
            <v>0</v>
          </cell>
          <cell r="L6300">
            <v>170</v>
          </cell>
          <cell r="U6300">
            <v>1000</v>
          </cell>
        </row>
        <row r="6301">
          <cell r="B6301">
            <v>6300</v>
          </cell>
          <cell r="G6301" t="str">
            <v>Sticker ProQuat 276 SL - 1 L</v>
          </cell>
          <cell r="K6301">
            <v>0</v>
          </cell>
          <cell r="L6301">
            <v>455</v>
          </cell>
          <cell r="U6301">
            <v>808</v>
          </cell>
        </row>
        <row r="6302">
          <cell r="B6302">
            <v>6301</v>
          </cell>
          <cell r="G6302" t="str">
            <v>Scrap - Sticker ProQuat 276 SL - 1 L</v>
          </cell>
          <cell r="K6302">
            <v>0</v>
          </cell>
          <cell r="L6302">
            <v>455</v>
          </cell>
          <cell r="U6302">
            <v>192</v>
          </cell>
        </row>
        <row r="6303">
          <cell r="B6303">
            <v>6302</v>
          </cell>
          <cell r="G6303" t="str">
            <v>PVC Shrink Wrap Logo Nathani</v>
          </cell>
          <cell r="K6303">
            <v>0</v>
          </cell>
          <cell r="L6303">
            <v>16.16</v>
          </cell>
          <cell r="U6303">
            <v>1000</v>
          </cell>
        </row>
        <row r="6304">
          <cell r="B6304">
            <v>6303</v>
          </cell>
          <cell r="G6304" t="str">
            <v>Karton Box ProQuat 276 SL - 1 L</v>
          </cell>
          <cell r="K6304">
            <v>0</v>
          </cell>
          <cell r="L6304">
            <v>4604</v>
          </cell>
          <cell r="U6304">
            <v>83</v>
          </cell>
        </row>
        <row r="6305">
          <cell r="B6305">
            <v>6304</v>
          </cell>
          <cell r="G6305" t="str">
            <v>ProQuat 276 SL @1 Ltr</v>
          </cell>
          <cell r="K6305">
            <v>0</v>
          </cell>
          <cell r="L6305">
            <v>19084.612386666668</v>
          </cell>
          <cell r="U6305">
            <v>996</v>
          </cell>
        </row>
        <row r="6306">
          <cell r="B6306">
            <v>6305</v>
          </cell>
          <cell r="G6306" t="str">
            <v>Paraquat Dichloride 42% TA</v>
          </cell>
          <cell r="K6306">
            <v>0</v>
          </cell>
          <cell r="L6306">
            <v>28601.472900000001</v>
          </cell>
          <cell r="U6306">
            <v>440</v>
          </cell>
        </row>
        <row r="6307">
          <cell r="B6307">
            <v>6306</v>
          </cell>
          <cell r="G6307" t="str">
            <v>Scrap - Agrisol 445 N</v>
          </cell>
          <cell r="K6307">
            <v>0</v>
          </cell>
          <cell r="L6307">
            <v>15240</v>
          </cell>
          <cell r="U6307">
            <v>150</v>
          </cell>
        </row>
        <row r="6308">
          <cell r="B6308">
            <v>6307</v>
          </cell>
          <cell r="G6308" t="str">
            <v>Scrap - Blue FD 48</v>
          </cell>
          <cell r="K6308">
            <v>0</v>
          </cell>
          <cell r="L6308">
            <v>0</v>
          </cell>
          <cell r="U6308">
            <v>1.32</v>
          </cell>
        </row>
        <row r="6309">
          <cell r="B6309">
            <v>6308</v>
          </cell>
          <cell r="G6309" t="str">
            <v>Bottle PET - 1 L</v>
          </cell>
          <cell r="K6309">
            <v>0</v>
          </cell>
          <cell r="L6309">
            <v>1900</v>
          </cell>
          <cell r="U6309">
            <v>1000</v>
          </cell>
        </row>
        <row r="6310">
          <cell r="B6310">
            <v>6309</v>
          </cell>
          <cell r="G6310" t="str">
            <v>Bottle PET - 1 L - Cap</v>
          </cell>
          <cell r="K6310">
            <v>0</v>
          </cell>
          <cell r="L6310">
            <v>404.5</v>
          </cell>
          <cell r="U6310">
            <v>1000</v>
          </cell>
        </row>
        <row r="6311">
          <cell r="B6311">
            <v>6310</v>
          </cell>
          <cell r="G6311" t="str">
            <v>Bottle PET - 1 L - Plug</v>
          </cell>
          <cell r="K6311">
            <v>0</v>
          </cell>
          <cell r="L6311">
            <v>170</v>
          </cell>
          <cell r="U6311">
            <v>1000</v>
          </cell>
        </row>
        <row r="6312">
          <cell r="B6312">
            <v>6311</v>
          </cell>
          <cell r="G6312" t="str">
            <v>Sticker ProQuat 276 SL - 1 L</v>
          </cell>
          <cell r="K6312">
            <v>0</v>
          </cell>
          <cell r="L6312">
            <v>455</v>
          </cell>
          <cell r="U6312">
            <v>1000</v>
          </cell>
        </row>
        <row r="6313">
          <cell r="B6313">
            <v>6312</v>
          </cell>
          <cell r="G6313" t="str">
            <v>PVC Shrink Wrap Logo Nathani</v>
          </cell>
          <cell r="K6313">
            <v>0</v>
          </cell>
          <cell r="L6313">
            <v>16.16</v>
          </cell>
          <cell r="U6313">
            <v>1000</v>
          </cell>
        </row>
        <row r="6314">
          <cell r="B6314">
            <v>6313</v>
          </cell>
          <cell r="G6314" t="str">
            <v>Karton Box ProQuat 276 SL - 1 L</v>
          </cell>
          <cell r="K6314">
            <v>0</v>
          </cell>
          <cell r="L6314">
            <v>4604</v>
          </cell>
          <cell r="U6314">
            <v>83</v>
          </cell>
        </row>
        <row r="6315">
          <cell r="B6315">
            <v>6314</v>
          </cell>
          <cell r="G6315" t="str">
            <v>ProQuat 276 SL @1 Ltr</v>
          </cell>
          <cell r="K6315">
            <v>0</v>
          </cell>
          <cell r="L6315">
            <v>18496.100462666665</v>
          </cell>
          <cell r="U6315">
            <v>996</v>
          </cell>
        </row>
        <row r="6316">
          <cell r="B6316">
            <v>6315</v>
          </cell>
          <cell r="G6316" t="str">
            <v>Paraquat Dichloride 42% TA</v>
          </cell>
          <cell r="K6316">
            <v>0</v>
          </cell>
          <cell r="L6316">
            <v>28601.472900000001</v>
          </cell>
          <cell r="U6316">
            <v>440</v>
          </cell>
        </row>
        <row r="6317">
          <cell r="B6317">
            <v>6316</v>
          </cell>
          <cell r="G6317" t="str">
            <v>Scrap - Agrisol 445 N</v>
          </cell>
          <cell r="K6317">
            <v>0</v>
          </cell>
          <cell r="L6317">
            <v>15240</v>
          </cell>
          <cell r="U6317">
            <v>150</v>
          </cell>
        </row>
        <row r="6318">
          <cell r="B6318">
            <v>6317</v>
          </cell>
          <cell r="G6318" t="str">
            <v>Scrap - Blue FD 48</v>
          </cell>
          <cell r="K6318">
            <v>0</v>
          </cell>
          <cell r="L6318">
            <v>0</v>
          </cell>
          <cell r="U6318">
            <v>1.32</v>
          </cell>
        </row>
        <row r="6319">
          <cell r="B6319">
            <v>6318</v>
          </cell>
          <cell r="G6319" t="str">
            <v>Bottle PET - 1 L</v>
          </cell>
          <cell r="K6319">
            <v>0</v>
          </cell>
          <cell r="L6319">
            <v>1900</v>
          </cell>
          <cell r="U6319">
            <v>1000</v>
          </cell>
        </row>
        <row r="6320">
          <cell r="B6320">
            <v>6319</v>
          </cell>
          <cell r="G6320" t="str">
            <v>Bottle PET - 1 L - Cap</v>
          </cell>
          <cell r="K6320">
            <v>0</v>
          </cell>
          <cell r="L6320">
            <v>404.5</v>
          </cell>
          <cell r="U6320">
            <v>1000</v>
          </cell>
        </row>
        <row r="6321">
          <cell r="B6321">
            <v>6320</v>
          </cell>
          <cell r="G6321" t="str">
            <v>Bottle PET - 1 L - Plug</v>
          </cell>
          <cell r="K6321">
            <v>0</v>
          </cell>
          <cell r="L6321">
            <v>170</v>
          </cell>
          <cell r="U6321">
            <v>1000</v>
          </cell>
        </row>
        <row r="6322">
          <cell r="B6322">
            <v>6321</v>
          </cell>
          <cell r="G6322" t="str">
            <v>Sticker ProQuat 276 SL - 1 L</v>
          </cell>
          <cell r="K6322">
            <v>0</v>
          </cell>
          <cell r="L6322">
            <v>455</v>
          </cell>
          <cell r="U6322">
            <v>1000</v>
          </cell>
        </row>
        <row r="6323">
          <cell r="B6323">
            <v>6322</v>
          </cell>
          <cell r="G6323" t="str">
            <v>PVC Shrink Wrap Logo Nathani</v>
          </cell>
          <cell r="K6323">
            <v>0</v>
          </cell>
          <cell r="L6323">
            <v>16.16</v>
          </cell>
          <cell r="U6323">
            <v>1000</v>
          </cell>
        </row>
        <row r="6324">
          <cell r="B6324">
            <v>6323</v>
          </cell>
          <cell r="G6324" t="str">
            <v>Karton Box ProQuat 276 SL - 1 L</v>
          </cell>
          <cell r="K6324">
            <v>0</v>
          </cell>
          <cell r="L6324">
            <v>4492</v>
          </cell>
          <cell r="U6324">
            <v>84</v>
          </cell>
        </row>
        <row r="6325">
          <cell r="B6325">
            <v>6324</v>
          </cell>
          <cell r="G6325" t="str">
            <v>ProQuat 276 SL @1 Ltr</v>
          </cell>
          <cell r="K6325">
            <v>0</v>
          </cell>
          <cell r="L6325">
            <v>18496.100462666665</v>
          </cell>
          <cell r="U6325">
            <v>1008</v>
          </cell>
        </row>
        <row r="6326">
          <cell r="B6326">
            <v>6325</v>
          </cell>
          <cell r="G6326" t="str">
            <v>Paraquat Dichloride 42% TA</v>
          </cell>
          <cell r="K6326">
            <v>0</v>
          </cell>
          <cell r="L6326">
            <v>28601.472900000001</v>
          </cell>
          <cell r="U6326">
            <v>440</v>
          </cell>
        </row>
        <row r="6327">
          <cell r="B6327">
            <v>6326</v>
          </cell>
          <cell r="G6327" t="str">
            <v>Scrap - Agrisol 445 N</v>
          </cell>
          <cell r="K6327">
            <v>0</v>
          </cell>
          <cell r="L6327">
            <v>15240</v>
          </cell>
          <cell r="U6327">
            <v>150</v>
          </cell>
        </row>
        <row r="6328">
          <cell r="B6328">
            <v>6327</v>
          </cell>
          <cell r="G6328" t="str">
            <v>Scrap - Blue FD 48</v>
          </cell>
          <cell r="K6328">
            <v>0</v>
          </cell>
          <cell r="L6328">
            <v>0</v>
          </cell>
          <cell r="U6328">
            <v>1.32</v>
          </cell>
        </row>
        <row r="6329">
          <cell r="B6329">
            <v>6328</v>
          </cell>
          <cell r="G6329" t="str">
            <v>Bottle PET - 1 L</v>
          </cell>
          <cell r="K6329">
            <v>0</v>
          </cell>
          <cell r="L6329">
            <v>1900</v>
          </cell>
          <cell r="U6329">
            <v>1000</v>
          </cell>
        </row>
        <row r="6330">
          <cell r="B6330">
            <v>6329</v>
          </cell>
          <cell r="G6330" t="str">
            <v>Bottle PET - 1 L - Cap</v>
          </cell>
          <cell r="K6330">
            <v>0</v>
          </cell>
          <cell r="L6330">
            <v>404.5</v>
          </cell>
          <cell r="U6330">
            <v>1000</v>
          </cell>
        </row>
        <row r="6331">
          <cell r="B6331">
            <v>6330</v>
          </cell>
          <cell r="G6331" t="str">
            <v>Bottle PET - 1 L - Plug</v>
          </cell>
          <cell r="K6331">
            <v>0</v>
          </cell>
          <cell r="L6331">
            <v>170</v>
          </cell>
          <cell r="U6331">
            <v>1000</v>
          </cell>
        </row>
        <row r="6332">
          <cell r="B6332">
            <v>6331</v>
          </cell>
          <cell r="G6332" t="str">
            <v>Sticker ProQuat 276 SL - 1 L</v>
          </cell>
          <cell r="K6332">
            <v>0</v>
          </cell>
          <cell r="L6332">
            <v>455</v>
          </cell>
          <cell r="U6332">
            <v>1000</v>
          </cell>
        </row>
        <row r="6333">
          <cell r="B6333">
            <v>6332</v>
          </cell>
          <cell r="G6333" t="str">
            <v>PVC Shrink Wrap Logo Nathani</v>
          </cell>
          <cell r="K6333">
            <v>0</v>
          </cell>
          <cell r="L6333">
            <v>16.16</v>
          </cell>
          <cell r="U6333">
            <v>1000</v>
          </cell>
        </row>
        <row r="6334">
          <cell r="B6334">
            <v>6333</v>
          </cell>
          <cell r="G6334" t="str">
            <v>Karton Box ProQuat 276 SL - 1 L</v>
          </cell>
          <cell r="K6334">
            <v>0</v>
          </cell>
          <cell r="L6334">
            <v>4492</v>
          </cell>
          <cell r="U6334">
            <v>83</v>
          </cell>
        </row>
        <row r="6335">
          <cell r="B6335">
            <v>6334</v>
          </cell>
          <cell r="G6335" t="str">
            <v>ProQuat 276 SL @1 Ltr</v>
          </cell>
          <cell r="K6335">
            <v>0</v>
          </cell>
          <cell r="L6335">
            <v>18496.100462666665</v>
          </cell>
          <cell r="U6335">
            <v>996</v>
          </cell>
        </row>
        <row r="6336">
          <cell r="B6336">
            <v>6335</v>
          </cell>
          <cell r="G6336" t="str">
            <v>Mancozeb 80 WP</v>
          </cell>
          <cell r="K6336">
            <v>0</v>
          </cell>
          <cell r="L6336">
            <v>27496.644</v>
          </cell>
          <cell r="U6336">
            <v>1000</v>
          </cell>
        </row>
        <row r="6337">
          <cell r="B6337">
            <v>6336</v>
          </cell>
          <cell r="G6337" t="str">
            <v>FP Curthane @1 kg (160/250+10)x 350mm</v>
          </cell>
          <cell r="K6337">
            <v>0</v>
          </cell>
          <cell r="L6337">
            <v>1414</v>
          </cell>
          <cell r="U6337">
            <v>1000</v>
          </cell>
        </row>
        <row r="6338">
          <cell r="B6338">
            <v>6337</v>
          </cell>
          <cell r="G6338" t="str">
            <v xml:space="preserve">Karton Box FP Curthane @1 kg </v>
          </cell>
          <cell r="K6338">
            <v>0</v>
          </cell>
          <cell r="L6338">
            <v>14117</v>
          </cell>
          <cell r="U6338">
            <v>50</v>
          </cell>
        </row>
        <row r="6339">
          <cell r="B6339">
            <v>6338</v>
          </cell>
          <cell r="G6339" t="str">
            <v>Layer FP Curthane</v>
          </cell>
          <cell r="K6339">
            <v>0</v>
          </cell>
          <cell r="L6339">
            <v>3504.7</v>
          </cell>
          <cell r="U6339">
            <v>50</v>
          </cell>
        </row>
        <row r="6340">
          <cell r="B6340">
            <v>6339</v>
          </cell>
          <cell r="G6340" t="str">
            <v>Curthane 80 WP @ 1Kg</v>
          </cell>
          <cell r="K6340">
            <v>0</v>
          </cell>
          <cell r="L6340">
            <v>29807.8</v>
          </cell>
          <cell r="U6340">
            <v>1000</v>
          </cell>
        </row>
        <row r="6341">
          <cell r="B6341">
            <v>6340</v>
          </cell>
          <cell r="G6341" t="str">
            <v>Mancozeb 80 WP</v>
          </cell>
          <cell r="K6341">
            <v>0</v>
          </cell>
          <cell r="L6341">
            <v>27496.644</v>
          </cell>
          <cell r="U6341">
            <v>1000</v>
          </cell>
        </row>
        <row r="6342">
          <cell r="B6342">
            <v>6341</v>
          </cell>
          <cell r="G6342" t="str">
            <v>FP Curthane @1 kg (160/250+10)x 350mm</v>
          </cell>
          <cell r="K6342">
            <v>0</v>
          </cell>
          <cell r="L6342">
            <v>1414</v>
          </cell>
          <cell r="U6342">
            <v>1000</v>
          </cell>
        </row>
        <row r="6343">
          <cell r="B6343">
            <v>6342</v>
          </cell>
          <cell r="G6343" t="str">
            <v xml:space="preserve">Karton Box FP Curthane @1 kg </v>
          </cell>
          <cell r="K6343">
            <v>0</v>
          </cell>
          <cell r="L6343">
            <v>14117</v>
          </cell>
          <cell r="U6343">
            <v>50</v>
          </cell>
        </row>
        <row r="6344">
          <cell r="B6344">
            <v>6343</v>
          </cell>
          <cell r="G6344" t="str">
            <v>Layer FP Curthane</v>
          </cell>
          <cell r="K6344">
            <v>0</v>
          </cell>
          <cell r="L6344">
            <v>3504.7</v>
          </cell>
          <cell r="U6344">
            <v>50</v>
          </cell>
        </row>
        <row r="6345">
          <cell r="B6345">
            <v>6344</v>
          </cell>
          <cell r="G6345" t="str">
            <v>Curthane 80 WP @ 1Kg</v>
          </cell>
          <cell r="K6345">
            <v>0</v>
          </cell>
          <cell r="L6345">
            <v>29807.8</v>
          </cell>
          <cell r="U6345">
            <v>1000</v>
          </cell>
        </row>
        <row r="6346">
          <cell r="B6346">
            <v>6345</v>
          </cell>
          <cell r="G6346" t="str">
            <v/>
          </cell>
          <cell r="K6346">
            <v>0</v>
          </cell>
          <cell r="L6346">
            <v>0</v>
          </cell>
        </row>
        <row r="6347">
          <cell r="B6347">
            <v>6346</v>
          </cell>
          <cell r="G6347" t="str">
            <v>Curthane 80 WP @ 1Kg</v>
          </cell>
          <cell r="K6347">
            <v>34350.637485970823</v>
          </cell>
          <cell r="L6347">
            <v>0</v>
          </cell>
          <cell r="U6347">
            <v>2000</v>
          </cell>
        </row>
        <row r="6348">
          <cell r="B6348">
            <v>6347</v>
          </cell>
          <cell r="G6348" t="str">
            <v/>
          </cell>
          <cell r="K6348">
            <v>0</v>
          </cell>
          <cell r="L6348">
            <v>0</v>
          </cell>
        </row>
        <row r="6349">
          <cell r="B6349">
            <v>6348</v>
          </cell>
          <cell r="G6349" t="str">
            <v>Mancozeb 80 WP</v>
          </cell>
          <cell r="K6349">
            <v>0</v>
          </cell>
          <cell r="L6349">
            <v>27496.644</v>
          </cell>
          <cell r="U6349">
            <v>1000</v>
          </cell>
        </row>
        <row r="6350">
          <cell r="B6350">
            <v>6349</v>
          </cell>
          <cell r="G6350" t="str">
            <v>FP Curthane @1 kg (160/250+10)x 350mm</v>
          </cell>
          <cell r="K6350">
            <v>0</v>
          </cell>
          <cell r="L6350">
            <v>1414</v>
          </cell>
          <cell r="U6350">
            <v>1000</v>
          </cell>
        </row>
        <row r="6351">
          <cell r="B6351">
            <v>6350</v>
          </cell>
          <cell r="G6351" t="str">
            <v xml:space="preserve">Karton Box FP Curthane @1 kg </v>
          </cell>
          <cell r="K6351">
            <v>0</v>
          </cell>
          <cell r="L6351">
            <v>14117</v>
          </cell>
          <cell r="U6351">
            <v>50</v>
          </cell>
        </row>
        <row r="6352">
          <cell r="B6352">
            <v>6351</v>
          </cell>
          <cell r="G6352" t="str">
            <v>Layer FP Curthane</v>
          </cell>
          <cell r="K6352">
            <v>0</v>
          </cell>
          <cell r="L6352">
            <v>3504.7</v>
          </cell>
          <cell r="U6352">
            <v>50</v>
          </cell>
        </row>
        <row r="6353">
          <cell r="B6353">
            <v>6352</v>
          </cell>
          <cell r="G6353" t="str">
            <v>Curthane 80 WP @ 1Kg</v>
          </cell>
          <cell r="K6353">
            <v>0</v>
          </cell>
          <cell r="L6353">
            <v>29807.8</v>
          </cell>
          <cell r="U6353">
            <v>1000</v>
          </cell>
        </row>
        <row r="6354">
          <cell r="B6354">
            <v>6353</v>
          </cell>
          <cell r="G6354" t="str">
            <v>Mancozeb 80 WP</v>
          </cell>
          <cell r="K6354">
            <v>0</v>
          </cell>
          <cell r="L6354">
            <v>27496.644</v>
          </cell>
          <cell r="U6354">
            <v>1000</v>
          </cell>
        </row>
        <row r="6355">
          <cell r="B6355">
            <v>6354</v>
          </cell>
          <cell r="G6355" t="str">
            <v>FP Curthane @1 kg (160/250+10)x 350mm</v>
          </cell>
          <cell r="K6355">
            <v>0</v>
          </cell>
          <cell r="L6355">
            <v>1414</v>
          </cell>
          <cell r="U6355">
            <v>1000</v>
          </cell>
        </row>
        <row r="6356">
          <cell r="B6356">
            <v>6355</v>
          </cell>
          <cell r="G6356" t="str">
            <v xml:space="preserve">Karton Box FP Curthane @1 kg </v>
          </cell>
          <cell r="K6356">
            <v>0</v>
          </cell>
          <cell r="L6356">
            <v>14117</v>
          </cell>
          <cell r="U6356">
            <v>50</v>
          </cell>
        </row>
        <row r="6357">
          <cell r="B6357">
            <v>6356</v>
          </cell>
          <cell r="G6357" t="str">
            <v>Layer FP Curthane</v>
          </cell>
          <cell r="K6357">
            <v>0</v>
          </cell>
          <cell r="L6357">
            <v>3504.7</v>
          </cell>
          <cell r="U6357">
            <v>50</v>
          </cell>
        </row>
        <row r="6358">
          <cell r="B6358">
            <v>6357</v>
          </cell>
          <cell r="G6358" t="str">
            <v>Curthane 80 WP @ 1Kg</v>
          </cell>
          <cell r="K6358">
            <v>0</v>
          </cell>
          <cell r="L6358">
            <v>29807.8</v>
          </cell>
          <cell r="U6358">
            <v>1000</v>
          </cell>
        </row>
        <row r="6359">
          <cell r="B6359">
            <v>6358</v>
          </cell>
          <cell r="G6359" t="str">
            <v>Curthane 80 WP @ 1Kg</v>
          </cell>
          <cell r="K6359">
            <v>34350.637485970823</v>
          </cell>
          <cell r="L6359">
            <v>0</v>
          </cell>
          <cell r="U6359">
            <v>2000</v>
          </cell>
        </row>
        <row r="6360">
          <cell r="B6360">
            <v>6359</v>
          </cell>
          <cell r="G6360" t="str">
            <v>Paraquat Dichloride 42% TA</v>
          </cell>
          <cell r="K6360">
            <v>0</v>
          </cell>
          <cell r="L6360">
            <v>28601.472900000001</v>
          </cell>
          <cell r="U6360">
            <v>440</v>
          </cell>
        </row>
        <row r="6361">
          <cell r="B6361">
            <v>6360</v>
          </cell>
          <cell r="G6361" t="str">
            <v>Scrap - Agrisol 445 N</v>
          </cell>
          <cell r="K6361">
            <v>0</v>
          </cell>
          <cell r="L6361">
            <v>15240</v>
          </cell>
          <cell r="U6361">
            <v>150</v>
          </cell>
        </row>
        <row r="6362">
          <cell r="B6362">
            <v>6361</v>
          </cell>
          <cell r="G6362" t="str">
            <v>Scrap - Blue FD 48</v>
          </cell>
          <cell r="K6362">
            <v>0</v>
          </cell>
          <cell r="L6362">
            <v>0</v>
          </cell>
          <cell r="U6362">
            <v>1.32</v>
          </cell>
        </row>
        <row r="6363">
          <cell r="B6363">
            <v>6362</v>
          </cell>
          <cell r="G6363" t="str">
            <v>Jerrycan HDPE - 20 L</v>
          </cell>
          <cell r="K6363">
            <v>0</v>
          </cell>
          <cell r="L6363">
            <v>23000</v>
          </cell>
          <cell r="U6363">
            <v>50</v>
          </cell>
        </row>
        <row r="6364">
          <cell r="B6364">
            <v>6363</v>
          </cell>
          <cell r="G6364" t="str">
            <v>Jerrycan HDPE - 20 L - Cap - Black</v>
          </cell>
          <cell r="K6364">
            <v>0</v>
          </cell>
          <cell r="L6364">
            <v>620</v>
          </cell>
          <cell r="U6364">
            <v>50</v>
          </cell>
        </row>
        <row r="6365">
          <cell r="B6365">
            <v>6364</v>
          </cell>
          <cell r="G6365" t="str">
            <v>Jerrycan HDPE - 20 L - Plug</v>
          </cell>
          <cell r="K6365">
            <v>0</v>
          </cell>
          <cell r="L6365">
            <v>620</v>
          </cell>
          <cell r="U6365">
            <v>50</v>
          </cell>
        </row>
        <row r="6366">
          <cell r="B6366">
            <v>6365</v>
          </cell>
          <cell r="G6366" t="str">
            <v>Sticker ProQuat 276 SL - 20 L</v>
          </cell>
          <cell r="K6366">
            <v>0</v>
          </cell>
          <cell r="L6366">
            <v>960</v>
          </cell>
          <cell r="U6366">
            <v>50</v>
          </cell>
        </row>
        <row r="6367">
          <cell r="B6367">
            <v>6366</v>
          </cell>
          <cell r="G6367" t="str">
            <v>ProQuat 276 SL @20 ltr</v>
          </cell>
          <cell r="K6367">
            <v>0</v>
          </cell>
          <cell r="L6367">
            <v>16203.501769999999</v>
          </cell>
          <cell r="U6367">
            <v>1000</v>
          </cell>
        </row>
        <row r="6368">
          <cell r="B6368">
            <v>6367</v>
          </cell>
          <cell r="G6368" t="str">
            <v>Paraquat Dichloride 42% TA</v>
          </cell>
          <cell r="K6368">
            <v>0</v>
          </cell>
          <cell r="L6368">
            <v>28601.472900000001</v>
          </cell>
          <cell r="U6368">
            <v>440</v>
          </cell>
        </row>
        <row r="6369">
          <cell r="B6369">
            <v>6368</v>
          </cell>
          <cell r="G6369" t="str">
            <v>Scrap - Agrisol 445 N</v>
          </cell>
          <cell r="K6369">
            <v>0</v>
          </cell>
          <cell r="L6369">
            <v>15240</v>
          </cell>
          <cell r="U6369">
            <v>150</v>
          </cell>
        </row>
        <row r="6370">
          <cell r="B6370">
            <v>6369</v>
          </cell>
          <cell r="G6370" t="str">
            <v>Scrap - Blue FD 48</v>
          </cell>
          <cell r="K6370">
            <v>0</v>
          </cell>
          <cell r="L6370">
            <v>0</v>
          </cell>
          <cell r="U6370">
            <v>1.32</v>
          </cell>
        </row>
        <row r="6371">
          <cell r="B6371">
            <v>6370</v>
          </cell>
          <cell r="G6371" t="str">
            <v>Jerrycan HDPE - 20 L</v>
          </cell>
          <cell r="K6371">
            <v>0</v>
          </cell>
          <cell r="L6371">
            <v>23000</v>
          </cell>
          <cell r="U6371">
            <v>50</v>
          </cell>
        </row>
        <row r="6372">
          <cell r="B6372">
            <v>6371</v>
          </cell>
          <cell r="G6372" t="str">
            <v>Jerrycan HDPE - 20 L - Cap - Black</v>
          </cell>
          <cell r="K6372">
            <v>0</v>
          </cell>
          <cell r="L6372">
            <v>620</v>
          </cell>
          <cell r="U6372">
            <v>50</v>
          </cell>
        </row>
        <row r="6373">
          <cell r="B6373">
            <v>6372</v>
          </cell>
          <cell r="G6373" t="str">
            <v>Jerrycan HDPE - 20 L - Plug</v>
          </cell>
          <cell r="K6373">
            <v>0</v>
          </cell>
          <cell r="L6373">
            <v>620</v>
          </cell>
          <cell r="U6373">
            <v>50</v>
          </cell>
        </row>
        <row r="6374">
          <cell r="B6374">
            <v>6373</v>
          </cell>
          <cell r="G6374" t="str">
            <v>Sticker ProQuat 276 SL - 20 L</v>
          </cell>
          <cell r="K6374">
            <v>0</v>
          </cell>
          <cell r="L6374">
            <v>960</v>
          </cell>
          <cell r="U6374">
            <v>50</v>
          </cell>
        </row>
        <row r="6375">
          <cell r="B6375">
            <v>6374</v>
          </cell>
          <cell r="G6375" t="str">
            <v>ProQuat 276 SL @20 ltr</v>
          </cell>
          <cell r="K6375">
            <v>0</v>
          </cell>
          <cell r="L6375">
            <v>16203.501769999999</v>
          </cell>
          <cell r="U6375">
            <v>1000</v>
          </cell>
        </row>
        <row r="6376">
          <cell r="B6376">
            <v>6375</v>
          </cell>
          <cell r="G6376" t="str">
            <v>Paraquat Dichloride 42% TA</v>
          </cell>
          <cell r="K6376">
            <v>0</v>
          </cell>
          <cell r="L6376">
            <v>28601.472900000001</v>
          </cell>
          <cell r="U6376">
            <v>440</v>
          </cell>
        </row>
        <row r="6377">
          <cell r="B6377">
            <v>6376</v>
          </cell>
          <cell r="G6377" t="str">
            <v>Scrap - Agrisol 445 N</v>
          </cell>
          <cell r="K6377">
            <v>0</v>
          </cell>
          <cell r="L6377">
            <v>15240</v>
          </cell>
          <cell r="U6377">
            <v>150</v>
          </cell>
        </row>
        <row r="6378">
          <cell r="B6378">
            <v>6377</v>
          </cell>
          <cell r="G6378" t="str">
            <v>Scrap - Blue FD 48</v>
          </cell>
          <cell r="K6378">
            <v>0</v>
          </cell>
          <cell r="L6378">
            <v>0</v>
          </cell>
          <cell r="U6378">
            <v>1.32</v>
          </cell>
        </row>
        <row r="6379">
          <cell r="B6379">
            <v>6378</v>
          </cell>
          <cell r="G6379" t="str">
            <v>Jerrycan HDPE - 20 L</v>
          </cell>
          <cell r="K6379">
            <v>0</v>
          </cell>
          <cell r="L6379">
            <v>23000</v>
          </cell>
          <cell r="U6379">
            <v>50</v>
          </cell>
        </row>
        <row r="6380">
          <cell r="B6380">
            <v>6379</v>
          </cell>
          <cell r="G6380" t="str">
            <v>Jerrycan HDPE - 20 L - Cap - Black</v>
          </cell>
          <cell r="K6380">
            <v>0</v>
          </cell>
          <cell r="L6380">
            <v>620</v>
          </cell>
          <cell r="U6380">
            <v>50</v>
          </cell>
        </row>
        <row r="6381">
          <cell r="B6381">
            <v>6380</v>
          </cell>
          <cell r="G6381" t="str">
            <v>Jerrycan HDPE - 20 L - Plug</v>
          </cell>
          <cell r="K6381">
            <v>0</v>
          </cell>
          <cell r="L6381">
            <v>620</v>
          </cell>
          <cell r="U6381">
            <v>50</v>
          </cell>
        </row>
        <row r="6382">
          <cell r="B6382">
            <v>6381</v>
          </cell>
          <cell r="G6382" t="str">
            <v>Sticker ProQuat 276 SL - 20 L</v>
          </cell>
          <cell r="K6382">
            <v>0</v>
          </cell>
          <cell r="L6382">
            <v>960</v>
          </cell>
          <cell r="U6382">
            <v>50</v>
          </cell>
        </row>
        <row r="6383">
          <cell r="B6383">
            <v>6382</v>
          </cell>
          <cell r="G6383" t="str">
            <v>ProQuat 276 SL @20 ltr</v>
          </cell>
          <cell r="K6383">
            <v>0</v>
          </cell>
          <cell r="L6383">
            <v>16203.501769999999</v>
          </cell>
          <cell r="U6383">
            <v>1000</v>
          </cell>
        </row>
        <row r="6384">
          <cell r="B6384">
            <v>6383</v>
          </cell>
          <cell r="G6384" t="str">
            <v>Paraquat Dichloride 42% TA</v>
          </cell>
          <cell r="K6384">
            <v>0</v>
          </cell>
          <cell r="L6384">
            <v>28601.472900000001</v>
          </cell>
          <cell r="U6384">
            <v>440</v>
          </cell>
        </row>
        <row r="6385">
          <cell r="B6385">
            <v>6384</v>
          </cell>
          <cell r="G6385" t="str">
            <v>Scrap - Agrisol 445 N</v>
          </cell>
          <cell r="K6385">
            <v>0</v>
          </cell>
          <cell r="L6385">
            <v>15240</v>
          </cell>
          <cell r="U6385">
            <v>150</v>
          </cell>
        </row>
        <row r="6386">
          <cell r="B6386">
            <v>6385</v>
          </cell>
          <cell r="G6386" t="str">
            <v>Scrap - Blue FD 48</v>
          </cell>
          <cell r="K6386">
            <v>0</v>
          </cell>
          <cell r="L6386">
            <v>0</v>
          </cell>
          <cell r="U6386">
            <v>1.32</v>
          </cell>
        </row>
        <row r="6387">
          <cell r="B6387">
            <v>6386</v>
          </cell>
          <cell r="G6387" t="str">
            <v>Jerrycan HDPE - 20 L</v>
          </cell>
          <cell r="K6387">
            <v>0</v>
          </cell>
          <cell r="L6387">
            <v>23000</v>
          </cell>
          <cell r="U6387">
            <v>50</v>
          </cell>
        </row>
        <row r="6388">
          <cell r="B6388">
            <v>6387</v>
          </cell>
          <cell r="G6388" t="str">
            <v>Jerrycan HDPE - 20 L - Cap - Black</v>
          </cell>
          <cell r="K6388">
            <v>0</v>
          </cell>
          <cell r="L6388">
            <v>620</v>
          </cell>
          <cell r="U6388">
            <v>50</v>
          </cell>
        </row>
        <row r="6389">
          <cell r="B6389">
            <v>6388</v>
          </cell>
          <cell r="G6389" t="str">
            <v>Jerrycan HDPE - 20 L - Plug</v>
          </cell>
          <cell r="K6389">
            <v>0</v>
          </cell>
          <cell r="L6389">
            <v>620</v>
          </cell>
          <cell r="U6389">
            <v>50</v>
          </cell>
        </row>
        <row r="6390">
          <cell r="B6390">
            <v>6389</v>
          </cell>
          <cell r="G6390" t="str">
            <v>Sticker ProQuat 276 SL - 20 L</v>
          </cell>
          <cell r="K6390">
            <v>0</v>
          </cell>
          <cell r="L6390">
            <v>960</v>
          </cell>
          <cell r="U6390">
            <v>50</v>
          </cell>
        </row>
        <row r="6391">
          <cell r="B6391">
            <v>6390</v>
          </cell>
          <cell r="G6391" t="str">
            <v>ProQuat 276 SL @20 ltr</v>
          </cell>
          <cell r="K6391">
            <v>0</v>
          </cell>
          <cell r="L6391">
            <v>16203.501769999999</v>
          </cell>
          <cell r="U6391">
            <v>1000</v>
          </cell>
        </row>
        <row r="6392">
          <cell r="B6392">
            <v>6391</v>
          </cell>
          <cell r="G6392" t="str">
            <v>Mancozeb 80 WP</v>
          </cell>
          <cell r="K6392">
            <v>0</v>
          </cell>
          <cell r="L6392">
            <v>27496.644</v>
          </cell>
          <cell r="U6392">
            <v>1000</v>
          </cell>
        </row>
        <row r="6393">
          <cell r="B6393">
            <v>6392</v>
          </cell>
          <cell r="G6393" t="str">
            <v>FP Curthane @1 kg (160/250+10)x 350mm</v>
          </cell>
          <cell r="K6393">
            <v>0</v>
          </cell>
          <cell r="L6393">
            <v>1414</v>
          </cell>
          <cell r="U6393">
            <v>1000</v>
          </cell>
        </row>
        <row r="6394">
          <cell r="B6394">
            <v>6393</v>
          </cell>
          <cell r="G6394" t="str">
            <v xml:space="preserve">Karton Box FP Curthane @1 kg </v>
          </cell>
          <cell r="K6394">
            <v>0</v>
          </cell>
          <cell r="L6394">
            <v>14117</v>
          </cell>
          <cell r="U6394">
            <v>50</v>
          </cell>
        </row>
        <row r="6395">
          <cell r="B6395">
            <v>6394</v>
          </cell>
          <cell r="G6395" t="str">
            <v>Layer FP Curthane</v>
          </cell>
          <cell r="K6395">
            <v>0</v>
          </cell>
          <cell r="L6395">
            <v>3504.7</v>
          </cell>
          <cell r="U6395">
            <v>50</v>
          </cell>
        </row>
        <row r="6396">
          <cell r="B6396">
            <v>6395</v>
          </cell>
          <cell r="G6396" t="str">
            <v>Curthane 80 WP @ 1Kg</v>
          </cell>
          <cell r="K6396">
            <v>0</v>
          </cell>
          <cell r="L6396">
            <v>29807.8</v>
          </cell>
          <cell r="U6396">
            <v>1000</v>
          </cell>
        </row>
        <row r="6397">
          <cell r="B6397">
            <v>6396</v>
          </cell>
          <cell r="G6397" t="str">
            <v>Mancozeb 80 WP</v>
          </cell>
          <cell r="K6397">
            <v>0</v>
          </cell>
          <cell r="L6397">
            <v>27496.644</v>
          </cell>
          <cell r="U6397">
            <v>1000</v>
          </cell>
        </row>
        <row r="6398">
          <cell r="B6398">
            <v>6397</v>
          </cell>
          <cell r="G6398" t="str">
            <v>FP Curthane @1 kg (160/250+10)x 350mm</v>
          </cell>
          <cell r="K6398">
            <v>0</v>
          </cell>
          <cell r="L6398">
            <v>1414</v>
          </cell>
          <cell r="U6398">
            <v>1000</v>
          </cell>
        </row>
        <row r="6399">
          <cell r="B6399">
            <v>6398</v>
          </cell>
          <cell r="G6399" t="str">
            <v xml:space="preserve">Karton Box FP Curthane @1 kg </v>
          </cell>
          <cell r="K6399">
            <v>0</v>
          </cell>
          <cell r="L6399">
            <v>14117</v>
          </cell>
          <cell r="U6399">
            <v>50</v>
          </cell>
        </row>
        <row r="6400">
          <cell r="B6400">
            <v>6399</v>
          </cell>
          <cell r="G6400" t="str">
            <v>Layer FP Curthane</v>
          </cell>
          <cell r="K6400">
            <v>0</v>
          </cell>
          <cell r="L6400">
            <v>3504.7</v>
          </cell>
          <cell r="U6400">
            <v>50</v>
          </cell>
        </row>
        <row r="6401">
          <cell r="B6401">
            <v>6400</v>
          </cell>
          <cell r="G6401" t="str">
            <v>Curthane 80 WP @ 1Kg</v>
          </cell>
          <cell r="K6401">
            <v>0</v>
          </cell>
          <cell r="L6401">
            <v>29807.8</v>
          </cell>
          <cell r="U6401">
            <v>1000</v>
          </cell>
        </row>
        <row r="6402">
          <cell r="B6402">
            <v>6401</v>
          </cell>
          <cell r="G6402" t="str">
            <v>ProQuat 276 SL @20 ltr</v>
          </cell>
          <cell r="K6402">
            <v>17884.131167251464</v>
          </cell>
          <cell r="L6402">
            <v>0</v>
          </cell>
          <cell r="U6402">
            <v>4000</v>
          </cell>
        </row>
        <row r="6403">
          <cell r="B6403">
            <v>6402</v>
          </cell>
          <cell r="G6403" t="str">
            <v>Curthane 80 WP @ 1Kg</v>
          </cell>
          <cell r="K6403">
            <v>34350.637485970823</v>
          </cell>
          <cell r="L6403">
            <v>0</v>
          </cell>
          <cell r="U6403">
            <v>2000</v>
          </cell>
        </row>
        <row r="6404">
          <cell r="B6404">
            <v>6403</v>
          </cell>
          <cell r="G6404" t="str">
            <v>Paraquat Dichloride 42% TA</v>
          </cell>
          <cell r="K6404">
            <v>0</v>
          </cell>
          <cell r="L6404">
            <v>28601.472900000001</v>
          </cell>
          <cell r="U6404">
            <v>440</v>
          </cell>
        </row>
        <row r="6405">
          <cell r="B6405">
            <v>6404</v>
          </cell>
          <cell r="G6405" t="str">
            <v>Scrap - Agrisol 445 N</v>
          </cell>
          <cell r="K6405">
            <v>0</v>
          </cell>
          <cell r="L6405">
            <v>15240</v>
          </cell>
          <cell r="U6405">
            <v>150</v>
          </cell>
        </row>
        <row r="6406">
          <cell r="B6406">
            <v>6405</v>
          </cell>
          <cell r="G6406" t="str">
            <v>Scrap - Blue FD 48</v>
          </cell>
          <cell r="K6406">
            <v>0</v>
          </cell>
          <cell r="L6406">
            <v>0</v>
          </cell>
          <cell r="U6406">
            <v>1.32</v>
          </cell>
        </row>
        <row r="6407">
          <cell r="B6407">
            <v>6406</v>
          </cell>
          <cell r="G6407" t="str">
            <v>Jerrycan HDPE - 20 L</v>
          </cell>
          <cell r="K6407">
            <v>0</v>
          </cell>
          <cell r="L6407">
            <v>23000</v>
          </cell>
          <cell r="U6407">
            <v>50</v>
          </cell>
        </row>
        <row r="6408">
          <cell r="B6408">
            <v>6407</v>
          </cell>
          <cell r="G6408" t="str">
            <v>Jerrycan HDPE - 20 L - Cap - Black</v>
          </cell>
          <cell r="K6408">
            <v>0</v>
          </cell>
          <cell r="L6408">
            <v>620</v>
          </cell>
          <cell r="U6408">
            <v>50</v>
          </cell>
        </row>
        <row r="6409">
          <cell r="B6409">
            <v>6408</v>
          </cell>
          <cell r="G6409" t="str">
            <v>Jerrycan HDPE - 20 L - Plug</v>
          </cell>
          <cell r="K6409">
            <v>0</v>
          </cell>
          <cell r="L6409">
            <v>620</v>
          </cell>
          <cell r="U6409">
            <v>50</v>
          </cell>
        </row>
        <row r="6410">
          <cell r="B6410">
            <v>6409</v>
          </cell>
          <cell r="G6410" t="str">
            <v>Sticker ProQuat 276 SL - 20 L</v>
          </cell>
          <cell r="K6410">
            <v>0</v>
          </cell>
          <cell r="L6410">
            <v>960</v>
          </cell>
          <cell r="U6410">
            <v>50</v>
          </cell>
        </row>
        <row r="6411">
          <cell r="B6411">
            <v>6410</v>
          </cell>
          <cell r="G6411" t="str">
            <v>ProQuat 276 SL @20 ltr</v>
          </cell>
          <cell r="K6411">
            <v>0</v>
          </cell>
          <cell r="L6411">
            <v>16203.501769999999</v>
          </cell>
          <cell r="U6411">
            <v>1000</v>
          </cell>
        </row>
        <row r="6412">
          <cell r="B6412">
            <v>6411</v>
          </cell>
          <cell r="G6412" t="str">
            <v>Paraquat Dichloride 42% TA</v>
          </cell>
          <cell r="K6412">
            <v>0</v>
          </cell>
          <cell r="L6412">
            <v>28601.472900000001</v>
          </cell>
          <cell r="U6412">
            <v>440</v>
          </cell>
        </row>
        <row r="6413">
          <cell r="B6413">
            <v>6412</v>
          </cell>
          <cell r="G6413" t="str">
            <v>Scrap - Agrisol 445 N</v>
          </cell>
          <cell r="K6413">
            <v>0</v>
          </cell>
          <cell r="L6413">
            <v>15240</v>
          </cell>
          <cell r="U6413">
            <v>150</v>
          </cell>
        </row>
        <row r="6414">
          <cell r="B6414">
            <v>6413</v>
          </cell>
          <cell r="G6414" t="str">
            <v>Scrap - Blue FD 48</v>
          </cell>
          <cell r="K6414">
            <v>0</v>
          </cell>
          <cell r="L6414">
            <v>0</v>
          </cell>
          <cell r="U6414">
            <v>1.32</v>
          </cell>
        </row>
        <row r="6415">
          <cell r="B6415">
            <v>6414</v>
          </cell>
          <cell r="G6415" t="str">
            <v>Jerrycan HDPE - 20 L</v>
          </cell>
          <cell r="K6415">
            <v>0</v>
          </cell>
          <cell r="L6415">
            <v>23000</v>
          </cell>
          <cell r="U6415">
            <v>50</v>
          </cell>
        </row>
        <row r="6416">
          <cell r="B6416">
            <v>6415</v>
          </cell>
          <cell r="G6416" t="str">
            <v>Jerrycan HDPE - 20 L - Cap - Black</v>
          </cell>
          <cell r="K6416">
            <v>0</v>
          </cell>
          <cell r="L6416">
            <v>620</v>
          </cell>
          <cell r="U6416">
            <v>50</v>
          </cell>
        </row>
        <row r="6417">
          <cell r="B6417">
            <v>6416</v>
          </cell>
          <cell r="G6417" t="str">
            <v>Jerrycan HDPE - 20 L - Plug</v>
          </cell>
          <cell r="K6417">
            <v>0</v>
          </cell>
          <cell r="L6417">
            <v>620</v>
          </cell>
          <cell r="U6417">
            <v>50</v>
          </cell>
        </row>
        <row r="6418">
          <cell r="B6418">
            <v>6417</v>
          </cell>
          <cell r="G6418" t="str">
            <v>Sticker ProQuat 276 SL - 20 L</v>
          </cell>
          <cell r="K6418">
            <v>0</v>
          </cell>
          <cell r="L6418">
            <v>960</v>
          </cell>
          <cell r="U6418">
            <v>50</v>
          </cell>
        </row>
        <row r="6419">
          <cell r="B6419">
            <v>6418</v>
          </cell>
          <cell r="G6419" t="str">
            <v>ProQuat 276 SL @20 ltr</v>
          </cell>
          <cell r="K6419">
            <v>0</v>
          </cell>
          <cell r="L6419">
            <v>16203.501769999999</v>
          </cell>
          <cell r="U6419">
            <v>1000</v>
          </cell>
        </row>
        <row r="6420">
          <cell r="B6420">
            <v>6419</v>
          </cell>
          <cell r="G6420" t="str">
            <v>Paraquat Dichloride 42% TA</v>
          </cell>
          <cell r="K6420">
            <v>0</v>
          </cell>
          <cell r="L6420">
            <v>28601.472900000001</v>
          </cell>
          <cell r="U6420">
            <v>440</v>
          </cell>
        </row>
        <row r="6421">
          <cell r="B6421">
            <v>6420</v>
          </cell>
          <cell r="G6421" t="str">
            <v>Scrap - Agrisol 445 N</v>
          </cell>
          <cell r="K6421">
            <v>0</v>
          </cell>
          <cell r="L6421">
            <v>15240</v>
          </cell>
          <cell r="U6421">
            <v>150</v>
          </cell>
        </row>
        <row r="6422">
          <cell r="B6422">
            <v>6421</v>
          </cell>
          <cell r="G6422" t="str">
            <v>Scrap - Blue FD 48</v>
          </cell>
          <cell r="K6422">
            <v>0</v>
          </cell>
          <cell r="L6422">
            <v>0</v>
          </cell>
          <cell r="U6422">
            <v>1.32</v>
          </cell>
        </row>
        <row r="6423">
          <cell r="B6423">
            <v>6422</v>
          </cell>
          <cell r="G6423" t="str">
            <v>Jerrycan HDPE - 20 L</v>
          </cell>
          <cell r="K6423">
            <v>0</v>
          </cell>
          <cell r="L6423">
            <v>23000</v>
          </cell>
          <cell r="U6423">
            <v>50</v>
          </cell>
        </row>
        <row r="6424">
          <cell r="B6424">
            <v>6423</v>
          </cell>
          <cell r="G6424" t="str">
            <v>Jerrycan HDPE - 20 L - Cap - Black</v>
          </cell>
          <cell r="K6424">
            <v>0</v>
          </cell>
          <cell r="L6424">
            <v>620</v>
          </cell>
          <cell r="U6424">
            <v>50</v>
          </cell>
        </row>
        <row r="6425">
          <cell r="B6425">
            <v>6424</v>
          </cell>
          <cell r="G6425" t="str">
            <v>Jerrycan HDPE - 20 L - Plug</v>
          </cell>
          <cell r="K6425">
            <v>0</v>
          </cell>
          <cell r="L6425">
            <v>620</v>
          </cell>
          <cell r="U6425">
            <v>50</v>
          </cell>
        </row>
        <row r="6426">
          <cell r="B6426">
            <v>6425</v>
          </cell>
          <cell r="G6426" t="str">
            <v>Sticker ProQuat 276 SL - 20 L</v>
          </cell>
          <cell r="K6426">
            <v>0</v>
          </cell>
          <cell r="L6426">
            <v>960</v>
          </cell>
          <cell r="U6426">
            <v>50</v>
          </cell>
        </row>
        <row r="6427">
          <cell r="B6427">
            <v>6426</v>
          </cell>
          <cell r="G6427" t="str">
            <v>ProQuat 276 SL @20 ltr</v>
          </cell>
          <cell r="K6427">
            <v>0</v>
          </cell>
          <cell r="L6427">
            <v>16203.501769999999</v>
          </cell>
          <cell r="U6427">
            <v>1000</v>
          </cell>
        </row>
        <row r="6428">
          <cell r="B6428">
            <v>6427</v>
          </cell>
          <cell r="G6428" t="str">
            <v>Paraquat Dichloride 42% TA</v>
          </cell>
          <cell r="K6428">
            <v>0</v>
          </cell>
          <cell r="L6428">
            <v>28601.472900000001</v>
          </cell>
          <cell r="U6428">
            <v>440</v>
          </cell>
        </row>
        <row r="6429">
          <cell r="B6429">
            <v>6428</v>
          </cell>
          <cell r="G6429" t="str">
            <v>Scrap - Agrisol 445 N</v>
          </cell>
          <cell r="K6429">
            <v>0</v>
          </cell>
          <cell r="L6429">
            <v>15240</v>
          </cell>
          <cell r="U6429">
            <v>150</v>
          </cell>
        </row>
        <row r="6430">
          <cell r="B6430">
            <v>6429</v>
          </cell>
          <cell r="G6430" t="str">
            <v>Blue FD 48</v>
          </cell>
          <cell r="K6430">
            <v>0</v>
          </cell>
          <cell r="L6430">
            <v>184421</v>
          </cell>
          <cell r="U6430">
            <v>1.32</v>
          </cell>
        </row>
        <row r="6431">
          <cell r="B6431">
            <v>6430</v>
          </cell>
          <cell r="G6431" t="str">
            <v>Jerrycan HDPE - 20 L</v>
          </cell>
          <cell r="K6431">
            <v>0</v>
          </cell>
          <cell r="L6431">
            <v>23000</v>
          </cell>
          <cell r="U6431">
            <v>50</v>
          </cell>
        </row>
        <row r="6432">
          <cell r="B6432">
            <v>6431</v>
          </cell>
          <cell r="G6432" t="str">
            <v>Jerrycan HDPE - 20 L - Cap - Black</v>
          </cell>
          <cell r="K6432">
            <v>0</v>
          </cell>
          <cell r="L6432">
            <v>620</v>
          </cell>
          <cell r="U6432">
            <v>50</v>
          </cell>
        </row>
        <row r="6433">
          <cell r="B6433">
            <v>6432</v>
          </cell>
          <cell r="G6433" t="str">
            <v>Jerrycan HDPE - 20 L - Plug</v>
          </cell>
          <cell r="K6433">
            <v>0</v>
          </cell>
          <cell r="L6433">
            <v>620</v>
          </cell>
          <cell r="U6433">
            <v>50</v>
          </cell>
        </row>
        <row r="6434">
          <cell r="B6434">
            <v>6433</v>
          </cell>
          <cell r="G6434" t="str">
            <v>Sticker ProQuat 276 SL - 20 L</v>
          </cell>
          <cell r="K6434">
            <v>0</v>
          </cell>
          <cell r="L6434">
            <v>960</v>
          </cell>
          <cell r="U6434">
            <v>50</v>
          </cell>
        </row>
        <row r="6435">
          <cell r="B6435">
            <v>6434</v>
          </cell>
          <cell r="G6435" t="str">
            <v>ProQuat 276 SL @20 ltr</v>
          </cell>
          <cell r="K6435">
            <v>0</v>
          </cell>
          <cell r="L6435">
            <v>16203.501769999999</v>
          </cell>
          <cell r="U6435">
            <v>1000</v>
          </cell>
        </row>
        <row r="6436">
          <cell r="B6436">
            <v>6435</v>
          </cell>
          <cell r="G6436" t="str">
            <v>Paraquat Dichloride 42% TA</v>
          </cell>
          <cell r="K6436">
            <v>0</v>
          </cell>
          <cell r="L6436">
            <v>28601.472900000001</v>
          </cell>
          <cell r="U6436">
            <v>440</v>
          </cell>
        </row>
        <row r="6437">
          <cell r="B6437">
            <v>6436</v>
          </cell>
          <cell r="G6437" t="str">
            <v>Scrap - Agrisol 445 N</v>
          </cell>
          <cell r="K6437">
            <v>0</v>
          </cell>
          <cell r="L6437">
            <v>15240</v>
          </cell>
          <cell r="U6437">
            <v>150</v>
          </cell>
        </row>
        <row r="6438">
          <cell r="B6438">
            <v>6437</v>
          </cell>
          <cell r="G6438" t="str">
            <v>Blue FD 48</v>
          </cell>
          <cell r="K6438">
            <v>0</v>
          </cell>
          <cell r="L6438">
            <v>184421</v>
          </cell>
          <cell r="U6438">
            <v>1.32</v>
          </cell>
        </row>
        <row r="6439">
          <cell r="B6439">
            <v>6438</v>
          </cell>
          <cell r="G6439" t="str">
            <v>Jerrycan HDPE - 20 L</v>
          </cell>
          <cell r="K6439">
            <v>0</v>
          </cell>
          <cell r="L6439">
            <v>23000</v>
          </cell>
          <cell r="U6439">
            <v>50</v>
          </cell>
        </row>
        <row r="6440">
          <cell r="B6440">
            <v>6439</v>
          </cell>
          <cell r="G6440" t="str">
            <v>Jerrycan HDPE - 20 L - Cap - Black</v>
          </cell>
          <cell r="K6440">
            <v>0</v>
          </cell>
          <cell r="L6440">
            <v>620</v>
          </cell>
          <cell r="U6440">
            <v>50</v>
          </cell>
        </row>
        <row r="6441">
          <cell r="B6441">
            <v>6440</v>
          </cell>
          <cell r="G6441" t="str">
            <v>Jerrycan HDPE - 20 L - Plug</v>
          </cell>
          <cell r="K6441">
            <v>0</v>
          </cell>
          <cell r="L6441">
            <v>620</v>
          </cell>
          <cell r="U6441">
            <v>50</v>
          </cell>
        </row>
        <row r="6442">
          <cell r="B6442">
            <v>6441</v>
          </cell>
          <cell r="G6442" t="str">
            <v>Sticker ProQuat 276 SL - 20 L</v>
          </cell>
          <cell r="K6442">
            <v>0</v>
          </cell>
          <cell r="L6442">
            <v>960</v>
          </cell>
          <cell r="U6442">
            <v>50</v>
          </cell>
        </row>
        <row r="6443">
          <cell r="B6443">
            <v>6442</v>
          </cell>
          <cell r="G6443" t="str">
            <v>ProQuat 276 SL @20 ltr</v>
          </cell>
          <cell r="K6443">
            <v>0</v>
          </cell>
          <cell r="L6443">
            <v>16203.501769999999</v>
          </cell>
          <cell r="U6443">
            <v>1000</v>
          </cell>
        </row>
        <row r="6444">
          <cell r="B6444">
            <v>6443</v>
          </cell>
          <cell r="G6444" t="str">
            <v>Paraquat Dichloride 42% TA</v>
          </cell>
          <cell r="K6444">
            <v>0</v>
          </cell>
          <cell r="L6444">
            <v>28601.472900000001</v>
          </cell>
          <cell r="U6444">
            <v>440</v>
          </cell>
        </row>
        <row r="6445">
          <cell r="B6445">
            <v>6444</v>
          </cell>
          <cell r="G6445" t="str">
            <v>Scrap - Agrisol 445 N</v>
          </cell>
          <cell r="K6445">
            <v>0</v>
          </cell>
          <cell r="L6445">
            <v>15240</v>
          </cell>
          <cell r="U6445">
            <v>150</v>
          </cell>
        </row>
        <row r="6446">
          <cell r="B6446">
            <v>6445</v>
          </cell>
          <cell r="G6446" t="str">
            <v>Blue FD 48</v>
          </cell>
          <cell r="K6446">
            <v>0</v>
          </cell>
          <cell r="L6446">
            <v>184421</v>
          </cell>
          <cell r="U6446">
            <v>1.32</v>
          </cell>
        </row>
        <row r="6447">
          <cell r="B6447">
            <v>6446</v>
          </cell>
          <cell r="G6447" t="str">
            <v>Jerrycan HDPE - 20 L</v>
          </cell>
          <cell r="K6447">
            <v>0</v>
          </cell>
          <cell r="L6447">
            <v>23000</v>
          </cell>
          <cell r="U6447">
            <v>50</v>
          </cell>
        </row>
        <row r="6448">
          <cell r="B6448">
            <v>6447</v>
          </cell>
          <cell r="G6448" t="str">
            <v>Jerrycan HDPE - 20 L - Cap - Black</v>
          </cell>
          <cell r="K6448">
            <v>0</v>
          </cell>
          <cell r="L6448">
            <v>620</v>
          </cell>
          <cell r="U6448">
            <v>50</v>
          </cell>
        </row>
        <row r="6449">
          <cell r="B6449">
            <v>6448</v>
          </cell>
          <cell r="G6449" t="str">
            <v>Jerrycan HDPE - 20 L - Plug</v>
          </cell>
          <cell r="K6449">
            <v>0</v>
          </cell>
          <cell r="L6449">
            <v>620</v>
          </cell>
          <cell r="U6449">
            <v>50</v>
          </cell>
        </row>
        <row r="6450">
          <cell r="B6450">
            <v>6449</v>
          </cell>
          <cell r="G6450" t="str">
            <v>Sticker ProQuat 276 SL - 20 L</v>
          </cell>
          <cell r="K6450">
            <v>0</v>
          </cell>
          <cell r="L6450">
            <v>960</v>
          </cell>
          <cell r="U6450">
            <v>50</v>
          </cell>
        </row>
        <row r="6451">
          <cell r="B6451">
            <v>6450</v>
          </cell>
          <cell r="G6451" t="str">
            <v>ProQuat 276 SL @20 ltr</v>
          </cell>
          <cell r="K6451">
            <v>0</v>
          </cell>
          <cell r="L6451">
            <v>16203.501769999999</v>
          </cell>
          <cell r="U6451">
            <v>1000</v>
          </cell>
        </row>
        <row r="6452">
          <cell r="B6452">
            <v>6451</v>
          </cell>
          <cell r="G6452" t="str">
            <v>Mancozeb 80 WP</v>
          </cell>
          <cell r="K6452">
            <v>0</v>
          </cell>
          <cell r="L6452">
            <v>27496.644</v>
          </cell>
          <cell r="U6452">
            <v>1000</v>
          </cell>
        </row>
        <row r="6453">
          <cell r="B6453">
            <v>6452</v>
          </cell>
          <cell r="G6453" t="str">
            <v>FP Curthane @1 kg (160/250+10)x 350mm</v>
          </cell>
          <cell r="K6453">
            <v>0</v>
          </cell>
          <cell r="L6453">
            <v>1414</v>
          </cell>
          <cell r="U6453">
            <v>1000</v>
          </cell>
        </row>
        <row r="6454">
          <cell r="B6454">
            <v>6453</v>
          </cell>
          <cell r="G6454" t="str">
            <v xml:space="preserve">Karton Box FP Curthane @1 kg </v>
          </cell>
          <cell r="K6454">
            <v>0</v>
          </cell>
          <cell r="L6454">
            <v>14117</v>
          </cell>
          <cell r="U6454">
            <v>50</v>
          </cell>
        </row>
        <row r="6455">
          <cell r="B6455">
            <v>6454</v>
          </cell>
          <cell r="G6455" t="str">
            <v>Layer FP Curthane</v>
          </cell>
          <cell r="K6455">
            <v>0</v>
          </cell>
          <cell r="L6455">
            <v>3504.7</v>
          </cell>
          <cell r="U6455">
            <v>50</v>
          </cell>
        </row>
        <row r="6456">
          <cell r="B6456">
            <v>6455</v>
          </cell>
          <cell r="G6456" t="str">
            <v>Curthane 80 WP @ 1Kg</v>
          </cell>
          <cell r="K6456">
            <v>0</v>
          </cell>
          <cell r="L6456">
            <v>29807.8</v>
          </cell>
          <cell r="U6456">
            <v>1000</v>
          </cell>
        </row>
        <row r="6457">
          <cell r="B6457">
            <v>6456</v>
          </cell>
          <cell r="G6457" t="str">
            <v>Mancozeb 80 WP</v>
          </cell>
          <cell r="K6457">
            <v>0</v>
          </cell>
          <cell r="L6457">
            <v>27496.644</v>
          </cell>
          <cell r="U6457">
            <v>1000</v>
          </cell>
        </row>
        <row r="6458">
          <cell r="B6458">
            <v>6457</v>
          </cell>
          <cell r="G6458" t="str">
            <v>FP Curthane @1 kg (160/250+10)x 350mm</v>
          </cell>
          <cell r="K6458">
            <v>0</v>
          </cell>
          <cell r="L6458">
            <v>1414</v>
          </cell>
          <cell r="U6458">
            <v>1000</v>
          </cell>
        </row>
        <row r="6459">
          <cell r="B6459">
            <v>6458</v>
          </cell>
          <cell r="G6459" t="str">
            <v xml:space="preserve">Karton Box FP Curthane @1 kg </v>
          </cell>
          <cell r="K6459">
            <v>0</v>
          </cell>
          <cell r="L6459">
            <v>14117</v>
          </cell>
          <cell r="U6459">
            <v>50</v>
          </cell>
        </row>
        <row r="6460">
          <cell r="B6460">
            <v>6459</v>
          </cell>
          <cell r="G6460" t="str">
            <v>Layer FP Curthane</v>
          </cell>
          <cell r="K6460">
            <v>0</v>
          </cell>
          <cell r="L6460">
            <v>3504.7</v>
          </cell>
          <cell r="U6460">
            <v>50</v>
          </cell>
        </row>
        <row r="6461">
          <cell r="B6461">
            <v>6460</v>
          </cell>
          <cell r="G6461" t="str">
            <v>Curthane 80 WP @ 1Kg</v>
          </cell>
          <cell r="K6461">
            <v>0</v>
          </cell>
          <cell r="L6461">
            <v>29807.8</v>
          </cell>
          <cell r="U6461">
            <v>1000</v>
          </cell>
        </row>
        <row r="6462">
          <cell r="B6462">
            <v>6461</v>
          </cell>
          <cell r="G6462" t="str">
            <v>ProQuat 276 SL @20 ltr</v>
          </cell>
          <cell r="K6462">
            <v>17884.131167251464</v>
          </cell>
          <cell r="L6462">
            <v>0</v>
          </cell>
          <cell r="U6462">
            <v>6000</v>
          </cell>
        </row>
        <row r="6463">
          <cell r="B6463">
            <v>6462</v>
          </cell>
          <cell r="G6463" t="str">
            <v>Curthane 80 WP @ 1Kg</v>
          </cell>
          <cell r="K6463">
            <v>34350.637485970823</v>
          </cell>
          <cell r="L6463">
            <v>0</v>
          </cell>
          <cell r="U6463">
            <v>2000</v>
          </cell>
        </row>
        <row r="6464">
          <cell r="B6464">
            <v>6463</v>
          </cell>
          <cell r="G6464" t="str">
            <v>Paraquat Dichloride 42% TA</v>
          </cell>
          <cell r="K6464">
            <v>0</v>
          </cell>
          <cell r="L6464">
            <v>28601.472900000001</v>
          </cell>
          <cell r="U6464">
            <v>341</v>
          </cell>
        </row>
        <row r="6465">
          <cell r="B6465">
            <v>6464</v>
          </cell>
          <cell r="G6465" t="str">
            <v>Scrap - Agrisol 445 N</v>
          </cell>
          <cell r="K6465">
            <v>0</v>
          </cell>
          <cell r="L6465">
            <v>15240</v>
          </cell>
          <cell r="U6465">
            <v>150</v>
          </cell>
        </row>
        <row r="6466">
          <cell r="B6466">
            <v>6465</v>
          </cell>
          <cell r="G6466" t="str">
            <v>Blue FD 48</v>
          </cell>
          <cell r="K6466">
            <v>0</v>
          </cell>
          <cell r="L6466">
            <v>184421</v>
          </cell>
          <cell r="U6466">
            <v>1.32</v>
          </cell>
        </row>
        <row r="6467">
          <cell r="B6467">
            <v>6466</v>
          </cell>
          <cell r="G6467" t="str">
            <v>Drum 200 Liter</v>
          </cell>
          <cell r="K6467">
            <v>0</v>
          </cell>
          <cell r="L6467">
            <v>1</v>
          </cell>
          <cell r="U6467">
            <v>5</v>
          </cell>
        </row>
        <row r="6468">
          <cell r="B6468">
            <v>6467</v>
          </cell>
          <cell r="G6468" t="str">
            <v>Sticker ProQuat 276 SL - 200 L</v>
          </cell>
          <cell r="K6468">
            <v>0</v>
          </cell>
          <cell r="L6468">
            <v>9453.6</v>
          </cell>
          <cell r="U6468">
            <v>5</v>
          </cell>
        </row>
        <row r="6469">
          <cell r="B6469">
            <v>6468</v>
          </cell>
          <cell r="G6469" t="str">
            <v>Proquat 276 SL @200 ltr</v>
          </cell>
          <cell r="K6469">
            <v>0</v>
          </cell>
          <cell r="L6469">
            <v>25224.222873790539</v>
          </cell>
          <cell r="U6469">
            <v>1000</v>
          </cell>
        </row>
        <row r="6470">
          <cell r="B6470">
            <v>6469</v>
          </cell>
          <cell r="G6470" t="str">
            <v>Paraquat Dichloride 42% TA</v>
          </cell>
          <cell r="K6470">
            <v>0</v>
          </cell>
          <cell r="L6470">
            <v>28601.472900000001</v>
          </cell>
          <cell r="U6470">
            <v>341</v>
          </cell>
        </row>
        <row r="6471">
          <cell r="B6471">
            <v>6470</v>
          </cell>
          <cell r="G6471" t="str">
            <v>Scrap - Agrisol 445 N</v>
          </cell>
          <cell r="K6471">
            <v>0</v>
          </cell>
          <cell r="L6471">
            <v>15240</v>
          </cell>
          <cell r="U6471">
            <v>150</v>
          </cell>
        </row>
        <row r="6472">
          <cell r="B6472">
            <v>6471</v>
          </cell>
          <cell r="G6472" t="str">
            <v>Blue FD 48</v>
          </cell>
          <cell r="K6472">
            <v>0</v>
          </cell>
          <cell r="L6472">
            <v>184421</v>
          </cell>
          <cell r="U6472">
            <v>1.32</v>
          </cell>
        </row>
        <row r="6473">
          <cell r="B6473">
            <v>6472</v>
          </cell>
          <cell r="G6473" t="str">
            <v>Drum 200 Liter</v>
          </cell>
          <cell r="K6473">
            <v>0</v>
          </cell>
          <cell r="L6473">
            <v>1</v>
          </cell>
          <cell r="U6473">
            <v>5</v>
          </cell>
        </row>
        <row r="6474">
          <cell r="B6474">
            <v>6473</v>
          </cell>
          <cell r="G6474" t="str">
            <v>Sticker ProQuat 276 SL - 200 L</v>
          </cell>
          <cell r="K6474">
            <v>0</v>
          </cell>
          <cell r="L6474">
            <v>9453.6</v>
          </cell>
          <cell r="U6474">
            <v>5</v>
          </cell>
        </row>
        <row r="6475">
          <cell r="B6475">
            <v>6474</v>
          </cell>
          <cell r="G6475" t="str">
            <v>Proquat 276 SL @200 ltr</v>
          </cell>
          <cell r="K6475">
            <v>0</v>
          </cell>
          <cell r="L6475">
            <v>25224.222873790539</v>
          </cell>
          <cell r="U6475">
            <v>1000</v>
          </cell>
        </row>
        <row r="6476">
          <cell r="B6476">
            <v>6475</v>
          </cell>
          <cell r="G6476" t="str">
            <v>Paraquat Dichloride 42% TA</v>
          </cell>
          <cell r="K6476">
            <v>0</v>
          </cell>
          <cell r="L6476">
            <v>28601.472900000001</v>
          </cell>
          <cell r="U6476">
            <v>341</v>
          </cell>
        </row>
        <row r="6477">
          <cell r="B6477">
            <v>6476</v>
          </cell>
          <cell r="G6477" t="str">
            <v>Scrap - Agrisol 445 N</v>
          </cell>
          <cell r="K6477">
            <v>0</v>
          </cell>
          <cell r="L6477">
            <v>15240</v>
          </cell>
          <cell r="U6477">
            <v>150</v>
          </cell>
        </row>
        <row r="6478">
          <cell r="B6478">
            <v>6477</v>
          </cell>
          <cell r="G6478" t="str">
            <v>Blue FD 48</v>
          </cell>
          <cell r="K6478">
            <v>0</v>
          </cell>
          <cell r="L6478">
            <v>184421</v>
          </cell>
          <cell r="U6478">
            <v>1.32</v>
          </cell>
        </row>
        <row r="6479">
          <cell r="B6479">
            <v>6478</v>
          </cell>
          <cell r="G6479" t="str">
            <v>Drum 200 Liter</v>
          </cell>
          <cell r="K6479">
            <v>0</v>
          </cell>
          <cell r="L6479">
            <v>1</v>
          </cell>
          <cell r="U6479">
            <v>5</v>
          </cell>
        </row>
        <row r="6480">
          <cell r="B6480">
            <v>6479</v>
          </cell>
          <cell r="G6480" t="str">
            <v>Sticker ProQuat 276 SL - 200 L</v>
          </cell>
          <cell r="K6480">
            <v>0</v>
          </cell>
          <cell r="L6480">
            <v>9453.6</v>
          </cell>
          <cell r="U6480">
            <v>5</v>
          </cell>
        </row>
        <row r="6481">
          <cell r="B6481">
            <v>6480</v>
          </cell>
          <cell r="G6481" t="str">
            <v>Proquat 276 SL @200 ltr</v>
          </cell>
          <cell r="K6481">
            <v>0</v>
          </cell>
          <cell r="L6481">
            <v>25224.222873790539</v>
          </cell>
          <cell r="U6481">
            <v>1000</v>
          </cell>
        </row>
        <row r="6482">
          <cell r="B6482">
            <v>6481</v>
          </cell>
          <cell r="G6482" t="str">
            <v>Paraquat Dichloride 42% TA</v>
          </cell>
          <cell r="K6482">
            <v>0</v>
          </cell>
          <cell r="L6482">
            <v>28601.472900000001</v>
          </cell>
          <cell r="U6482">
            <v>341</v>
          </cell>
        </row>
        <row r="6483">
          <cell r="B6483">
            <v>6482</v>
          </cell>
          <cell r="G6483" t="str">
            <v>Scrap - Agrisol 445 N</v>
          </cell>
          <cell r="K6483">
            <v>0</v>
          </cell>
          <cell r="L6483">
            <v>15240</v>
          </cell>
          <cell r="U6483">
            <v>150</v>
          </cell>
        </row>
        <row r="6484">
          <cell r="B6484">
            <v>6483</v>
          </cell>
          <cell r="G6484" t="str">
            <v>Blue FD 48</v>
          </cell>
          <cell r="K6484">
            <v>0</v>
          </cell>
          <cell r="L6484">
            <v>184421</v>
          </cell>
          <cell r="U6484">
            <v>1.32</v>
          </cell>
        </row>
        <row r="6485">
          <cell r="B6485">
            <v>6484</v>
          </cell>
          <cell r="G6485" t="str">
            <v>Drum 200 Liter</v>
          </cell>
          <cell r="K6485">
            <v>0</v>
          </cell>
          <cell r="L6485">
            <v>1</v>
          </cell>
          <cell r="U6485">
            <v>5</v>
          </cell>
        </row>
        <row r="6486">
          <cell r="B6486">
            <v>6485</v>
          </cell>
          <cell r="G6486" t="str">
            <v>Sticker ProQuat 276 SL - 200 L</v>
          </cell>
          <cell r="K6486">
            <v>0</v>
          </cell>
          <cell r="L6486">
            <v>9342.5</v>
          </cell>
          <cell r="U6486">
            <v>5</v>
          </cell>
        </row>
        <row r="6487">
          <cell r="B6487">
            <v>6486</v>
          </cell>
          <cell r="G6487" t="str">
            <v>Proquat 276 SL @200 ltr</v>
          </cell>
          <cell r="K6487">
            <v>0</v>
          </cell>
          <cell r="L6487">
            <v>25224.222873790539</v>
          </cell>
          <cell r="U6487">
            <v>1000</v>
          </cell>
        </row>
        <row r="6488">
          <cell r="B6488">
            <v>6487</v>
          </cell>
          <cell r="G6488" t="str">
            <v>Paraquat Dichloride 42% TA</v>
          </cell>
          <cell r="K6488">
            <v>0</v>
          </cell>
          <cell r="L6488">
            <v>28601.472900000001</v>
          </cell>
          <cell r="U6488">
            <v>341</v>
          </cell>
        </row>
        <row r="6489">
          <cell r="B6489">
            <v>6488</v>
          </cell>
          <cell r="G6489" t="str">
            <v>Scrap - Agrisol 445 N</v>
          </cell>
          <cell r="K6489">
            <v>0</v>
          </cell>
          <cell r="L6489">
            <v>15240</v>
          </cell>
          <cell r="U6489">
            <v>150</v>
          </cell>
        </row>
        <row r="6490">
          <cell r="B6490">
            <v>6489</v>
          </cell>
          <cell r="G6490" t="str">
            <v>Blue FD 48</v>
          </cell>
          <cell r="K6490">
            <v>0</v>
          </cell>
          <cell r="L6490">
            <v>184421</v>
          </cell>
          <cell r="U6490">
            <v>1.32</v>
          </cell>
        </row>
        <row r="6491">
          <cell r="B6491">
            <v>6490</v>
          </cell>
          <cell r="G6491" t="str">
            <v>Drum 200 Liter</v>
          </cell>
          <cell r="K6491">
            <v>0</v>
          </cell>
          <cell r="L6491">
            <v>1</v>
          </cell>
          <cell r="U6491">
            <v>5</v>
          </cell>
        </row>
        <row r="6492">
          <cell r="B6492">
            <v>6491</v>
          </cell>
          <cell r="G6492" t="str">
            <v>Sticker ProQuat 276 SL - 200 L</v>
          </cell>
          <cell r="K6492">
            <v>0</v>
          </cell>
          <cell r="L6492">
            <v>9342.5</v>
          </cell>
          <cell r="U6492">
            <v>5</v>
          </cell>
        </row>
        <row r="6493">
          <cell r="B6493">
            <v>6492</v>
          </cell>
          <cell r="G6493" t="str">
            <v>Proquat 276 SL @200 ltr</v>
          </cell>
          <cell r="K6493">
            <v>0</v>
          </cell>
          <cell r="L6493">
            <v>25224.222873790539</v>
          </cell>
          <cell r="U6493">
            <v>1000</v>
          </cell>
        </row>
        <row r="6494">
          <cell r="B6494">
            <v>6493</v>
          </cell>
          <cell r="G6494" t="str">
            <v>Paraquat Dichloride 42% TA</v>
          </cell>
          <cell r="K6494">
            <v>0</v>
          </cell>
          <cell r="L6494">
            <v>28601.472900000001</v>
          </cell>
          <cell r="U6494">
            <v>341</v>
          </cell>
        </row>
        <row r="6495">
          <cell r="B6495">
            <v>6494</v>
          </cell>
          <cell r="G6495" t="str">
            <v>Scrap - Agrisol 445 N</v>
          </cell>
          <cell r="K6495">
            <v>0</v>
          </cell>
          <cell r="L6495">
            <v>15240</v>
          </cell>
          <cell r="U6495">
            <v>150</v>
          </cell>
        </row>
        <row r="6496">
          <cell r="B6496">
            <v>6495</v>
          </cell>
          <cell r="G6496" t="str">
            <v>Blue FD 48</v>
          </cell>
          <cell r="K6496">
            <v>0</v>
          </cell>
          <cell r="L6496">
            <v>184421</v>
          </cell>
          <cell r="U6496">
            <v>1.32</v>
          </cell>
        </row>
        <row r="6497">
          <cell r="B6497">
            <v>6496</v>
          </cell>
          <cell r="G6497" t="str">
            <v>Drum 200 Liter</v>
          </cell>
          <cell r="K6497">
            <v>0</v>
          </cell>
          <cell r="L6497">
            <v>1</v>
          </cell>
          <cell r="U6497">
            <v>5</v>
          </cell>
        </row>
        <row r="6498">
          <cell r="B6498">
            <v>6497</v>
          </cell>
          <cell r="G6498" t="str">
            <v>Sticker ProQuat 276 SL - 200 L</v>
          </cell>
          <cell r="K6498">
            <v>0</v>
          </cell>
          <cell r="L6498">
            <v>9342.5</v>
          </cell>
          <cell r="U6498">
            <v>5</v>
          </cell>
        </row>
        <row r="6499">
          <cell r="B6499">
            <v>6498</v>
          </cell>
          <cell r="G6499" t="str">
            <v>Proquat 276 SL @200 ltr</v>
          </cell>
          <cell r="K6499">
            <v>0</v>
          </cell>
          <cell r="L6499">
            <v>25224.222873790539</v>
          </cell>
          <cell r="U6499">
            <v>1000</v>
          </cell>
        </row>
        <row r="6500">
          <cell r="B6500">
            <v>6499</v>
          </cell>
          <cell r="G6500" t="str">
            <v>Paraquat Dichloride 42% TA</v>
          </cell>
          <cell r="K6500">
            <v>0</v>
          </cell>
          <cell r="L6500">
            <v>28601.472900000001</v>
          </cell>
          <cell r="U6500">
            <v>341</v>
          </cell>
        </row>
        <row r="6501">
          <cell r="B6501">
            <v>6500</v>
          </cell>
          <cell r="G6501" t="str">
            <v>Scrap - Agrisol 445 N</v>
          </cell>
          <cell r="K6501">
            <v>0</v>
          </cell>
          <cell r="L6501">
            <v>15240</v>
          </cell>
          <cell r="U6501">
            <v>150</v>
          </cell>
        </row>
        <row r="6502">
          <cell r="B6502">
            <v>6501</v>
          </cell>
          <cell r="G6502" t="str">
            <v>Blue FD 48</v>
          </cell>
          <cell r="K6502">
            <v>0</v>
          </cell>
          <cell r="L6502">
            <v>184421</v>
          </cell>
          <cell r="U6502">
            <v>1.32</v>
          </cell>
        </row>
        <row r="6503">
          <cell r="B6503">
            <v>6502</v>
          </cell>
          <cell r="G6503" t="str">
            <v>Drum 200 Liter</v>
          </cell>
          <cell r="K6503">
            <v>0</v>
          </cell>
          <cell r="L6503">
            <v>1</v>
          </cell>
          <cell r="U6503">
            <v>5</v>
          </cell>
        </row>
        <row r="6504">
          <cell r="B6504">
            <v>6503</v>
          </cell>
          <cell r="G6504" t="str">
            <v>Sticker ProQuat 276 SL - 200 L</v>
          </cell>
          <cell r="K6504">
            <v>0</v>
          </cell>
          <cell r="L6504">
            <v>9342.5</v>
          </cell>
          <cell r="U6504">
            <v>5</v>
          </cell>
        </row>
        <row r="6505">
          <cell r="B6505">
            <v>6504</v>
          </cell>
          <cell r="G6505" t="str">
            <v>Proquat 276 SL @200 ltr</v>
          </cell>
          <cell r="K6505">
            <v>0</v>
          </cell>
          <cell r="L6505">
            <v>25224.222873790539</v>
          </cell>
          <cell r="U6505">
            <v>1000</v>
          </cell>
        </row>
        <row r="6506">
          <cell r="B6506">
            <v>6505</v>
          </cell>
          <cell r="G6506" t="str">
            <v>Paraquat Dichloride 42% TA</v>
          </cell>
          <cell r="K6506">
            <v>0</v>
          </cell>
          <cell r="L6506">
            <v>28601.472900000001</v>
          </cell>
          <cell r="U6506">
            <v>341</v>
          </cell>
        </row>
        <row r="6507">
          <cell r="B6507">
            <v>6506</v>
          </cell>
          <cell r="G6507" t="str">
            <v>Agrisol 445 N</v>
          </cell>
          <cell r="K6507">
            <v>0</v>
          </cell>
          <cell r="L6507">
            <v>15589.35</v>
          </cell>
          <cell r="U6507">
            <v>110</v>
          </cell>
        </row>
        <row r="6508">
          <cell r="B6508">
            <v>6507</v>
          </cell>
          <cell r="G6508" t="str">
            <v>Blue FD 48</v>
          </cell>
          <cell r="K6508">
            <v>0</v>
          </cell>
          <cell r="L6508">
            <v>184421</v>
          </cell>
          <cell r="U6508">
            <v>1.32</v>
          </cell>
        </row>
        <row r="6509">
          <cell r="B6509">
            <v>6508</v>
          </cell>
          <cell r="G6509" t="str">
            <v>Drum 200 Liter</v>
          </cell>
          <cell r="K6509">
            <v>0</v>
          </cell>
          <cell r="L6509">
            <v>1</v>
          </cell>
          <cell r="U6509">
            <v>5</v>
          </cell>
        </row>
        <row r="6510">
          <cell r="B6510">
            <v>6509</v>
          </cell>
          <cell r="G6510" t="str">
            <v>Sticker ProQuat 276 SL - 200 L</v>
          </cell>
          <cell r="K6510">
            <v>0</v>
          </cell>
          <cell r="L6510">
            <v>9342.5</v>
          </cell>
          <cell r="U6510">
            <v>5</v>
          </cell>
        </row>
        <row r="6511">
          <cell r="B6511">
            <v>6510</v>
          </cell>
          <cell r="G6511" t="str">
            <v>Proquat 276 SL @200 ltr</v>
          </cell>
          <cell r="K6511">
            <v>0</v>
          </cell>
          <cell r="L6511">
            <v>25224.222873790539</v>
          </cell>
          <cell r="U6511">
            <v>1000</v>
          </cell>
        </row>
        <row r="6512">
          <cell r="B6512">
            <v>6511</v>
          </cell>
          <cell r="G6512" t="str">
            <v>Paraquat Dichloride 42% TA</v>
          </cell>
          <cell r="K6512">
            <v>0</v>
          </cell>
          <cell r="L6512">
            <v>28601.472900000001</v>
          </cell>
          <cell r="U6512">
            <v>341</v>
          </cell>
        </row>
        <row r="6513">
          <cell r="B6513">
            <v>6512</v>
          </cell>
          <cell r="G6513" t="str">
            <v>Agrisol 445 N</v>
          </cell>
          <cell r="K6513">
            <v>0</v>
          </cell>
          <cell r="L6513">
            <v>15589.35</v>
          </cell>
          <cell r="U6513">
            <v>150</v>
          </cell>
        </row>
        <row r="6514">
          <cell r="B6514">
            <v>6513</v>
          </cell>
          <cell r="G6514" t="str">
            <v>Blue FD 48</v>
          </cell>
          <cell r="K6514">
            <v>0</v>
          </cell>
          <cell r="L6514">
            <v>184421</v>
          </cell>
          <cell r="U6514">
            <v>1.32</v>
          </cell>
        </row>
        <row r="6515">
          <cell r="B6515">
            <v>6514</v>
          </cell>
          <cell r="G6515" t="str">
            <v>Drum 200 Liter</v>
          </cell>
          <cell r="K6515">
            <v>0</v>
          </cell>
          <cell r="L6515">
            <v>1</v>
          </cell>
          <cell r="U6515">
            <v>5</v>
          </cell>
        </row>
        <row r="6516">
          <cell r="B6516">
            <v>6515</v>
          </cell>
          <cell r="G6516" t="str">
            <v>Sticker ProQuat 276 SL - 200 L</v>
          </cell>
          <cell r="K6516">
            <v>0</v>
          </cell>
          <cell r="L6516">
            <v>9342.5</v>
          </cell>
          <cell r="U6516">
            <v>5</v>
          </cell>
        </row>
        <row r="6517">
          <cell r="B6517">
            <v>6516</v>
          </cell>
          <cell r="G6517" t="str">
            <v>Proquat 276 SL @200 ltr</v>
          </cell>
          <cell r="K6517">
            <v>0</v>
          </cell>
          <cell r="L6517">
            <v>25224.222873790539</v>
          </cell>
          <cell r="U6517">
            <v>1000</v>
          </cell>
        </row>
        <row r="6518">
          <cell r="B6518">
            <v>6517</v>
          </cell>
          <cell r="G6518" t="str">
            <v>Paraquat Dichloride 42% TA</v>
          </cell>
          <cell r="K6518">
            <v>0</v>
          </cell>
          <cell r="L6518">
            <v>28601.472900000001</v>
          </cell>
          <cell r="U6518">
            <v>341</v>
          </cell>
        </row>
        <row r="6519">
          <cell r="B6519">
            <v>6518</v>
          </cell>
          <cell r="G6519" t="str">
            <v>Agrisol 445 N</v>
          </cell>
          <cell r="K6519">
            <v>0</v>
          </cell>
          <cell r="L6519">
            <v>15589.35</v>
          </cell>
          <cell r="U6519">
            <v>150</v>
          </cell>
        </row>
        <row r="6520">
          <cell r="B6520">
            <v>6519</v>
          </cell>
          <cell r="G6520" t="str">
            <v>Blue FD 48</v>
          </cell>
          <cell r="K6520">
            <v>0</v>
          </cell>
          <cell r="L6520">
            <v>184421</v>
          </cell>
          <cell r="U6520">
            <v>1.32</v>
          </cell>
        </row>
        <row r="6521">
          <cell r="B6521">
            <v>6520</v>
          </cell>
          <cell r="G6521" t="str">
            <v>Drum 200 Liter</v>
          </cell>
          <cell r="K6521">
            <v>0</v>
          </cell>
          <cell r="L6521">
            <v>1</v>
          </cell>
          <cell r="U6521">
            <v>5</v>
          </cell>
        </row>
        <row r="6522">
          <cell r="B6522">
            <v>6521</v>
          </cell>
          <cell r="G6522" t="str">
            <v>Sticker ProQuat 276 SL - 200 L</v>
          </cell>
          <cell r="K6522">
            <v>0</v>
          </cell>
          <cell r="L6522">
            <v>9342.5</v>
          </cell>
          <cell r="U6522">
            <v>5</v>
          </cell>
        </row>
        <row r="6523">
          <cell r="B6523">
            <v>6522</v>
          </cell>
          <cell r="G6523" t="str">
            <v>Proquat 276 SL @200 ltr</v>
          </cell>
          <cell r="K6523">
            <v>0</v>
          </cell>
          <cell r="L6523">
            <v>25224.222873790539</v>
          </cell>
          <cell r="U6523">
            <v>1000</v>
          </cell>
        </row>
        <row r="6524">
          <cell r="B6524">
            <v>6523</v>
          </cell>
          <cell r="G6524" t="str">
            <v>Paraquat Dichloride 42% TA</v>
          </cell>
          <cell r="K6524">
            <v>0</v>
          </cell>
          <cell r="L6524">
            <v>28601.472900000001</v>
          </cell>
          <cell r="U6524">
            <v>341</v>
          </cell>
        </row>
        <row r="6525">
          <cell r="B6525">
            <v>6524</v>
          </cell>
          <cell r="G6525" t="str">
            <v>Agrisol 445 N</v>
          </cell>
          <cell r="K6525">
            <v>0</v>
          </cell>
          <cell r="L6525">
            <v>15589.35</v>
          </cell>
          <cell r="U6525">
            <v>150</v>
          </cell>
        </row>
        <row r="6526">
          <cell r="B6526">
            <v>6525</v>
          </cell>
          <cell r="G6526" t="str">
            <v>Blue FD 48</v>
          </cell>
          <cell r="K6526">
            <v>0</v>
          </cell>
          <cell r="L6526">
            <v>184421</v>
          </cell>
          <cell r="U6526">
            <v>1.32</v>
          </cell>
        </row>
        <row r="6527">
          <cell r="B6527">
            <v>6526</v>
          </cell>
          <cell r="G6527" t="str">
            <v>Drum 200 Liter</v>
          </cell>
          <cell r="K6527">
            <v>0</v>
          </cell>
          <cell r="L6527">
            <v>1</v>
          </cell>
          <cell r="U6527">
            <v>5</v>
          </cell>
        </row>
        <row r="6528">
          <cell r="B6528">
            <v>6527</v>
          </cell>
          <cell r="G6528" t="str">
            <v>Sticker ProQuat 276 SL - 200 L</v>
          </cell>
          <cell r="K6528">
            <v>0</v>
          </cell>
          <cell r="L6528">
            <v>9342.5</v>
          </cell>
          <cell r="U6528">
            <v>5</v>
          </cell>
        </row>
        <row r="6529">
          <cell r="B6529">
            <v>6528</v>
          </cell>
          <cell r="G6529" t="str">
            <v>Proquat 276 SL @200 ltr</v>
          </cell>
          <cell r="K6529">
            <v>0</v>
          </cell>
          <cell r="L6529">
            <v>25224.222873790539</v>
          </cell>
          <cell r="U6529">
            <v>1000</v>
          </cell>
        </row>
        <row r="6530">
          <cell r="B6530">
            <v>6529</v>
          </cell>
          <cell r="G6530" t="str">
            <v>Paraquat Dichloride 42% TA</v>
          </cell>
          <cell r="K6530">
            <v>0</v>
          </cell>
          <cell r="L6530">
            <v>28601.472900000001</v>
          </cell>
          <cell r="U6530">
            <v>341</v>
          </cell>
        </row>
        <row r="6531">
          <cell r="B6531">
            <v>6530</v>
          </cell>
          <cell r="G6531" t="str">
            <v>Agrisol 445 N</v>
          </cell>
          <cell r="K6531">
            <v>0</v>
          </cell>
          <cell r="L6531">
            <v>15589.35</v>
          </cell>
          <cell r="U6531">
            <v>150</v>
          </cell>
        </row>
        <row r="6532">
          <cell r="B6532">
            <v>6531</v>
          </cell>
          <cell r="G6532" t="str">
            <v>Blue FD 48</v>
          </cell>
          <cell r="K6532">
            <v>0</v>
          </cell>
          <cell r="L6532">
            <v>184421</v>
          </cell>
          <cell r="U6532">
            <v>1.32</v>
          </cell>
        </row>
        <row r="6533">
          <cell r="B6533">
            <v>6532</v>
          </cell>
          <cell r="G6533" t="str">
            <v>Drum 200 Liter</v>
          </cell>
          <cell r="K6533">
            <v>0</v>
          </cell>
          <cell r="L6533">
            <v>1</v>
          </cell>
          <cell r="U6533">
            <v>5</v>
          </cell>
        </row>
        <row r="6534">
          <cell r="B6534">
            <v>6533</v>
          </cell>
          <cell r="G6534" t="str">
            <v>Sticker ProQuat 276 SL - 200 L</v>
          </cell>
          <cell r="K6534">
            <v>0</v>
          </cell>
          <cell r="L6534">
            <v>9342.5</v>
          </cell>
          <cell r="U6534">
            <v>5</v>
          </cell>
        </row>
        <row r="6535">
          <cell r="B6535">
            <v>6534</v>
          </cell>
          <cell r="G6535" t="str">
            <v>Proquat 276 SL @200 ltr</v>
          </cell>
          <cell r="K6535">
            <v>0</v>
          </cell>
          <cell r="L6535">
            <v>25224.222873790539</v>
          </cell>
          <cell r="U6535">
            <v>1000</v>
          </cell>
        </row>
        <row r="6536">
          <cell r="B6536">
            <v>6535</v>
          </cell>
          <cell r="G6536" t="str">
            <v>Paraquat Dichloride 42% TA</v>
          </cell>
          <cell r="K6536">
            <v>0</v>
          </cell>
          <cell r="L6536">
            <v>28601.472900000001</v>
          </cell>
          <cell r="U6536">
            <v>341</v>
          </cell>
        </row>
        <row r="6537">
          <cell r="B6537">
            <v>6536</v>
          </cell>
          <cell r="G6537" t="str">
            <v>Agrisol 445 N</v>
          </cell>
          <cell r="K6537">
            <v>0</v>
          </cell>
          <cell r="L6537">
            <v>15589.35</v>
          </cell>
          <cell r="U6537">
            <v>150</v>
          </cell>
        </row>
        <row r="6538">
          <cell r="B6538">
            <v>6537</v>
          </cell>
          <cell r="G6538" t="str">
            <v>Blue FD 48</v>
          </cell>
          <cell r="K6538">
            <v>0</v>
          </cell>
          <cell r="L6538">
            <v>184421</v>
          </cell>
          <cell r="U6538">
            <v>1.32</v>
          </cell>
        </row>
        <row r="6539">
          <cell r="B6539">
            <v>6538</v>
          </cell>
          <cell r="G6539" t="str">
            <v>Jerrycan HDPE - 20 L</v>
          </cell>
          <cell r="K6539">
            <v>0</v>
          </cell>
          <cell r="L6539">
            <v>23000</v>
          </cell>
          <cell r="U6539">
            <v>50</v>
          </cell>
        </row>
        <row r="6540">
          <cell r="B6540">
            <v>6539</v>
          </cell>
          <cell r="G6540" t="str">
            <v>Jerrycan HDPE - 20 L - Cap - Black</v>
          </cell>
          <cell r="K6540">
            <v>0</v>
          </cell>
          <cell r="L6540">
            <v>620</v>
          </cell>
          <cell r="U6540">
            <v>50</v>
          </cell>
        </row>
        <row r="6541">
          <cell r="B6541">
            <v>6540</v>
          </cell>
          <cell r="G6541" t="str">
            <v>Jerrycan HDPE - 20 L - Plug</v>
          </cell>
          <cell r="K6541">
            <v>0</v>
          </cell>
          <cell r="L6541">
            <v>620</v>
          </cell>
          <cell r="U6541">
            <v>50</v>
          </cell>
        </row>
        <row r="6542">
          <cell r="B6542">
            <v>6541</v>
          </cell>
          <cell r="G6542" t="str">
            <v>Sticker ProQuat 276 SL - 20 L</v>
          </cell>
          <cell r="K6542">
            <v>0</v>
          </cell>
          <cell r="L6542">
            <v>960</v>
          </cell>
          <cell r="U6542">
            <v>50</v>
          </cell>
        </row>
        <row r="6543">
          <cell r="B6543">
            <v>6542</v>
          </cell>
          <cell r="G6543" t="str">
            <v>ProQuat 276 SL @20 ltr</v>
          </cell>
          <cell r="K6543">
            <v>0</v>
          </cell>
          <cell r="L6543">
            <v>13594.9404789</v>
          </cell>
          <cell r="U6543">
            <v>1000</v>
          </cell>
        </row>
        <row r="6544">
          <cell r="B6544">
            <v>6543</v>
          </cell>
          <cell r="G6544" t="str">
            <v>Paraquat Dichloride 42% TA</v>
          </cell>
          <cell r="K6544">
            <v>0</v>
          </cell>
          <cell r="L6544">
            <v>28601.472900000001</v>
          </cell>
          <cell r="U6544">
            <v>341</v>
          </cell>
        </row>
        <row r="6545">
          <cell r="B6545">
            <v>6544</v>
          </cell>
          <cell r="G6545" t="str">
            <v>Agrisol 445 N</v>
          </cell>
          <cell r="K6545">
            <v>0</v>
          </cell>
          <cell r="L6545">
            <v>15589.35</v>
          </cell>
          <cell r="U6545">
            <v>150</v>
          </cell>
        </row>
        <row r="6546">
          <cell r="B6546">
            <v>6545</v>
          </cell>
          <cell r="G6546" t="str">
            <v>Blue FD 48</v>
          </cell>
          <cell r="K6546">
            <v>0</v>
          </cell>
          <cell r="L6546">
            <v>184421</v>
          </cell>
          <cell r="U6546">
            <v>1.32</v>
          </cell>
        </row>
        <row r="6547">
          <cell r="B6547">
            <v>6546</v>
          </cell>
          <cell r="G6547" t="str">
            <v>Jerrycan HDPE - 20 L</v>
          </cell>
          <cell r="K6547">
            <v>0</v>
          </cell>
          <cell r="L6547">
            <v>23000</v>
          </cell>
          <cell r="U6547">
            <v>50</v>
          </cell>
        </row>
        <row r="6548">
          <cell r="B6548">
            <v>6547</v>
          </cell>
          <cell r="G6548" t="str">
            <v>Jerrycan HDPE - 20 L - Cap - Black</v>
          </cell>
          <cell r="K6548">
            <v>0</v>
          </cell>
          <cell r="L6548">
            <v>620</v>
          </cell>
          <cell r="U6548">
            <v>50</v>
          </cell>
        </row>
        <row r="6549">
          <cell r="B6549">
            <v>6548</v>
          </cell>
          <cell r="G6549" t="str">
            <v>Jerrycan HDPE - 20 L - Plug</v>
          </cell>
          <cell r="K6549">
            <v>0</v>
          </cell>
          <cell r="L6549">
            <v>620</v>
          </cell>
          <cell r="U6549">
            <v>50</v>
          </cell>
        </row>
        <row r="6550">
          <cell r="B6550">
            <v>6549</v>
          </cell>
          <cell r="G6550" t="str">
            <v>Sticker ProQuat 276 SL - 20 L</v>
          </cell>
          <cell r="K6550">
            <v>0</v>
          </cell>
          <cell r="L6550">
            <v>960</v>
          </cell>
          <cell r="U6550">
            <v>50</v>
          </cell>
        </row>
        <row r="6551">
          <cell r="B6551">
            <v>6550</v>
          </cell>
          <cell r="G6551" t="str">
            <v>ProQuat 276 SL @20 ltr</v>
          </cell>
          <cell r="K6551">
            <v>0</v>
          </cell>
          <cell r="L6551">
            <v>13594.9404789</v>
          </cell>
          <cell r="U6551">
            <v>1000</v>
          </cell>
        </row>
        <row r="6552">
          <cell r="B6552">
            <v>6551</v>
          </cell>
          <cell r="G6552" t="str">
            <v>Paraquat Dichloride 42% TA</v>
          </cell>
          <cell r="K6552">
            <v>0</v>
          </cell>
          <cell r="L6552">
            <v>28601.472900000001</v>
          </cell>
          <cell r="U6552">
            <v>341</v>
          </cell>
        </row>
        <row r="6553">
          <cell r="B6553">
            <v>6552</v>
          </cell>
          <cell r="G6553" t="str">
            <v>Agrisol 445 N</v>
          </cell>
          <cell r="K6553">
            <v>0</v>
          </cell>
          <cell r="L6553">
            <v>15589.35</v>
          </cell>
          <cell r="U6553">
            <v>150</v>
          </cell>
        </row>
        <row r="6554">
          <cell r="B6554">
            <v>6553</v>
          </cell>
          <cell r="G6554" t="str">
            <v>Blue FD 48</v>
          </cell>
          <cell r="K6554">
            <v>0</v>
          </cell>
          <cell r="L6554">
            <v>184421</v>
          </cell>
          <cell r="U6554">
            <v>1.32</v>
          </cell>
        </row>
        <row r="6555">
          <cell r="B6555">
            <v>6554</v>
          </cell>
          <cell r="G6555" t="str">
            <v>Jerrycan HDPE - 20 L</v>
          </cell>
          <cell r="K6555">
            <v>0</v>
          </cell>
          <cell r="L6555">
            <v>23000</v>
          </cell>
          <cell r="U6555">
            <v>50</v>
          </cell>
        </row>
        <row r="6556">
          <cell r="B6556">
            <v>6555</v>
          </cell>
          <cell r="G6556" t="str">
            <v>Jerrycan HDPE - 20 L - Cap - Black</v>
          </cell>
          <cell r="K6556">
            <v>0</v>
          </cell>
          <cell r="L6556">
            <v>620</v>
          </cell>
          <cell r="U6556">
            <v>50</v>
          </cell>
        </row>
        <row r="6557">
          <cell r="B6557">
            <v>6556</v>
          </cell>
          <cell r="G6557" t="str">
            <v>Jerrycan HDPE - 20 L - Plug</v>
          </cell>
          <cell r="K6557">
            <v>0</v>
          </cell>
          <cell r="L6557">
            <v>620</v>
          </cell>
          <cell r="U6557">
            <v>50</v>
          </cell>
        </row>
        <row r="6558">
          <cell r="B6558">
            <v>6557</v>
          </cell>
          <cell r="G6558" t="str">
            <v>Sticker ProQuat 276 SL - 20 L</v>
          </cell>
          <cell r="K6558">
            <v>0</v>
          </cell>
          <cell r="L6558">
            <v>960</v>
          </cell>
          <cell r="U6558">
            <v>50</v>
          </cell>
        </row>
        <row r="6559">
          <cell r="B6559">
            <v>6558</v>
          </cell>
          <cell r="G6559" t="str">
            <v>ProQuat 276 SL @20 ltr</v>
          </cell>
          <cell r="K6559">
            <v>0</v>
          </cell>
          <cell r="L6559">
            <v>13594.9404789</v>
          </cell>
          <cell r="U6559">
            <v>1000</v>
          </cell>
        </row>
        <row r="6560">
          <cell r="B6560">
            <v>6559</v>
          </cell>
          <cell r="G6560" t="str">
            <v>Paraquat Dichloride 42% TA</v>
          </cell>
          <cell r="K6560">
            <v>0</v>
          </cell>
          <cell r="L6560">
            <v>28601.472900000001</v>
          </cell>
          <cell r="U6560">
            <v>341</v>
          </cell>
        </row>
        <row r="6561">
          <cell r="B6561">
            <v>6560</v>
          </cell>
          <cell r="G6561" t="str">
            <v>Agrisol 445 N</v>
          </cell>
          <cell r="K6561">
            <v>0</v>
          </cell>
          <cell r="L6561">
            <v>17062.818800000001</v>
          </cell>
          <cell r="U6561">
            <v>150</v>
          </cell>
        </row>
        <row r="6562">
          <cell r="B6562">
            <v>6561</v>
          </cell>
          <cell r="G6562" t="str">
            <v>Blue FD 48</v>
          </cell>
          <cell r="K6562">
            <v>0</v>
          </cell>
          <cell r="L6562">
            <v>184421</v>
          </cell>
          <cell r="U6562">
            <v>1.32</v>
          </cell>
        </row>
        <row r="6563">
          <cell r="B6563">
            <v>6562</v>
          </cell>
          <cell r="G6563" t="str">
            <v>Jerrycan HDPE - 20 L</v>
          </cell>
          <cell r="K6563">
            <v>0</v>
          </cell>
          <cell r="L6563">
            <v>23000</v>
          </cell>
          <cell r="U6563">
            <v>50</v>
          </cell>
        </row>
        <row r="6564">
          <cell r="B6564">
            <v>6563</v>
          </cell>
          <cell r="G6564" t="str">
            <v>Jerrycan HDPE - 20 L - Cap - Black</v>
          </cell>
          <cell r="K6564">
            <v>0</v>
          </cell>
          <cell r="L6564">
            <v>620</v>
          </cell>
          <cell r="U6564">
            <v>50</v>
          </cell>
        </row>
        <row r="6565">
          <cell r="B6565">
            <v>6564</v>
          </cell>
          <cell r="G6565" t="str">
            <v>Jerrycan HDPE - 20 L - Plug</v>
          </cell>
          <cell r="K6565">
            <v>0</v>
          </cell>
          <cell r="L6565">
            <v>620</v>
          </cell>
          <cell r="U6565">
            <v>50</v>
          </cell>
        </row>
        <row r="6566">
          <cell r="B6566">
            <v>6565</v>
          </cell>
          <cell r="G6566" t="str">
            <v>Sticker ProQuat 276 SL - 20 L</v>
          </cell>
          <cell r="K6566">
            <v>0</v>
          </cell>
          <cell r="L6566">
            <v>960</v>
          </cell>
          <cell r="U6566">
            <v>50</v>
          </cell>
        </row>
        <row r="6567">
          <cell r="B6567">
            <v>6566</v>
          </cell>
          <cell r="G6567" t="str">
            <v>ProQuat 276 SL @20 ltr</v>
          </cell>
          <cell r="K6567">
            <v>0</v>
          </cell>
          <cell r="L6567">
            <v>13594.9404789</v>
          </cell>
          <cell r="U6567">
            <v>1000</v>
          </cell>
        </row>
        <row r="6568">
          <cell r="B6568">
            <v>6567</v>
          </cell>
          <cell r="G6568" t="str">
            <v>Agrisol 445 N</v>
          </cell>
          <cell r="K6568">
            <v>0</v>
          </cell>
          <cell r="L6568">
            <v>15589.35</v>
          </cell>
          <cell r="U6568">
            <v>600</v>
          </cell>
        </row>
        <row r="6569">
          <cell r="B6569">
            <v>6568</v>
          </cell>
          <cell r="G6569" t="str">
            <v>Bottle PET - 1 L</v>
          </cell>
          <cell r="K6569">
            <v>0</v>
          </cell>
          <cell r="L6569">
            <v>1900</v>
          </cell>
          <cell r="U6569">
            <v>7685</v>
          </cell>
        </row>
        <row r="6570">
          <cell r="B6570">
            <v>6569</v>
          </cell>
          <cell r="G6570" t="str">
            <v>Bottle PET - 1 L - Plug</v>
          </cell>
          <cell r="K6570">
            <v>0</v>
          </cell>
          <cell r="L6570">
            <v>170</v>
          </cell>
          <cell r="U6570">
            <v>7685</v>
          </cell>
        </row>
        <row r="6571">
          <cell r="B6571">
            <v>6570</v>
          </cell>
          <cell r="G6571" t="str">
            <v>Bottle PET - 1 L - Cap</v>
          </cell>
          <cell r="K6571">
            <v>0</v>
          </cell>
          <cell r="L6571">
            <v>404.5</v>
          </cell>
          <cell r="U6571">
            <v>7685</v>
          </cell>
        </row>
        <row r="6572">
          <cell r="B6572">
            <v>6571</v>
          </cell>
          <cell r="G6572" t="str">
            <v>Sticker Combitox 550 EC @ 500 ml</v>
          </cell>
          <cell r="K6572">
            <v>0</v>
          </cell>
          <cell r="L6572">
            <v>378.78787799999998</v>
          </cell>
          <cell r="U6572">
            <v>13510</v>
          </cell>
        </row>
        <row r="6573">
          <cell r="B6573">
            <v>6572</v>
          </cell>
          <cell r="G6573" t="str">
            <v>Sticker Combitox 550 EC @ 100 ml</v>
          </cell>
          <cell r="K6573">
            <v>0</v>
          </cell>
          <cell r="L6573">
            <v>202.02019999999999</v>
          </cell>
          <cell r="U6573">
            <v>23200</v>
          </cell>
        </row>
        <row r="6574">
          <cell r="B6574">
            <v>6573</v>
          </cell>
          <cell r="G6574" t="str">
            <v>Glyphosate 95% TC</v>
          </cell>
          <cell r="K6574">
            <v>0</v>
          </cell>
          <cell r="L6574">
            <v>63584.650999999998</v>
          </cell>
          <cell r="U6574">
            <v>20000</v>
          </cell>
        </row>
        <row r="6575">
          <cell r="B6575">
            <v>6574</v>
          </cell>
          <cell r="G6575" t="str">
            <v/>
          </cell>
          <cell r="K6575">
            <v>0</v>
          </cell>
          <cell r="L6575">
            <v>0</v>
          </cell>
        </row>
        <row r="6576">
          <cell r="B6576">
            <v>6575</v>
          </cell>
          <cell r="G6576" t="str">
            <v/>
          </cell>
          <cell r="K6576">
            <v>0</v>
          </cell>
          <cell r="L6576">
            <v>0</v>
          </cell>
        </row>
        <row r="6577">
          <cell r="B6577">
            <v>6576</v>
          </cell>
          <cell r="G6577" t="str">
            <v/>
          </cell>
          <cell r="K6577">
            <v>0</v>
          </cell>
          <cell r="L6577">
            <v>0</v>
          </cell>
        </row>
        <row r="6578">
          <cell r="B6578">
            <v>6577</v>
          </cell>
          <cell r="G6578" t="str">
            <v/>
          </cell>
          <cell r="K6578">
            <v>0</v>
          </cell>
          <cell r="L6578">
            <v>0</v>
          </cell>
        </row>
        <row r="6579">
          <cell r="B6579">
            <v>6578</v>
          </cell>
          <cell r="G6579" t="str">
            <v/>
          </cell>
          <cell r="K6579">
            <v>0</v>
          </cell>
          <cell r="L6579">
            <v>0</v>
          </cell>
        </row>
        <row r="6580">
          <cell r="B6580">
            <v>6579</v>
          </cell>
          <cell r="G6580" t="str">
            <v/>
          </cell>
          <cell r="K6580">
            <v>0</v>
          </cell>
          <cell r="L6580">
            <v>0</v>
          </cell>
        </row>
        <row r="6581">
          <cell r="B6581">
            <v>6580</v>
          </cell>
          <cell r="G6581" t="str">
            <v/>
          </cell>
          <cell r="K6581">
            <v>0</v>
          </cell>
          <cell r="L6581">
            <v>0</v>
          </cell>
        </row>
        <row r="6582">
          <cell r="B6582">
            <v>6581</v>
          </cell>
          <cell r="G6582" t="str">
            <v/>
          </cell>
          <cell r="K6582">
            <v>0</v>
          </cell>
          <cell r="L6582">
            <v>0</v>
          </cell>
        </row>
        <row r="6583">
          <cell r="B6583">
            <v>6582</v>
          </cell>
          <cell r="G6583" t="str">
            <v/>
          </cell>
          <cell r="K6583">
            <v>0</v>
          </cell>
          <cell r="L6583">
            <v>0</v>
          </cell>
        </row>
        <row r="6584">
          <cell r="B6584">
            <v>6583</v>
          </cell>
          <cell r="G6584" t="str">
            <v/>
          </cell>
          <cell r="K6584">
            <v>0</v>
          </cell>
          <cell r="L6584">
            <v>0</v>
          </cell>
        </row>
        <row r="6585">
          <cell r="B6585">
            <v>6584</v>
          </cell>
          <cell r="G6585" t="str">
            <v/>
          </cell>
          <cell r="K6585">
            <v>0</v>
          </cell>
          <cell r="L6585">
            <v>0</v>
          </cell>
        </row>
        <row r="6586">
          <cell r="B6586">
            <v>6585</v>
          </cell>
          <cell r="G6586" t="str">
            <v/>
          </cell>
          <cell r="K6586">
            <v>0</v>
          </cell>
          <cell r="L6586">
            <v>0</v>
          </cell>
        </row>
        <row r="6587">
          <cell r="B6587">
            <v>6586</v>
          </cell>
          <cell r="G6587" t="str">
            <v/>
          </cell>
          <cell r="K6587">
            <v>0</v>
          </cell>
          <cell r="L6587">
            <v>0</v>
          </cell>
        </row>
        <row r="6588">
          <cell r="B6588">
            <v>6587</v>
          </cell>
          <cell r="G6588" t="str">
            <v>Paraquat Dichloride 42% TA</v>
          </cell>
          <cell r="K6588">
            <v>0</v>
          </cell>
          <cell r="L6588">
            <v>28601.472900000001</v>
          </cell>
          <cell r="U6588">
            <v>341</v>
          </cell>
        </row>
        <row r="6589">
          <cell r="B6589">
            <v>6588</v>
          </cell>
          <cell r="G6589" t="str">
            <v>Scrap - Agrisol 445 N</v>
          </cell>
          <cell r="K6589">
            <v>0</v>
          </cell>
          <cell r="L6589">
            <v>15240</v>
          </cell>
          <cell r="U6589">
            <v>150</v>
          </cell>
        </row>
        <row r="6590">
          <cell r="B6590">
            <v>6589</v>
          </cell>
          <cell r="G6590" t="str">
            <v>Blue FD 48</v>
          </cell>
          <cell r="K6590">
            <v>0</v>
          </cell>
          <cell r="L6590">
            <v>184421</v>
          </cell>
          <cell r="U6590">
            <v>1.32</v>
          </cell>
        </row>
        <row r="6591">
          <cell r="B6591">
            <v>6590</v>
          </cell>
          <cell r="G6591" t="str">
            <v>Jerrycan HDPE - 20 L</v>
          </cell>
          <cell r="K6591">
            <v>0</v>
          </cell>
          <cell r="L6591">
            <v>23000</v>
          </cell>
          <cell r="U6591">
            <v>50</v>
          </cell>
        </row>
        <row r="6592">
          <cell r="B6592">
            <v>6591</v>
          </cell>
          <cell r="G6592" t="str">
            <v>Jerrycan HDPE - 20 L - Cap - Black</v>
          </cell>
          <cell r="K6592">
            <v>0</v>
          </cell>
          <cell r="L6592">
            <v>620</v>
          </cell>
          <cell r="U6592">
            <v>50</v>
          </cell>
        </row>
        <row r="6593">
          <cell r="B6593">
            <v>6592</v>
          </cell>
          <cell r="G6593" t="str">
            <v>Jerrycan HDPE - 20 L - Plug</v>
          </cell>
          <cell r="K6593">
            <v>0</v>
          </cell>
          <cell r="L6593">
            <v>620</v>
          </cell>
          <cell r="U6593">
            <v>50</v>
          </cell>
        </row>
        <row r="6594">
          <cell r="B6594">
            <v>6593</v>
          </cell>
          <cell r="G6594" t="str">
            <v>Sticker ProQuat 276 SL - 20 L</v>
          </cell>
          <cell r="K6594">
            <v>0</v>
          </cell>
          <cell r="L6594">
            <v>960</v>
          </cell>
          <cell r="U6594">
            <v>50</v>
          </cell>
        </row>
        <row r="6595">
          <cell r="B6595">
            <v>6594</v>
          </cell>
          <cell r="G6595" t="str">
            <v>ProQuat 276 SL @20 ltr</v>
          </cell>
          <cell r="K6595">
            <v>0</v>
          </cell>
          <cell r="L6595">
            <v>13594.9404789</v>
          </cell>
          <cell r="U6595">
            <v>1000</v>
          </cell>
        </row>
        <row r="6596">
          <cell r="B6596">
            <v>6595</v>
          </cell>
          <cell r="G6596" t="str">
            <v>Paraquat Dichloride 42% TA</v>
          </cell>
          <cell r="K6596">
            <v>0</v>
          </cell>
          <cell r="L6596">
            <v>28601.472900000001</v>
          </cell>
          <cell r="U6596">
            <v>341</v>
          </cell>
        </row>
        <row r="6597">
          <cell r="B6597">
            <v>6596</v>
          </cell>
          <cell r="G6597" t="str">
            <v>Scrap - Agrisol 445 N</v>
          </cell>
          <cell r="K6597">
            <v>0</v>
          </cell>
          <cell r="L6597">
            <v>15240</v>
          </cell>
          <cell r="U6597">
            <v>150</v>
          </cell>
        </row>
        <row r="6598">
          <cell r="B6598">
            <v>6597</v>
          </cell>
          <cell r="G6598" t="str">
            <v>Blue FD 48</v>
          </cell>
          <cell r="K6598">
            <v>0</v>
          </cell>
          <cell r="L6598">
            <v>184421</v>
          </cell>
          <cell r="U6598">
            <v>1.32</v>
          </cell>
        </row>
        <row r="6599">
          <cell r="B6599">
            <v>6598</v>
          </cell>
          <cell r="G6599" t="str">
            <v>Jerrycan HDPE - 20 L</v>
          </cell>
          <cell r="K6599">
            <v>0</v>
          </cell>
          <cell r="L6599">
            <v>23000</v>
          </cell>
          <cell r="U6599">
            <v>50</v>
          </cell>
        </row>
        <row r="6600">
          <cell r="B6600">
            <v>6599</v>
          </cell>
          <cell r="G6600" t="str">
            <v>Jerrycan HDPE - 20 L - Cap - Black</v>
          </cell>
          <cell r="K6600">
            <v>0</v>
          </cell>
          <cell r="L6600">
            <v>620</v>
          </cell>
          <cell r="U6600">
            <v>50</v>
          </cell>
        </row>
        <row r="6601">
          <cell r="B6601">
            <v>6600</v>
          </cell>
          <cell r="G6601" t="str">
            <v>Jerrycan HDPE - 20 L - Plug</v>
          </cell>
          <cell r="K6601">
            <v>0</v>
          </cell>
          <cell r="L6601">
            <v>620</v>
          </cell>
          <cell r="U6601">
            <v>50</v>
          </cell>
        </row>
        <row r="6602">
          <cell r="B6602">
            <v>6601</v>
          </cell>
          <cell r="G6602" t="str">
            <v>Sticker ProQuat 276 SL - 20 L</v>
          </cell>
          <cell r="K6602">
            <v>0</v>
          </cell>
          <cell r="L6602">
            <v>960</v>
          </cell>
          <cell r="U6602">
            <v>50</v>
          </cell>
        </row>
        <row r="6603">
          <cell r="B6603">
            <v>6602</v>
          </cell>
          <cell r="G6603" t="str">
            <v>ProQuat 276 SL @20 ltr</v>
          </cell>
          <cell r="K6603">
            <v>0</v>
          </cell>
          <cell r="L6603">
            <v>13594.9404789</v>
          </cell>
          <cell r="U6603">
            <v>1000</v>
          </cell>
        </row>
        <row r="6604">
          <cell r="B6604">
            <v>6603</v>
          </cell>
          <cell r="G6604" t="str">
            <v>Paraquat Dichloride 42% TA</v>
          </cell>
          <cell r="K6604">
            <v>0</v>
          </cell>
          <cell r="L6604">
            <v>28601.472900000001</v>
          </cell>
          <cell r="U6604">
            <v>341</v>
          </cell>
        </row>
        <row r="6605">
          <cell r="B6605">
            <v>6604</v>
          </cell>
          <cell r="G6605" t="str">
            <v>Scrap - Agrisol 445 N</v>
          </cell>
          <cell r="K6605">
            <v>0</v>
          </cell>
          <cell r="L6605">
            <v>15240</v>
          </cell>
          <cell r="U6605">
            <v>150</v>
          </cell>
        </row>
        <row r="6606">
          <cell r="B6606">
            <v>6605</v>
          </cell>
          <cell r="G6606" t="str">
            <v>Blue FD 48</v>
          </cell>
          <cell r="K6606">
            <v>0</v>
          </cell>
          <cell r="L6606">
            <v>184421</v>
          </cell>
          <cell r="U6606">
            <v>1.32</v>
          </cell>
        </row>
        <row r="6607">
          <cell r="B6607">
            <v>6606</v>
          </cell>
          <cell r="G6607" t="str">
            <v>Jerrycan HDPE - 20 L</v>
          </cell>
          <cell r="K6607">
            <v>0</v>
          </cell>
          <cell r="L6607">
            <v>23000</v>
          </cell>
          <cell r="U6607">
            <v>50</v>
          </cell>
        </row>
        <row r="6608">
          <cell r="B6608">
            <v>6607</v>
          </cell>
          <cell r="G6608" t="str">
            <v>Jerrycan HDPE - 20 L - Cap - Black</v>
          </cell>
          <cell r="K6608">
            <v>0</v>
          </cell>
          <cell r="L6608">
            <v>620</v>
          </cell>
          <cell r="U6608">
            <v>50</v>
          </cell>
        </row>
        <row r="6609">
          <cell r="B6609">
            <v>6608</v>
          </cell>
          <cell r="G6609" t="str">
            <v>Jerrycan HDPE - 20 L - Plug</v>
          </cell>
          <cell r="K6609">
            <v>0</v>
          </cell>
          <cell r="L6609">
            <v>620</v>
          </cell>
          <cell r="U6609">
            <v>50</v>
          </cell>
        </row>
        <row r="6610">
          <cell r="B6610">
            <v>6609</v>
          </cell>
          <cell r="G6610" t="str">
            <v>Sticker ProQuat 276 SL - 20 L</v>
          </cell>
          <cell r="K6610">
            <v>0</v>
          </cell>
          <cell r="L6610">
            <v>960</v>
          </cell>
          <cell r="U6610">
            <v>50</v>
          </cell>
        </row>
        <row r="6611">
          <cell r="B6611">
            <v>6610</v>
          </cell>
          <cell r="G6611" t="str">
            <v>ProQuat 276 SL @20 ltr</v>
          </cell>
          <cell r="K6611">
            <v>0</v>
          </cell>
          <cell r="L6611">
            <v>13594.9404789</v>
          </cell>
          <cell r="U6611">
            <v>1000</v>
          </cell>
        </row>
        <row r="6612">
          <cell r="B6612">
            <v>6611</v>
          </cell>
          <cell r="G6612" t="str">
            <v>Proquat 276 SL @200 ltr</v>
          </cell>
          <cell r="K6612">
            <v>31978</v>
          </cell>
          <cell r="L6612">
            <v>0</v>
          </cell>
          <cell r="U6612">
            <v>5000</v>
          </cell>
        </row>
        <row r="6613">
          <cell r="B6613">
            <v>6612</v>
          </cell>
          <cell r="G6613" t="str">
            <v>Proquat 276 SL @200 ltr</v>
          </cell>
          <cell r="K6613">
            <v>31978</v>
          </cell>
          <cell r="L6613">
            <v>0</v>
          </cell>
          <cell r="U6613">
            <v>5000</v>
          </cell>
        </row>
        <row r="6614">
          <cell r="B6614">
            <v>6613</v>
          </cell>
          <cell r="G6614" t="str">
            <v/>
          </cell>
          <cell r="K6614">
            <v>0</v>
          </cell>
          <cell r="L6614">
            <v>0</v>
          </cell>
        </row>
        <row r="6615">
          <cell r="B6615">
            <v>6614</v>
          </cell>
          <cell r="G6615" t="str">
            <v/>
          </cell>
          <cell r="K6615">
            <v>0</v>
          </cell>
          <cell r="L6615">
            <v>0</v>
          </cell>
        </row>
        <row r="6616">
          <cell r="B6616">
            <v>6615</v>
          </cell>
          <cell r="G6616" t="str">
            <v/>
          </cell>
          <cell r="K6616">
            <v>0</v>
          </cell>
          <cell r="L6616">
            <v>0</v>
          </cell>
        </row>
        <row r="6617">
          <cell r="B6617">
            <v>6616</v>
          </cell>
          <cell r="G6617" t="str">
            <v/>
          </cell>
          <cell r="K6617">
            <v>0</v>
          </cell>
          <cell r="L6617">
            <v>0</v>
          </cell>
        </row>
        <row r="6618">
          <cell r="B6618">
            <v>6617</v>
          </cell>
          <cell r="G6618" t="str">
            <v>Paraquat Dichloride 42% TA</v>
          </cell>
          <cell r="K6618">
            <v>0</v>
          </cell>
          <cell r="L6618">
            <v>37831.691200000001</v>
          </cell>
          <cell r="U6618">
            <v>440</v>
          </cell>
        </row>
        <row r="6619">
          <cell r="B6619">
            <v>6618</v>
          </cell>
          <cell r="G6619" t="str">
            <v>Scrap - Agrisol 445 N</v>
          </cell>
          <cell r="K6619">
            <v>0</v>
          </cell>
          <cell r="L6619">
            <v>15240</v>
          </cell>
          <cell r="U6619">
            <v>150</v>
          </cell>
        </row>
        <row r="6620">
          <cell r="B6620">
            <v>6619</v>
          </cell>
          <cell r="G6620" t="str">
            <v>Blue FD 48</v>
          </cell>
          <cell r="K6620">
            <v>0</v>
          </cell>
          <cell r="L6620">
            <v>184421</v>
          </cell>
          <cell r="U6620">
            <v>1.32</v>
          </cell>
        </row>
        <row r="6621">
          <cell r="B6621">
            <v>6620</v>
          </cell>
          <cell r="G6621" t="str">
            <v>Bottle PET - 0,5 L</v>
          </cell>
          <cell r="K6621">
            <v>0</v>
          </cell>
          <cell r="L6621">
            <v>2000</v>
          </cell>
          <cell r="U6621">
            <v>2000</v>
          </cell>
        </row>
        <row r="6622">
          <cell r="B6622">
            <v>6621</v>
          </cell>
          <cell r="G6622" t="str">
            <v>Bottle PET - 0,5 L - Cap</v>
          </cell>
          <cell r="K6622">
            <v>0</v>
          </cell>
          <cell r="L6622">
            <v>224</v>
          </cell>
          <cell r="U6622">
            <v>2000</v>
          </cell>
        </row>
        <row r="6623">
          <cell r="B6623">
            <v>6622</v>
          </cell>
          <cell r="G6623" t="str">
            <v>Bottle PET - 0,5 L - Plug</v>
          </cell>
          <cell r="K6623">
            <v>0</v>
          </cell>
          <cell r="L6623">
            <v>200</v>
          </cell>
          <cell r="U6623">
            <v>2000</v>
          </cell>
        </row>
        <row r="6624">
          <cell r="B6624">
            <v>6623</v>
          </cell>
          <cell r="G6624" t="str">
            <v>Sticker ProQuat 276 SL - 0,5 L</v>
          </cell>
          <cell r="K6624">
            <v>0</v>
          </cell>
          <cell r="L6624">
            <v>379</v>
          </cell>
          <cell r="U6624">
            <v>2000</v>
          </cell>
        </row>
        <row r="6625">
          <cell r="B6625">
            <v>6624</v>
          </cell>
          <cell r="G6625" t="str">
            <v>PVC Shrink Wrap Logo Nathani</v>
          </cell>
          <cell r="K6625">
            <v>0</v>
          </cell>
          <cell r="L6625">
            <v>16.16</v>
          </cell>
          <cell r="U6625">
            <v>2000</v>
          </cell>
        </row>
        <row r="6626">
          <cell r="B6626">
            <v>6625</v>
          </cell>
          <cell r="G6626" t="str">
            <v>Karton Box ProQuat 276 SL - 0,5 L</v>
          </cell>
          <cell r="K6626">
            <v>0</v>
          </cell>
          <cell r="L6626">
            <v>7181</v>
          </cell>
          <cell r="U6626">
            <v>84</v>
          </cell>
        </row>
        <row r="6627">
          <cell r="B6627">
            <v>6626</v>
          </cell>
          <cell r="G6627" t="str">
            <v>ProQuat 276 SL @500 ml</v>
          </cell>
          <cell r="K6627">
            <v>0</v>
          </cell>
          <cell r="L6627">
            <v>21991.362386666668</v>
          </cell>
          <cell r="U6627">
            <v>1008</v>
          </cell>
        </row>
        <row r="6628">
          <cell r="B6628">
            <v>6627</v>
          </cell>
          <cell r="G6628" t="str">
            <v>Paraquat Dichloride 42% TA</v>
          </cell>
          <cell r="K6628">
            <v>0</v>
          </cell>
          <cell r="L6628">
            <v>37831.691200000001</v>
          </cell>
          <cell r="U6628">
            <v>440</v>
          </cell>
        </row>
        <row r="6629">
          <cell r="B6629">
            <v>6628</v>
          </cell>
          <cell r="G6629" t="str">
            <v>Scrap - Agrisol 445 N</v>
          </cell>
          <cell r="K6629">
            <v>0</v>
          </cell>
          <cell r="L6629">
            <v>15240</v>
          </cell>
          <cell r="U6629">
            <v>150</v>
          </cell>
        </row>
        <row r="6630">
          <cell r="B6630">
            <v>6629</v>
          </cell>
          <cell r="G6630" t="str">
            <v>Blue FD 48</v>
          </cell>
          <cell r="K6630">
            <v>0</v>
          </cell>
          <cell r="L6630">
            <v>184421</v>
          </cell>
          <cell r="U6630">
            <v>1.32</v>
          </cell>
        </row>
        <row r="6631">
          <cell r="B6631">
            <v>6630</v>
          </cell>
          <cell r="G6631" t="str">
            <v>Bottle PET - 0,5 L</v>
          </cell>
          <cell r="K6631">
            <v>0</v>
          </cell>
          <cell r="L6631">
            <v>2000</v>
          </cell>
          <cell r="U6631">
            <v>2000</v>
          </cell>
        </row>
        <row r="6632">
          <cell r="B6632">
            <v>6631</v>
          </cell>
          <cell r="G6632" t="str">
            <v>Bottle PET - 0,5 L - Cap</v>
          </cell>
          <cell r="K6632">
            <v>0</v>
          </cell>
          <cell r="L6632">
            <v>224</v>
          </cell>
          <cell r="U6632">
            <v>2000</v>
          </cell>
        </row>
        <row r="6633">
          <cell r="B6633">
            <v>6632</v>
          </cell>
          <cell r="G6633" t="str">
            <v>Bottle PET - 0,5 L - Plug</v>
          </cell>
          <cell r="K6633">
            <v>0</v>
          </cell>
          <cell r="L6633">
            <v>200</v>
          </cell>
          <cell r="U6633">
            <v>2000</v>
          </cell>
        </row>
        <row r="6634">
          <cell r="B6634">
            <v>6633</v>
          </cell>
          <cell r="G6634" t="str">
            <v>Sticker ProQuat 276 SL - 0,5 L</v>
          </cell>
          <cell r="K6634">
            <v>0</v>
          </cell>
          <cell r="L6634">
            <v>379</v>
          </cell>
          <cell r="U6634">
            <v>2000</v>
          </cell>
        </row>
        <row r="6635">
          <cell r="B6635">
            <v>6634</v>
          </cell>
          <cell r="G6635" t="str">
            <v>PVC Shrink Wrap Logo Nathani</v>
          </cell>
          <cell r="K6635">
            <v>0</v>
          </cell>
          <cell r="L6635">
            <v>16.16</v>
          </cell>
          <cell r="U6635">
            <v>2000</v>
          </cell>
        </row>
        <row r="6636">
          <cell r="B6636">
            <v>6635</v>
          </cell>
          <cell r="G6636" t="str">
            <v>Karton Box ProQuat 276 SL - 0,5 L</v>
          </cell>
          <cell r="K6636">
            <v>0</v>
          </cell>
          <cell r="L6636">
            <v>7181</v>
          </cell>
          <cell r="U6636">
            <v>83</v>
          </cell>
        </row>
        <row r="6637">
          <cell r="B6637">
            <v>6636</v>
          </cell>
          <cell r="G6637" t="str">
            <v>ProQuat 276 SL @500 ml</v>
          </cell>
          <cell r="K6637">
            <v>0</v>
          </cell>
          <cell r="L6637">
            <v>21991.362386666668</v>
          </cell>
          <cell r="U6637">
            <v>996</v>
          </cell>
        </row>
        <row r="6638">
          <cell r="B6638">
            <v>6637</v>
          </cell>
          <cell r="G6638" t="str">
            <v>Chlorpyrifos 500EC+Gypermetrin 50EC</v>
          </cell>
          <cell r="K6638">
            <v>0</v>
          </cell>
          <cell r="L6638">
            <v>56897.4</v>
          </cell>
          <cell r="U6638">
            <v>1000</v>
          </cell>
        </row>
        <row r="6639">
          <cell r="B6639">
            <v>6638</v>
          </cell>
          <cell r="G6639" t="str">
            <v xml:space="preserve">Bottle PET - 0,1 L </v>
          </cell>
          <cell r="K6639">
            <v>0</v>
          </cell>
          <cell r="L6639">
            <v>1000</v>
          </cell>
          <cell r="U6639">
            <v>10000</v>
          </cell>
        </row>
        <row r="6640">
          <cell r="B6640">
            <v>6639</v>
          </cell>
          <cell r="G6640" t="str">
            <v>Bottle PET - 0,1 L - Cap</v>
          </cell>
          <cell r="K6640">
            <v>0</v>
          </cell>
          <cell r="L6640">
            <v>170</v>
          </cell>
          <cell r="U6640">
            <v>10000</v>
          </cell>
        </row>
        <row r="6641">
          <cell r="B6641">
            <v>6640</v>
          </cell>
          <cell r="G6641" t="str">
            <v>Bottle PET - 0,1 L - Plug</v>
          </cell>
          <cell r="K6641">
            <v>0</v>
          </cell>
          <cell r="L6641">
            <v>42</v>
          </cell>
          <cell r="U6641">
            <v>10000</v>
          </cell>
        </row>
        <row r="6642">
          <cell r="B6642">
            <v>6641</v>
          </cell>
          <cell r="G6642" t="str">
            <v>Sticker Combitox 550 EC @ 100 ml</v>
          </cell>
          <cell r="K6642">
            <v>0</v>
          </cell>
          <cell r="L6642">
            <v>202.02019999999999</v>
          </cell>
          <cell r="U6642">
            <v>10000</v>
          </cell>
        </row>
        <row r="6643">
          <cell r="B6643">
            <v>6642</v>
          </cell>
          <cell r="G6643" t="str">
            <v>Karton Box Combitox 550EC @100ml</v>
          </cell>
          <cell r="K6643">
            <v>0</v>
          </cell>
          <cell r="L6643">
            <v>14964.5272663</v>
          </cell>
          <cell r="U6643">
            <v>100</v>
          </cell>
        </row>
        <row r="6644">
          <cell r="B6644">
            <v>6643</v>
          </cell>
          <cell r="G6644" t="str">
            <v>Combitox 550 EC @100 ML</v>
          </cell>
          <cell r="K6644">
            <v>0</v>
          </cell>
          <cell r="L6644">
            <v>72533.852726629993</v>
          </cell>
          <cell r="U6644">
            <v>1000</v>
          </cell>
        </row>
        <row r="6645">
          <cell r="B6645">
            <v>6644</v>
          </cell>
          <cell r="G6645" t="str">
            <v>ProQuat 276 SL @1 Ltr</v>
          </cell>
          <cell r="K6645">
            <v>35099</v>
          </cell>
          <cell r="L6645">
            <v>0</v>
          </cell>
          <cell r="U6645">
            <v>996</v>
          </cell>
        </row>
        <row r="6646">
          <cell r="B6646">
            <v>6645</v>
          </cell>
          <cell r="G6646" t="str">
            <v>ProQuat 276 SL @20 ltr</v>
          </cell>
          <cell r="K6646">
            <v>32394</v>
          </cell>
          <cell r="L6646">
            <v>0</v>
          </cell>
          <cell r="U6646">
            <v>7000</v>
          </cell>
        </row>
        <row r="6647">
          <cell r="B6647">
            <v>6646</v>
          </cell>
          <cell r="G6647" t="str">
            <v>Proquat 276 SL @200 ltr</v>
          </cell>
          <cell r="K6647">
            <v>31978</v>
          </cell>
          <cell r="L6647">
            <v>0</v>
          </cell>
          <cell r="U6647">
            <v>2000</v>
          </cell>
        </row>
        <row r="6648">
          <cell r="B6648">
            <v>6647</v>
          </cell>
          <cell r="G6648" t="str">
            <v>Chlorpyrifos 500EC+Gypermetrin 50EC</v>
          </cell>
          <cell r="K6648">
            <v>0</v>
          </cell>
          <cell r="L6648">
            <v>56897.4</v>
          </cell>
          <cell r="U6648">
            <v>1000</v>
          </cell>
        </row>
        <row r="6649">
          <cell r="B6649">
            <v>6648</v>
          </cell>
          <cell r="G6649" t="str">
            <v xml:space="preserve">Bottle PET - 0,1 L </v>
          </cell>
          <cell r="K6649">
            <v>0</v>
          </cell>
          <cell r="L6649">
            <v>1000</v>
          </cell>
          <cell r="U6649">
            <v>10000</v>
          </cell>
        </row>
        <row r="6650">
          <cell r="B6650">
            <v>6649</v>
          </cell>
          <cell r="G6650" t="str">
            <v>Bottle PET - 0,1 L - Cap</v>
          </cell>
          <cell r="K6650">
            <v>0</v>
          </cell>
          <cell r="L6650">
            <v>170</v>
          </cell>
          <cell r="U6650">
            <v>10000</v>
          </cell>
        </row>
        <row r="6651">
          <cell r="B6651">
            <v>6650</v>
          </cell>
          <cell r="G6651" t="str">
            <v>Bottle PET - 0,1 L - Plug</v>
          </cell>
          <cell r="K6651">
            <v>0</v>
          </cell>
          <cell r="L6651">
            <v>42</v>
          </cell>
          <cell r="U6651">
            <v>10000</v>
          </cell>
        </row>
        <row r="6652">
          <cell r="B6652">
            <v>6651</v>
          </cell>
          <cell r="G6652" t="str">
            <v>Sticker Combitox 550 EC @ 100 ml</v>
          </cell>
          <cell r="K6652">
            <v>0</v>
          </cell>
          <cell r="L6652">
            <v>202.02019999999999</v>
          </cell>
          <cell r="U6652">
            <v>10000</v>
          </cell>
        </row>
        <row r="6653">
          <cell r="B6653">
            <v>6652</v>
          </cell>
          <cell r="G6653" t="str">
            <v>Karton Box Combitox 550EC @100ml</v>
          </cell>
          <cell r="K6653">
            <v>0</v>
          </cell>
          <cell r="L6653">
            <v>14964.5272663</v>
          </cell>
          <cell r="U6653">
            <v>100</v>
          </cell>
        </row>
        <row r="6654">
          <cell r="B6654">
            <v>6653</v>
          </cell>
          <cell r="G6654" t="str">
            <v>Combitox 550 EC @100 ML</v>
          </cell>
          <cell r="K6654">
            <v>0</v>
          </cell>
          <cell r="L6654">
            <v>72533.852726629993</v>
          </cell>
          <cell r="U6654">
            <v>1000</v>
          </cell>
        </row>
        <row r="6655">
          <cell r="B6655">
            <v>6654</v>
          </cell>
          <cell r="G6655" t="str">
            <v>Chlorpyrifos 500EC+Gypermetrin 50EC</v>
          </cell>
          <cell r="K6655">
            <v>0</v>
          </cell>
          <cell r="L6655">
            <v>56897.4</v>
          </cell>
          <cell r="U6655">
            <v>1000</v>
          </cell>
        </row>
        <row r="6656">
          <cell r="B6656">
            <v>6655</v>
          </cell>
          <cell r="G6656" t="str">
            <v xml:space="preserve">Bottle PET - 0,1 L </v>
          </cell>
          <cell r="K6656">
            <v>0</v>
          </cell>
          <cell r="L6656">
            <v>1000</v>
          </cell>
          <cell r="U6656">
            <v>10000</v>
          </cell>
        </row>
        <row r="6657">
          <cell r="B6657">
            <v>6656</v>
          </cell>
          <cell r="G6657" t="str">
            <v>Bottle PET - 0,1 L - Cap</v>
          </cell>
          <cell r="K6657">
            <v>0</v>
          </cell>
          <cell r="L6657">
            <v>170</v>
          </cell>
          <cell r="U6657">
            <v>10000</v>
          </cell>
        </row>
        <row r="6658">
          <cell r="B6658">
            <v>6657</v>
          </cell>
          <cell r="G6658" t="str">
            <v>Bottle PET - 0,1 L - Plug</v>
          </cell>
          <cell r="K6658">
            <v>0</v>
          </cell>
          <cell r="L6658">
            <v>42</v>
          </cell>
          <cell r="U6658">
            <v>10000</v>
          </cell>
        </row>
        <row r="6659">
          <cell r="B6659">
            <v>6658</v>
          </cell>
          <cell r="G6659" t="str">
            <v>Sticker Combitox 550 EC @ 100 ml</v>
          </cell>
          <cell r="K6659">
            <v>0</v>
          </cell>
          <cell r="L6659">
            <v>202.02019999999999</v>
          </cell>
          <cell r="U6659">
            <v>10000</v>
          </cell>
        </row>
        <row r="6660">
          <cell r="B6660">
            <v>6659</v>
          </cell>
          <cell r="G6660" t="str">
            <v>Karton Box Combitox 550EC @100ml</v>
          </cell>
          <cell r="K6660">
            <v>0</v>
          </cell>
          <cell r="L6660">
            <v>14964.5272663</v>
          </cell>
          <cell r="U6660">
            <v>100</v>
          </cell>
        </row>
        <row r="6661">
          <cell r="B6661">
            <v>6660</v>
          </cell>
          <cell r="G6661" t="str">
            <v>Combitox 550 EC @100 ML</v>
          </cell>
          <cell r="K6661">
            <v>0</v>
          </cell>
          <cell r="L6661">
            <v>72533.852726629993</v>
          </cell>
          <cell r="U6661">
            <v>1000</v>
          </cell>
        </row>
        <row r="6662">
          <cell r="B6662">
            <v>6661</v>
          </cell>
          <cell r="G6662" t="str">
            <v>Grandup 480 SL @1 ltr</v>
          </cell>
          <cell r="K6662">
            <v>39374.06599704914</v>
          </cell>
          <cell r="L6662">
            <v>0</v>
          </cell>
          <cell r="U6662">
            <v>3000</v>
          </cell>
        </row>
        <row r="6663">
          <cell r="B6663">
            <v>6662</v>
          </cell>
          <cell r="G6663" t="str">
            <v>Grandup 480 SL @4 ltr</v>
          </cell>
          <cell r="K6663">
            <v>37159.977045738277</v>
          </cell>
          <cell r="L6663">
            <v>0</v>
          </cell>
          <cell r="U6663">
            <v>1424</v>
          </cell>
        </row>
        <row r="6664">
          <cell r="B6664">
            <v>6663</v>
          </cell>
          <cell r="G6664" t="str">
            <v>Paraquat Dichloride 42% TA</v>
          </cell>
          <cell r="K6664">
            <v>0</v>
          </cell>
          <cell r="L6664">
            <v>37831.691200000001</v>
          </cell>
          <cell r="U6664">
            <v>440</v>
          </cell>
        </row>
        <row r="6665">
          <cell r="B6665">
            <v>6664</v>
          </cell>
          <cell r="G6665" t="str">
            <v>Scrap - Agrisol 445 N</v>
          </cell>
          <cell r="K6665">
            <v>0</v>
          </cell>
          <cell r="L6665">
            <v>15240</v>
          </cell>
          <cell r="U6665">
            <v>150</v>
          </cell>
        </row>
        <row r="6666">
          <cell r="B6666">
            <v>6665</v>
          </cell>
          <cell r="G6666" t="str">
            <v>Blue FD 48</v>
          </cell>
          <cell r="K6666">
            <v>0</v>
          </cell>
          <cell r="L6666">
            <v>184421</v>
          </cell>
          <cell r="U6666">
            <v>1.32</v>
          </cell>
        </row>
        <row r="6667">
          <cell r="B6667">
            <v>6666</v>
          </cell>
          <cell r="G6667" t="str">
            <v>Jerrycan HDPE - 4 L</v>
          </cell>
          <cell r="K6667">
            <v>0</v>
          </cell>
          <cell r="L6667">
            <v>4500</v>
          </cell>
          <cell r="U6667">
            <v>250</v>
          </cell>
        </row>
        <row r="6668">
          <cell r="B6668">
            <v>6667</v>
          </cell>
          <cell r="G6668" t="str">
            <v>Jerrycan HDPE - 4 L - Cap - Black</v>
          </cell>
          <cell r="K6668">
            <v>0</v>
          </cell>
          <cell r="L6668">
            <v>250</v>
          </cell>
          <cell r="U6668">
            <v>250</v>
          </cell>
        </row>
        <row r="6669">
          <cell r="B6669">
            <v>6668</v>
          </cell>
          <cell r="G6669" t="str">
            <v>Jerrycan HDPE - 4 L - Plug</v>
          </cell>
          <cell r="K6669">
            <v>0</v>
          </cell>
          <cell r="L6669">
            <v>250</v>
          </cell>
          <cell r="U6669">
            <v>250</v>
          </cell>
        </row>
        <row r="6670">
          <cell r="B6670">
            <v>6669</v>
          </cell>
          <cell r="G6670" t="str">
            <v>Sticker ProQuat 276 SL - 4 L</v>
          </cell>
          <cell r="K6670">
            <v>0</v>
          </cell>
          <cell r="L6670">
            <v>657</v>
          </cell>
          <cell r="U6670">
            <v>250</v>
          </cell>
        </row>
        <row r="6671">
          <cell r="B6671">
            <v>6670</v>
          </cell>
          <cell r="G6671" t="str">
            <v>Karton Box ProQuat 276 SL - 4 L</v>
          </cell>
          <cell r="K6671">
            <v>0</v>
          </cell>
          <cell r="L6671">
            <v>6572</v>
          </cell>
          <cell r="U6671">
            <v>63</v>
          </cell>
        </row>
        <row r="6672">
          <cell r="B6672">
            <v>6671</v>
          </cell>
          <cell r="G6672" t="str">
            <v>ProQuat 276 SL @4 ltr</v>
          </cell>
          <cell r="K6672">
            <v>0</v>
          </cell>
          <cell r="L6672">
            <v>17527.529053311999</v>
          </cell>
          <cell r="U6672">
            <v>1008</v>
          </cell>
        </row>
        <row r="6673">
          <cell r="B6673">
            <v>6672</v>
          </cell>
          <cell r="G6673" t="str">
            <v>Paraquat Dichloride 42% TA</v>
          </cell>
          <cell r="K6673">
            <v>0</v>
          </cell>
          <cell r="L6673">
            <v>37831.691200000001</v>
          </cell>
          <cell r="U6673">
            <v>440</v>
          </cell>
        </row>
        <row r="6674">
          <cell r="B6674">
            <v>6673</v>
          </cell>
          <cell r="G6674" t="str">
            <v>Scrap - Agrisol 445 N</v>
          </cell>
          <cell r="K6674">
            <v>0</v>
          </cell>
          <cell r="L6674">
            <v>15240</v>
          </cell>
          <cell r="U6674">
            <v>150</v>
          </cell>
        </row>
        <row r="6675">
          <cell r="B6675">
            <v>6674</v>
          </cell>
          <cell r="G6675" t="str">
            <v>Blue FD 48</v>
          </cell>
          <cell r="K6675">
            <v>0</v>
          </cell>
          <cell r="L6675">
            <v>184421</v>
          </cell>
          <cell r="U6675">
            <v>1.32</v>
          </cell>
        </row>
        <row r="6676">
          <cell r="B6676">
            <v>6675</v>
          </cell>
          <cell r="G6676" t="str">
            <v>Jerrycan HDPE - 4 L</v>
          </cell>
          <cell r="K6676">
            <v>0</v>
          </cell>
          <cell r="L6676">
            <v>5000</v>
          </cell>
          <cell r="U6676">
            <v>250</v>
          </cell>
        </row>
        <row r="6677">
          <cell r="B6677">
            <v>6676</v>
          </cell>
          <cell r="G6677" t="str">
            <v>Jerrycan HDPE - 4 L - Cap - Black</v>
          </cell>
          <cell r="K6677">
            <v>0</v>
          </cell>
          <cell r="L6677">
            <v>103</v>
          </cell>
          <cell r="U6677">
            <v>250</v>
          </cell>
        </row>
        <row r="6678">
          <cell r="B6678">
            <v>6677</v>
          </cell>
          <cell r="G6678" t="str">
            <v>Jerrycan HDPE - 4 L - Plug</v>
          </cell>
          <cell r="K6678">
            <v>0</v>
          </cell>
          <cell r="L6678">
            <v>250</v>
          </cell>
          <cell r="U6678">
            <v>250</v>
          </cell>
        </row>
        <row r="6679">
          <cell r="B6679">
            <v>6678</v>
          </cell>
          <cell r="G6679" t="str">
            <v>Sticker ProQuat 276 SL - 4 L</v>
          </cell>
          <cell r="K6679">
            <v>0</v>
          </cell>
          <cell r="L6679">
            <v>657</v>
          </cell>
          <cell r="U6679">
            <v>250</v>
          </cell>
        </row>
        <row r="6680">
          <cell r="B6680">
            <v>6679</v>
          </cell>
          <cell r="G6680" t="str">
            <v>Karton Box ProQuat 276 SL - 4 L</v>
          </cell>
          <cell r="K6680">
            <v>0</v>
          </cell>
          <cell r="L6680">
            <v>6572</v>
          </cell>
          <cell r="U6680">
            <v>62</v>
          </cell>
        </row>
        <row r="6681">
          <cell r="B6681">
            <v>6680</v>
          </cell>
          <cell r="G6681" t="str">
            <v>ProQuat 276 SL @4 ltr</v>
          </cell>
          <cell r="K6681">
            <v>0</v>
          </cell>
          <cell r="L6681">
            <v>17527.529053311999</v>
          </cell>
          <cell r="U6681">
            <v>992</v>
          </cell>
        </row>
        <row r="6682">
          <cell r="B6682">
            <v>6681</v>
          </cell>
          <cell r="G6682" t="str">
            <v>Paraquat Dichloride 42% TA</v>
          </cell>
          <cell r="K6682">
            <v>0</v>
          </cell>
          <cell r="L6682">
            <v>37831.691200000001</v>
          </cell>
          <cell r="U6682">
            <v>440</v>
          </cell>
        </row>
        <row r="6683">
          <cell r="B6683">
            <v>6682</v>
          </cell>
          <cell r="G6683" t="str">
            <v>Scrap - Agrisol 445 N</v>
          </cell>
          <cell r="K6683">
            <v>0</v>
          </cell>
          <cell r="L6683">
            <v>15240</v>
          </cell>
          <cell r="U6683">
            <v>150</v>
          </cell>
        </row>
        <row r="6684">
          <cell r="B6684">
            <v>6683</v>
          </cell>
          <cell r="G6684" t="str">
            <v>Blue FD 48</v>
          </cell>
          <cell r="K6684">
            <v>0</v>
          </cell>
          <cell r="L6684">
            <v>184421</v>
          </cell>
          <cell r="U6684">
            <v>1.32</v>
          </cell>
        </row>
        <row r="6685">
          <cell r="B6685">
            <v>6684</v>
          </cell>
          <cell r="G6685" t="str">
            <v>Jerrycan HDPE - 4 L</v>
          </cell>
          <cell r="K6685">
            <v>0</v>
          </cell>
          <cell r="L6685">
            <v>5000</v>
          </cell>
          <cell r="U6685">
            <v>250</v>
          </cell>
        </row>
        <row r="6686">
          <cell r="B6686">
            <v>6685</v>
          </cell>
          <cell r="G6686" t="str">
            <v>Jerrycan HDPE - 4 L - Cap - Black</v>
          </cell>
          <cell r="K6686">
            <v>0</v>
          </cell>
          <cell r="L6686">
            <v>103</v>
          </cell>
          <cell r="U6686">
            <v>250</v>
          </cell>
        </row>
        <row r="6687">
          <cell r="B6687">
            <v>6686</v>
          </cell>
          <cell r="G6687" t="str">
            <v>Jerrycan HDPE - 4 L - Plug</v>
          </cell>
          <cell r="K6687">
            <v>0</v>
          </cell>
          <cell r="L6687">
            <v>250</v>
          </cell>
          <cell r="U6687">
            <v>250</v>
          </cell>
        </row>
        <row r="6688">
          <cell r="B6688">
            <v>6687</v>
          </cell>
          <cell r="G6688" t="str">
            <v>Sticker ProQuat 276 SL - 4 L</v>
          </cell>
          <cell r="K6688">
            <v>0</v>
          </cell>
          <cell r="L6688">
            <v>657</v>
          </cell>
          <cell r="U6688">
            <v>250</v>
          </cell>
        </row>
        <row r="6689">
          <cell r="B6689">
            <v>6688</v>
          </cell>
          <cell r="G6689" t="str">
            <v>Karton Box ProQuat 276 SL - 4 L</v>
          </cell>
          <cell r="K6689">
            <v>0</v>
          </cell>
          <cell r="L6689">
            <v>6572</v>
          </cell>
          <cell r="U6689">
            <v>63</v>
          </cell>
        </row>
        <row r="6690">
          <cell r="B6690">
            <v>6689</v>
          </cell>
          <cell r="G6690" t="str">
            <v>ProQuat 276 SL @4 ltr</v>
          </cell>
          <cell r="K6690">
            <v>0</v>
          </cell>
          <cell r="L6690">
            <v>17527.529053311999</v>
          </cell>
          <cell r="U6690">
            <v>1008</v>
          </cell>
        </row>
        <row r="6691">
          <cell r="B6691">
            <v>6690</v>
          </cell>
          <cell r="G6691" t="str">
            <v>Paraquat Dichloride 42% TA</v>
          </cell>
          <cell r="K6691">
            <v>0</v>
          </cell>
          <cell r="L6691">
            <v>37831.691200000001</v>
          </cell>
          <cell r="U6691">
            <v>440</v>
          </cell>
        </row>
        <row r="6692">
          <cell r="B6692">
            <v>6691</v>
          </cell>
          <cell r="G6692" t="str">
            <v>Scrap - Agrisol 445 N</v>
          </cell>
          <cell r="K6692">
            <v>0</v>
          </cell>
          <cell r="L6692">
            <v>15240</v>
          </cell>
          <cell r="U6692">
            <v>150</v>
          </cell>
        </row>
        <row r="6693">
          <cell r="B6693">
            <v>6692</v>
          </cell>
          <cell r="G6693" t="str">
            <v>Blue FD 48</v>
          </cell>
          <cell r="K6693">
            <v>0</v>
          </cell>
          <cell r="L6693">
            <v>184421</v>
          </cell>
          <cell r="U6693">
            <v>1.32</v>
          </cell>
        </row>
        <row r="6694">
          <cell r="B6694">
            <v>6693</v>
          </cell>
          <cell r="G6694" t="str">
            <v>Jerrycan HDPE - 4 L</v>
          </cell>
          <cell r="K6694">
            <v>0</v>
          </cell>
          <cell r="L6694">
            <v>5000</v>
          </cell>
          <cell r="U6694">
            <v>250</v>
          </cell>
        </row>
        <row r="6695">
          <cell r="B6695">
            <v>6694</v>
          </cell>
          <cell r="G6695" t="str">
            <v>Jerrycan HDPE - 4 L - Cap - Black</v>
          </cell>
          <cell r="K6695">
            <v>0</v>
          </cell>
          <cell r="L6695">
            <v>103</v>
          </cell>
          <cell r="U6695">
            <v>250</v>
          </cell>
        </row>
        <row r="6696">
          <cell r="B6696">
            <v>6695</v>
          </cell>
          <cell r="G6696" t="str">
            <v>Jerrycan HDPE - 4 L - Plug</v>
          </cell>
          <cell r="K6696">
            <v>0</v>
          </cell>
          <cell r="L6696">
            <v>250</v>
          </cell>
          <cell r="U6696">
            <v>250</v>
          </cell>
        </row>
        <row r="6697">
          <cell r="B6697">
            <v>6696</v>
          </cell>
          <cell r="G6697" t="str">
            <v>Sticker ProQuat 276 SL - 4 L</v>
          </cell>
          <cell r="K6697">
            <v>0</v>
          </cell>
          <cell r="L6697">
            <v>657</v>
          </cell>
          <cell r="U6697">
            <v>250</v>
          </cell>
        </row>
        <row r="6698">
          <cell r="B6698">
            <v>6697</v>
          </cell>
          <cell r="G6698" t="str">
            <v>Karton Box ProQuat 276 SL - 4 L</v>
          </cell>
          <cell r="K6698">
            <v>0</v>
          </cell>
          <cell r="L6698">
            <v>6572</v>
          </cell>
          <cell r="U6698">
            <v>62</v>
          </cell>
        </row>
        <row r="6699">
          <cell r="B6699">
            <v>6698</v>
          </cell>
          <cell r="G6699" t="str">
            <v>ProQuat 276 SL @4 ltr</v>
          </cell>
          <cell r="K6699">
            <v>0</v>
          </cell>
          <cell r="L6699">
            <v>17527.529053311999</v>
          </cell>
          <cell r="U6699">
            <v>992</v>
          </cell>
        </row>
        <row r="6700">
          <cell r="B6700">
            <v>6699</v>
          </cell>
          <cell r="G6700" t="str">
            <v>Paraquat Dichloride 42% TA</v>
          </cell>
          <cell r="K6700">
            <v>0</v>
          </cell>
          <cell r="L6700">
            <v>37831.691200000001</v>
          </cell>
          <cell r="U6700">
            <v>440</v>
          </cell>
        </row>
        <row r="6701">
          <cell r="B6701">
            <v>6700</v>
          </cell>
          <cell r="G6701" t="str">
            <v>Scrap - Agrisol 445 N</v>
          </cell>
          <cell r="K6701">
            <v>0</v>
          </cell>
          <cell r="L6701">
            <v>15240</v>
          </cell>
          <cell r="U6701">
            <v>150</v>
          </cell>
        </row>
        <row r="6702">
          <cell r="B6702">
            <v>6701</v>
          </cell>
          <cell r="G6702" t="str">
            <v>Blue FD 48</v>
          </cell>
          <cell r="K6702">
            <v>0</v>
          </cell>
          <cell r="L6702">
            <v>184421</v>
          </cell>
          <cell r="U6702">
            <v>1.32</v>
          </cell>
        </row>
        <row r="6703">
          <cell r="B6703">
            <v>6702</v>
          </cell>
          <cell r="G6703" t="str">
            <v>Jerrycan HDPE - 4 L</v>
          </cell>
          <cell r="K6703">
            <v>0</v>
          </cell>
          <cell r="L6703">
            <v>5000</v>
          </cell>
          <cell r="U6703">
            <v>250</v>
          </cell>
        </row>
        <row r="6704">
          <cell r="B6704">
            <v>6703</v>
          </cell>
          <cell r="G6704" t="str">
            <v>Jerrycan HDPE - 4 L - Cap - Black</v>
          </cell>
          <cell r="K6704">
            <v>0</v>
          </cell>
          <cell r="L6704">
            <v>103</v>
          </cell>
          <cell r="U6704">
            <v>250</v>
          </cell>
        </row>
        <row r="6705">
          <cell r="B6705">
            <v>6704</v>
          </cell>
          <cell r="G6705" t="str">
            <v>Jerrycan HDPE - 4 L - Plug</v>
          </cell>
          <cell r="K6705">
            <v>0</v>
          </cell>
          <cell r="L6705">
            <v>250</v>
          </cell>
          <cell r="U6705">
            <v>250</v>
          </cell>
        </row>
        <row r="6706">
          <cell r="B6706">
            <v>6705</v>
          </cell>
          <cell r="G6706" t="str">
            <v>Sticker ProQuat 276 SL - 4 L</v>
          </cell>
          <cell r="K6706">
            <v>0</v>
          </cell>
          <cell r="L6706">
            <v>657</v>
          </cell>
          <cell r="U6706">
            <v>250</v>
          </cell>
        </row>
        <row r="6707">
          <cell r="B6707">
            <v>6706</v>
          </cell>
          <cell r="G6707" t="str">
            <v>Karton Box ProQuat 276 SL - 4 L</v>
          </cell>
          <cell r="K6707">
            <v>0</v>
          </cell>
          <cell r="L6707">
            <v>6572</v>
          </cell>
          <cell r="U6707">
            <v>63</v>
          </cell>
        </row>
        <row r="6708">
          <cell r="B6708">
            <v>6707</v>
          </cell>
          <cell r="G6708" t="str">
            <v>ProQuat 276 SL @4 ltr</v>
          </cell>
          <cell r="K6708">
            <v>0</v>
          </cell>
          <cell r="L6708">
            <v>17527.529053311999</v>
          </cell>
          <cell r="U6708">
            <v>1008</v>
          </cell>
        </row>
        <row r="6709">
          <cell r="B6709">
            <v>6708</v>
          </cell>
          <cell r="G6709" t="str">
            <v>Paraquat Dichloride 42% TA</v>
          </cell>
          <cell r="K6709">
            <v>0</v>
          </cell>
          <cell r="L6709">
            <v>37831.691200000001</v>
          </cell>
          <cell r="U6709">
            <v>440</v>
          </cell>
        </row>
        <row r="6710">
          <cell r="B6710">
            <v>6709</v>
          </cell>
          <cell r="G6710" t="str">
            <v>Scrap - Agrisol 445 N</v>
          </cell>
          <cell r="K6710">
            <v>0</v>
          </cell>
          <cell r="L6710">
            <v>15240</v>
          </cell>
          <cell r="U6710">
            <v>150</v>
          </cell>
        </row>
        <row r="6711">
          <cell r="B6711">
            <v>6710</v>
          </cell>
          <cell r="G6711" t="str">
            <v>Blue FD 48</v>
          </cell>
          <cell r="K6711">
            <v>0</v>
          </cell>
          <cell r="L6711">
            <v>184421</v>
          </cell>
          <cell r="U6711">
            <v>1.32</v>
          </cell>
        </row>
        <row r="6712">
          <cell r="B6712">
            <v>6711</v>
          </cell>
          <cell r="G6712" t="str">
            <v>Jerrycan HDPE - 4 L</v>
          </cell>
          <cell r="K6712">
            <v>0</v>
          </cell>
          <cell r="L6712">
            <v>5000</v>
          </cell>
          <cell r="U6712">
            <v>250</v>
          </cell>
        </row>
        <row r="6713">
          <cell r="B6713">
            <v>6712</v>
          </cell>
          <cell r="G6713" t="str">
            <v>Jerrycan HDPE - 4 L - Cap - Black</v>
          </cell>
          <cell r="K6713">
            <v>0</v>
          </cell>
          <cell r="L6713">
            <v>103</v>
          </cell>
          <cell r="U6713">
            <v>250</v>
          </cell>
        </row>
        <row r="6714">
          <cell r="B6714">
            <v>6713</v>
          </cell>
          <cell r="G6714" t="str">
            <v>Jerrycan HDPE - 4 L - Plug</v>
          </cell>
          <cell r="K6714">
            <v>0</v>
          </cell>
          <cell r="L6714">
            <v>250</v>
          </cell>
          <cell r="U6714">
            <v>250</v>
          </cell>
        </row>
        <row r="6715">
          <cell r="B6715">
            <v>6714</v>
          </cell>
          <cell r="G6715" t="str">
            <v>Sticker ProQuat 276 SL - 4 L</v>
          </cell>
          <cell r="K6715">
            <v>0</v>
          </cell>
          <cell r="L6715">
            <v>657</v>
          </cell>
          <cell r="U6715">
            <v>250</v>
          </cell>
        </row>
        <row r="6716">
          <cell r="B6716">
            <v>6715</v>
          </cell>
          <cell r="G6716" t="str">
            <v>Karton Box ProQuat 276 SL - 4 L</v>
          </cell>
          <cell r="K6716">
            <v>0</v>
          </cell>
          <cell r="L6716">
            <v>6572</v>
          </cell>
          <cell r="U6716">
            <v>62</v>
          </cell>
        </row>
        <row r="6717">
          <cell r="B6717">
            <v>6716</v>
          </cell>
          <cell r="G6717" t="str">
            <v>ProQuat 276 SL @4 ltr</v>
          </cell>
          <cell r="K6717">
            <v>0</v>
          </cell>
          <cell r="L6717">
            <v>17527.529053311999</v>
          </cell>
          <cell r="U6717">
            <v>992</v>
          </cell>
        </row>
        <row r="6718">
          <cell r="B6718">
            <v>6717</v>
          </cell>
          <cell r="G6718" t="str">
            <v>Paraquat Dichloride 42% TA</v>
          </cell>
          <cell r="K6718">
            <v>0</v>
          </cell>
          <cell r="L6718">
            <v>37831.691200000001</v>
          </cell>
          <cell r="U6718">
            <v>440</v>
          </cell>
        </row>
        <row r="6719">
          <cell r="B6719">
            <v>6718</v>
          </cell>
          <cell r="G6719" t="str">
            <v>Scrap - Agrisol 445 N</v>
          </cell>
          <cell r="K6719">
            <v>0</v>
          </cell>
          <cell r="L6719">
            <v>15240</v>
          </cell>
          <cell r="U6719">
            <v>150</v>
          </cell>
        </row>
        <row r="6720">
          <cell r="B6720">
            <v>6719</v>
          </cell>
          <cell r="G6720" t="str">
            <v>Blue FD 48</v>
          </cell>
          <cell r="K6720">
            <v>0</v>
          </cell>
          <cell r="L6720">
            <v>184421</v>
          </cell>
          <cell r="U6720">
            <v>1.32</v>
          </cell>
        </row>
        <row r="6721">
          <cell r="B6721">
            <v>6720</v>
          </cell>
          <cell r="G6721" t="str">
            <v>Jerrycan HDPE - 4 L</v>
          </cell>
          <cell r="K6721">
            <v>0</v>
          </cell>
          <cell r="L6721">
            <v>5000</v>
          </cell>
          <cell r="U6721">
            <v>250</v>
          </cell>
        </row>
        <row r="6722">
          <cell r="B6722">
            <v>6721</v>
          </cell>
          <cell r="G6722" t="str">
            <v>Jerrycan HDPE - 4 L - Cap - Black</v>
          </cell>
          <cell r="K6722">
            <v>0</v>
          </cell>
          <cell r="L6722">
            <v>103</v>
          </cell>
          <cell r="U6722">
            <v>250</v>
          </cell>
        </row>
        <row r="6723">
          <cell r="B6723">
            <v>6722</v>
          </cell>
          <cell r="G6723" t="str">
            <v>Jerrycan HDPE - 4 L - Plug</v>
          </cell>
          <cell r="K6723">
            <v>0</v>
          </cell>
          <cell r="L6723">
            <v>250</v>
          </cell>
          <cell r="U6723">
            <v>250</v>
          </cell>
        </row>
        <row r="6724">
          <cell r="B6724">
            <v>6723</v>
          </cell>
          <cell r="G6724" t="str">
            <v>Sticker ProQuat 276 SL - 4 L</v>
          </cell>
          <cell r="K6724">
            <v>0</v>
          </cell>
          <cell r="L6724">
            <v>657</v>
          </cell>
          <cell r="U6724">
            <v>250</v>
          </cell>
        </row>
        <row r="6725">
          <cell r="B6725">
            <v>6724</v>
          </cell>
          <cell r="G6725" t="str">
            <v>Karton Box ProQuat 276 SL - 4 L</v>
          </cell>
          <cell r="K6725">
            <v>0</v>
          </cell>
          <cell r="L6725">
            <v>6572</v>
          </cell>
          <cell r="U6725">
            <v>63</v>
          </cell>
        </row>
        <row r="6726">
          <cell r="B6726">
            <v>6725</v>
          </cell>
          <cell r="G6726" t="str">
            <v>ProQuat 276 SL @4 ltr</v>
          </cell>
          <cell r="K6726">
            <v>0</v>
          </cell>
          <cell r="L6726">
            <v>17527.529053311999</v>
          </cell>
          <cell r="U6726">
            <v>1008</v>
          </cell>
        </row>
        <row r="6727">
          <cell r="B6727">
            <v>6726</v>
          </cell>
          <cell r="G6727" t="str">
            <v>Paraquat Dichloride 42% TA</v>
          </cell>
          <cell r="K6727">
            <v>0</v>
          </cell>
          <cell r="L6727">
            <v>37831.691200000001</v>
          </cell>
          <cell r="U6727">
            <v>440</v>
          </cell>
        </row>
        <row r="6728">
          <cell r="B6728">
            <v>6727</v>
          </cell>
          <cell r="G6728" t="str">
            <v>Scrap - Agrisol 445 N</v>
          </cell>
          <cell r="K6728">
            <v>0</v>
          </cell>
          <cell r="L6728">
            <v>15240</v>
          </cell>
          <cell r="U6728">
            <v>150</v>
          </cell>
        </row>
        <row r="6729">
          <cell r="B6729">
            <v>6728</v>
          </cell>
          <cell r="G6729" t="str">
            <v>Blue FD 48</v>
          </cell>
          <cell r="K6729">
            <v>0</v>
          </cell>
          <cell r="L6729">
            <v>184421</v>
          </cell>
          <cell r="U6729">
            <v>1.32</v>
          </cell>
        </row>
        <row r="6730">
          <cell r="B6730">
            <v>6729</v>
          </cell>
          <cell r="G6730" t="str">
            <v>Jerrycan HDPE - 4 L</v>
          </cell>
          <cell r="K6730">
            <v>0</v>
          </cell>
          <cell r="L6730">
            <v>5000</v>
          </cell>
          <cell r="U6730">
            <v>250</v>
          </cell>
        </row>
        <row r="6731">
          <cell r="B6731">
            <v>6730</v>
          </cell>
          <cell r="G6731" t="str">
            <v>Jerrycan HDPE - 4 L - Cap - Black</v>
          </cell>
          <cell r="K6731">
            <v>0</v>
          </cell>
          <cell r="L6731">
            <v>103</v>
          </cell>
          <cell r="U6731">
            <v>250</v>
          </cell>
        </row>
        <row r="6732">
          <cell r="B6732">
            <v>6731</v>
          </cell>
          <cell r="G6732" t="str">
            <v>Jerrycan HDPE - 4 L - Plug</v>
          </cell>
          <cell r="K6732">
            <v>0</v>
          </cell>
          <cell r="L6732">
            <v>250</v>
          </cell>
          <cell r="U6732">
            <v>250</v>
          </cell>
        </row>
        <row r="6733">
          <cell r="B6733">
            <v>6732</v>
          </cell>
          <cell r="G6733" t="str">
            <v>Sticker ProQuat 276 SL - 4 L</v>
          </cell>
          <cell r="K6733">
            <v>0</v>
          </cell>
          <cell r="L6733">
            <v>657</v>
          </cell>
          <cell r="U6733">
            <v>250</v>
          </cell>
        </row>
        <row r="6734">
          <cell r="B6734">
            <v>6733</v>
          </cell>
          <cell r="G6734" t="str">
            <v>Karton Box ProQuat 276 SL - 4 L</v>
          </cell>
          <cell r="K6734">
            <v>0</v>
          </cell>
          <cell r="L6734">
            <v>6572</v>
          </cell>
          <cell r="U6734">
            <v>62</v>
          </cell>
        </row>
        <row r="6735">
          <cell r="B6735">
            <v>6734</v>
          </cell>
          <cell r="G6735" t="str">
            <v>ProQuat 276 SL @4 ltr</v>
          </cell>
          <cell r="K6735">
            <v>0</v>
          </cell>
          <cell r="L6735">
            <v>17527.529053311999</v>
          </cell>
          <cell r="U6735">
            <v>992</v>
          </cell>
        </row>
        <row r="6736">
          <cell r="B6736">
            <v>6735</v>
          </cell>
          <cell r="G6736" t="str">
            <v>Bottle PET - 1 L</v>
          </cell>
          <cell r="K6736">
            <v>0</v>
          </cell>
          <cell r="L6736">
            <v>1900</v>
          </cell>
          <cell r="U6736">
            <v>8083</v>
          </cell>
        </row>
        <row r="6737">
          <cell r="B6737">
            <v>6736</v>
          </cell>
          <cell r="G6737" t="str">
            <v>Bottle PET - 1 L - Plug</v>
          </cell>
          <cell r="K6737">
            <v>0</v>
          </cell>
          <cell r="L6737">
            <v>170</v>
          </cell>
          <cell r="U6737">
            <v>8083</v>
          </cell>
        </row>
        <row r="6738">
          <cell r="B6738">
            <v>6737</v>
          </cell>
          <cell r="G6738" t="str">
            <v>Bottle PET - 1 L - Cap</v>
          </cell>
          <cell r="K6738">
            <v>0</v>
          </cell>
          <cell r="L6738">
            <v>404.5</v>
          </cell>
          <cell r="U6738">
            <v>8083</v>
          </cell>
        </row>
        <row r="6739">
          <cell r="B6739">
            <v>6738</v>
          </cell>
          <cell r="G6739" t="str">
            <v xml:space="preserve">Bottle PET - 0,1 L </v>
          </cell>
          <cell r="K6739">
            <v>0</v>
          </cell>
          <cell r="L6739">
            <v>1000</v>
          </cell>
          <cell r="U6739">
            <v>39900</v>
          </cell>
        </row>
        <row r="6740">
          <cell r="B6740">
            <v>6739</v>
          </cell>
          <cell r="G6740" t="str">
            <v>Bottle PET - 0,1 L - Cap</v>
          </cell>
          <cell r="K6740">
            <v>0</v>
          </cell>
          <cell r="L6740">
            <v>170</v>
          </cell>
          <cell r="U6740">
            <v>39900</v>
          </cell>
        </row>
        <row r="6741">
          <cell r="B6741">
            <v>6740</v>
          </cell>
          <cell r="G6741" t="str">
            <v>Bottle PET - 0,1 L - Plug</v>
          </cell>
          <cell r="K6741">
            <v>0</v>
          </cell>
          <cell r="L6741">
            <v>42</v>
          </cell>
          <cell r="U6741">
            <v>39900</v>
          </cell>
        </row>
        <row r="6742">
          <cell r="B6742">
            <v>6741</v>
          </cell>
          <cell r="G6742" t="str">
            <v>Jerrycan HDPE - 4 L</v>
          </cell>
          <cell r="K6742">
            <v>0</v>
          </cell>
          <cell r="L6742">
            <v>5000</v>
          </cell>
          <cell r="U6742">
            <v>3304</v>
          </cell>
        </row>
        <row r="6743">
          <cell r="B6743">
            <v>6742</v>
          </cell>
          <cell r="G6743" t="str">
            <v>Jerrycan HDPE - 4 L - Plug</v>
          </cell>
          <cell r="K6743">
            <v>0</v>
          </cell>
          <cell r="L6743">
            <v>250</v>
          </cell>
          <cell r="U6743">
            <v>3304</v>
          </cell>
        </row>
        <row r="6744">
          <cell r="B6744">
            <v>6743</v>
          </cell>
          <cell r="G6744" t="str">
            <v>Jerrycan HDPE - 4 L - Cap - Black</v>
          </cell>
          <cell r="K6744">
            <v>0</v>
          </cell>
          <cell r="L6744">
            <v>103</v>
          </cell>
          <cell r="U6744">
            <v>3304</v>
          </cell>
        </row>
        <row r="6745">
          <cell r="B6745">
            <v>6744</v>
          </cell>
          <cell r="G6745" t="str">
            <v>Paraquat Dichloride 42% TA</v>
          </cell>
          <cell r="K6745">
            <v>0</v>
          </cell>
          <cell r="L6745">
            <v>38274.959999999999</v>
          </cell>
          <cell r="U6745">
            <v>17600</v>
          </cell>
        </row>
        <row r="6746">
          <cell r="B6746">
            <v>6745</v>
          </cell>
          <cell r="G6746" t="str">
            <v>Sticker ProQuat 276 SL - 200 L</v>
          </cell>
          <cell r="K6746">
            <v>0</v>
          </cell>
          <cell r="L6746">
            <v>9342.5</v>
          </cell>
          <cell r="U6746">
            <v>50</v>
          </cell>
        </row>
        <row r="6747">
          <cell r="B6747">
            <v>6746</v>
          </cell>
          <cell r="G6747" t="str">
            <v>ProQuat 276 SL @1 Ltr</v>
          </cell>
          <cell r="K6747">
            <v>35098.945448189763</v>
          </cell>
          <cell r="L6747">
            <v>0</v>
          </cell>
          <cell r="U6747">
            <v>3000</v>
          </cell>
        </row>
        <row r="6748">
          <cell r="B6748">
            <v>6747</v>
          </cell>
          <cell r="G6748" t="str">
            <v>ProQuat 276 SL @4 ltr</v>
          </cell>
          <cell r="K6748">
            <v>32884.8564968789</v>
          </cell>
          <cell r="L6748">
            <v>0</v>
          </cell>
          <cell r="U6748">
            <v>2000</v>
          </cell>
        </row>
        <row r="6749">
          <cell r="B6749">
            <v>6748</v>
          </cell>
          <cell r="G6749" t="str">
            <v>Mancozeb 80 WP</v>
          </cell>
          <cell r="K6749">
            <v>0</v>
          </cell>
          <cell r="L6749">
            <v>27496.644</v>
          </cell>
          <cell r="U6749">
            <v>1000</v>
          </cell>
        </row>
        <row r="6750">
          <cell r="B6750">
            <v>6749</v>
          </cell>
          <cell r="G6750" t="str">
            <v>FP Curthane @1 kg (160/250+10)x 350mm</v>
          </cell>
          <cell r="K6750">
            <v>0</v>
          </cell>
          <cell r="L6750">
            <v>1414</v>
          </cell>
          <cell r="U6750">
            <v>1000</v>
          </cell>
        </row>
        <row r="6751">
          <cell r="B6751">
            <v>6750</v>
          </cell>
          <cell r="G6751" t="str">
            <v xml:space="preserve">Karton Box FP Curthane @1 kg </v>
          </cell>
          <cell r="K6751">
            <v>0</v>
          </cell>
          <cell r="L6751">
            <v>14117</v>
          </cell>
          <cell r="U6751">
            <v>50</v>
          </cell>
        </row>
        <row r="6752">
          <cell r="B6752">
            <v>6751</v>
          </cell>
          <cell r="G6752" t="str">
            <v>Layer FP Curthane</v>
          </cell>
          <cell r="K6752">
            <v>0</v>
          </cell>
          <cell r="L6752">
            <v>3504.7</v>
          </cell>
          <cell r="U6752">
            <v>50</v>
          </cell>
        </row>
        <row r="6753">
          <cell r="B6753">
            <v>6752</v>
          </cell>
          <cell r="G6753" t="str">
            <v>Curthane 80 WP @ 1Kg</v>
          </cell>
          <cell r="K6753">
            <v>0</v>
          </cell>
          <cell r="L6753">
            <v>29807.8</v>
          </cell>
          <cell r="U6753">
            <v>1000</v>
          </cell>
        </row>
        <row r="6754">
          <cell r="B6754">
            <v>6753</v>
          </cell>
          <cell r="G6754" t="str">
            <v>Mancozeb 80 WP</v>
          </cell>
          <cell r="K6754">
            <v>0</v>
          </cell>
          <cell r="L6754">
            <v>27496.644</v>
          </cell>
          <cell r="U6754">
            <v>1000</v>
          </cell>
        </row>
        <row r="6755">
          <cell r="B6755">
            <v>6754</v>
          </cell>
          <cell r="G6755" t="str">
            <v>FP Curthane @1 kg (160/250+10)x 350mm</v>
          </cell>
          <cell r="K6755">
            <v>0</v>
          </cell>
          <cell r="L6755">
            <v>1414</v>
          </cell>
          <cell r="U6755">
            <v>1000</v>
          </cell>
        </row>
        <row r="6756">
          <cell r="B6756">
            <v>6755</v>
          </cell>
          <cell r="G6756" t="str">
            <v xml:space="preserve">Karton Box FP Curthane @1 kg </v>
          </cell>
          <cell r="K6756">
            <v>0</v>
          </cell>
          <cell r="L6756">
            <v>14117</v>
          </cell>
          <cell r="U6756">
            <v>50</v>
          </cell>
        </row>
        <row r="6757">
          <cell r="B6757">
            <v>6756</v>
          </cell>
          <cell r="G6757" t="str">
            <v>Layer FP Curthane</v>
          </cell>
          <cell r="K6757">
            <v>0</v>
          </cell>
          <cell r="L6757">
            <v>3504.7</v>
          </cell>
          <cell r="U6757">
            <v>50</v>
          </cell>
        </row>
        <row r="6758">
          <cell r="B6758">
            <v>6757</v>
          </cell>
          <cell r="G6758" t="str">
            <v>Curthane 80 WP @ 1Kg</v>
          </cell>
          <cell r="K6758">
            <v>0</v>
          </cell>
          <cell r="L6758">
            <v>29807.8</v>
          </cell>
          <cell r="U6758">
            <v>1000</v>
          </cell>
        </row>
        <row r="6759">
          <cell r="B6759">
            <v>6758</v>
          </cell>
          <cell r="G6759" t="str">
            <v>Mancozeb 80 WP</v>
          </cell>
          <cell r="K6759">
            <v>0</v>
          </cell>
          <cell r="L6759">
            <v>27496.644</v>
          </cell>
          <cell r="U6759">
            <v>1000</v>
          </cell>
        </row>
        <row r="6760">
          <cell r="B6760">
            <v>6759</v>
          </cell>
          <cell r="G6760" t="str">
            <v>FP Curthane @1 kg (160/250+10)x 350mm</v>
          </cell>
          <cell r="K6760">
            <v>0</v>
          </cell>
          <cell r="L6760">
            <v>1414</v>
          </cell>
          <cell r="U6760">
            <v>1000</v>
          </cell>
        </row>
        <row r="6761">
          <cell r="B6761">
            <v>6760</v>
          </cell>
          <cell r="G6761" t="str">
            <v xml:space="preserve">Karton Box FP Curthane @1 kg </v>
          </cell>
          <cell r="K6761">
            <v>0</v>
          </cell>
          <cell r="L6761">
            <v>14117</v>
          </cell>
          <cell r="U6761">
            <v>50</v>
          </cell>
        </row>
        <row r="6762">
          <cell r="B6762">
            <v>6761</v>
          </cell>
          <cell r="G6762" t="str">
            <v>Layer FP Curthane</v>
          </cell>
          <cell r="K6762">
            <v>0</v>
          </cell>
          <cell r="L6762">
            <v>3504.7</v>
          </cell>
          <cell r="U6762">
            <v>50</v>
          </cell>
        </row>
        <row r="6763">
          <cell r="B6763">
            <v>6762</v>
          </cell>
          <cell r="G6763" t="str">
            <v>Curthane 80 WP @ 1Kg</v>
          </cell>
          <cell r="K6763">
            <v>0</v>
          </cell>
          <cell r="L6763">
            <v>29807.8</v>
          </cell>
          <cell r="U6763">
            <v>1000</v>
          </cell>
        </row>
        <row r="6764">
          <cell r="B6764">
            <v>6763</v>
          </cell>
          <cell r="G6764" t="str">
            <v>Mancozeb 80 WP</v>
          </cell>
          <cell r="K6764">
            <v>0</v>
          </cell>
          <cell r="L6764">
            <v>27496.644</v>
          </cell>
          <cell r="U6764">
            <v>1000</v>
          </cell>
        </row>
        <row r="6765">
          <cell r="B6765">
            <v>6764</v>
          </cell>
          <cell r="G6765" t="str">
            <v>FP Curthane @1 kg (160/250+10)x 350mm</v>
          </cell>
          <cell r="K6765">
            <v>0</v>
          </cell>
          <cell r="L6765">
            <v>1414</v>
          </cell>
          <cell r="U6765">
            <v>1000</v>
          </cell>
        </row>
        <row r="6766">
          <cell r="B6766">
            <v>6765</v>
          </cell>
          <cell r="G6766" t="str">
            <v xml:space="preserve">Karton Box FP Curthane @1 kg </v>
          </cell>
          <cell r="K6766">
            <v>0</v>
          </cell>
          <cell r="L6766">
            <v>14117</v>
          </cell>
          <cell r="U6766">
            <v>50</v>
          </cell>
        </row>
        <row r="6767">
          <cell r="B6767">
            <v>6766</v>
          </cell>
          <cell r="G6767" t="str">
            <v>Layer FP Curthane</v>
          </cell>
          <cell r="K6767">
            <v>0</v>
          </cell>
          <cell r="L6767">
            <v>3504.7</v>
          </cell>
          <cell r="U6767">
            <v>50</v>
          </cell>
        </row>
        <row r="6768">
          <cell r="B6768">
            <v>6767</v>
          </cell>
          <cell r="G6768" t="str">
            <v>Curthane 80 WP @ 1Kg</v>
          </cell>
          <cell r="K6768">
            <v>0</v>
          </cell>
          <cell r="L6768">
            <v>29807.8</v>
          </cell>
          <cell r="U6768">
            <v>1000</v>
          </cell>
        </row>
        <row r="6769">
          <cell r="B6769">
            <v>6768</v>
          </cell>
          <cell r="G6769" t="str">
            <v>Mancozeb 80 WP</v>
          </cell>
          <cell r="K6769">
            <v>0</v>
          </cell>
          <cell r="L6769">
            <v>27496.644</v>
          </cell>
          <cell r="U6769">
            <v>1000</v>
          </cell>
        </row>
        <row r="6770">
          <cell r="B6770">
            <v>6769</v>
          </cell>
          <cell r="G6770" t="str">
            <v>FP Curthane @1 kg (160/250+10)x 350mm</v>
          </cell>
          <cell r="K6770">
            <v>0</v>
          </cell>
          <cell r="L6770">
            <v>1414</v>
          </cell>
          <cell r="U6770">
            <v>1000</v>
          </cell>
        </row>
        <row r="6771">
          <cell r="B6771">
            <v>6770</v>
          </cell>
          <cell r="G6771" t="str">
            <v xml:space="preserve">Karton Box FP Curthane @1 kg </v>
          </cell>
          <cell r="K6771">
            <v>0</v>
          </cell>
          <cell r="L6771">
            <v>14117</v>
          </cell>
          <cell r="U6771">
            <v>50</v>
          </cell>
        </row>
        <row r="6772">
          <cell r="B6772">
            <v>6771</v>
          </cell>
          <cell r="G6772" t="str">
            <v>Layer FP Curthane</v>
          </cell>
          <cell r="K6772">
            <v>0</v>
          </cell>
          <cell r="L6772">
            <v>3504.7</v>
          </cell>
          <cell r="U6772">
            <v>50</v>
          </cell>
        </row>
        <row r="6773">
          <cell r="B6773">
            <v>6772</v>
          </cell>
          <cell r="G6773" t="str">
            <v>Curthane 80 WP @ 1Kg</v>
          </cell>
          <cell r="K6773">
            <v>0</v>
          </cell>
          <cell r="L6773">
            <v>29807.8</v>
          </cell>
          <cell r="U6773">
            <v>1000</v>
          </cell>
        </row>
        <row r="6774">
          <cell r="B6774">
            <v>6773</v>
          </cell>
          <cell r="G6774" t="str">
            <v>Mancozeb 80 WP</v>
          </cell>
          <cell r="K6774">
            <v>0</v>
          </cell>
          <cell r="L6774">
            <v>27496.644</v>
          </cell>
          <cell r="U6774">
            <v>1000</v>
          </cell>
        </row>
        <row r="6775">
          <cell r="B6775">
            <v>6774</v>
          </cell>
          <cell r="G6775" t="str">
            <v>FP Curthane @1 kg (160/250+10)x 350mm</v>
          </cell>
          <cell r="K6775">
            <v>0</v>
          </cell>
          <cell r="L6775">
            <v>1414</v>
          </cell>
          <cell r="U6775">
            <v>1000</v>
          </cell>
        </row>
        <row r="6776">
          <cell r="B6776">
            <v>6775</v>
          </cell>
          <cell r="G6776" t="str">
            <v xml:space="preserve">Karton Box FP Curthane @1 kg </v>
          </cell>
          <cell r="K6776">
            <v>0</v>
          </cell>
          <cell r="L6776">
            <v>14117</v>
          </cell>
          <cell r="U6776">
            <v>50</v>
          </cell>
        </row>
        <row r="6777">
          <cell r="B6777">
            <v>6776</v>
          </cell>
          <cell r="G6777" t="str">
            <v>Layer FP Curthane</v>
          </cell>
          <cell r="K6777">
            <v>0</v>
          </cell>
          <cell r="L6777">
            <v>3504.7</v>
          </cell>
          <cell r="U6777">
            <v>50</v>
          </cell>
        </row>
        <row r="6778">
          <cell r="B6778">
            <v>6777</v>
          </cell>
          <cell r="G6778" t="str">
            <v>Curthane 80 WP @ 1Kg</v>
          </cell>
          <cell r="K6778">
            <v>0</v>
          </cell>
          <cell r="L6778">
            <v>29807.8</v>
          </cell>
          <cell r="U6778">
            <v>1000</v>
          </cell>
        </row>
        <row r="6779">
          <cell r="B6779">
            <v>6778</v>
          </cell>
          <cell r="G6779" t="str">
            <v>ProQuat 276 SL @500 ml</v>
          </cell>
          <cell r="K6779">
            <v>40182.312489388263</v>
          </cell>
          <cell r="L6779">
            <v>0</v>
          </cell>
          <cell r="U6779">
            <v>2004</v>
          </cell>
        </row>
        <row r="6780">
          <cell r="B6780">
            <v>6779</v>
          </cell>
          <cell r="G6780" t="str">
            <v>Curthane 80 WP @ 1Kg</v>
          </cell>
          <cell r="K6780">
            <v>42353.77205948373</v>
          </cell>
          <cell r="L6780">
            <v>0</v>
          </cell>
          <cell r="U6780">
            <v>4420</v>
          </cell>
        </row>
        <row r="6781">
          <cell r="B6781">
            <v>6780</v>
          </cell>
          <cell r="G6781" t="str">
            <v>Combitox 550 EC @100 ML</v>
          </cell>
          <cell r="K6781">
            <v>127269.16142857143</v>
          </cell>
          <cell r="L6781">
            <v>0</v>
          </cell>
          <cell r="U6781">
            <v>150</v>
          </cell>
        </row>
        <row r="6782">
          <cell r="B6782">
            <v>6781</v>
          </cell>
          <cell r="G6782" t="str">
            <v>ProQuat 276 SL @1 Ltr</v>
          </cell>
          <cell r="K6782">
            <v>35098.945448189763</v>
          </cell>
          <cell r="L6782">
            <v>0</v>
          </cell>
          <cell r="U6782">
            <v>1500</v>
          </cell>
        </row>
        <row r="6783">
          <cell r="B6783">
            <v>6782</v>
          </cell>
          <cell r="G6783" t="str">
            <v>Chlorpyrifos 500EC+Gypermetrin 50EC</v>
          </cell>
          <cell r="K6783">
            <v>0</v>
          </cell>
          <cell r="L6783">
            <v>56897.4</v>
          </cell>
          <cell r="U6783">
            <v>1000</v>
          </cell>
        </row>
        <row r="6784">
          <cell r="B6784">
            <v>6783</v>
          </cell>
          <cell r="G6784" t="str">
            <v>Bottle PET - 0,5 L</v>
          </cell>
          <cell r="K6784">
            <v>0</v>
          </cell>
          <cell r="L6784">
            <v>2000</v>
          </cell>
          <cell r="U6784">
            <v>2000</v>
          </cell>
        </row>
        <row r="6785">
          <cell r="B6785">
            <v>6784</v>
          </cell>
          <cell r="G6785" t="str">
            <v>Bottle PET - 0,5 L - Cap</v>
          </cell>
          <cell r="K6785">
            <v>0</v>
          </cell>
          <cell r="L6785">
            <v>224</v>
          </cell>
          <cell r="U6785">
            <v>2000</v>
          </cell>
        </row>
        <row r="6786">
          <cell r="B6786">
            <v>6785</v>
          </cell>
          <cell r="G6786" t="str">
            <v>Bottle PET - 0,5 L - Plug</v>
          </cell>
          <cell r="K6786">
            <v>0</v>
          </cell>
          <cell r="L6786">
            <v>200</v>
          </cell>
          <cell r="U6786">
            <v>2000</v>
          </cell>
        </row>
        <row r="6787">
          <cell r="B6787">
            <v>6786</v>
          </cell>
          <cell r="G6787" t="str">
            <v>PVC Shrink Wrap Logo Nathani</v>
          </cell>
          <cell r="K6787">
            <v>0</v>
          </cell>
          <cell r="L6787">
            <v>16.16</v>
          </cell>
          <cell r="U6787">
            <v>2000</v>
          </cell>
        </row>
        <row r="6788">
          <cell r="B6788">
            <v>6787</v>
          </cell>
          <cell r="G6788" t="str">
            <v>Sticker Combitox 550 EC @ 500 ml</v>
          </cell>
          <cell r="K6788">
            <v>0</v>
          </cell>
          <cell r="L6788">
            <v>378.78787799999998</v>
          </cell>
          <cell r="U6788">
            <v>2000</v>
          </cell>
        </row>
        <row r="6789">
          <cell r="B6789">
            <v>6788</v>
          </cell>
          <cell r="G6789" t="str">
            <v>Karton Box Combitox 550EC @500ml</v>
          </cell>
          <cell r="K6789">
            <v>0</v>
          </cell>
          <cell r="L6789">
            <v>7728.3363636200002</v>
          </cell>
          <cell r="U6789">
            <v>83</v>
          </cell>
        </row>
        <row r="6790">
          <cell r="B6790">
            <v>6789</v>
          </cell>
          <cell r="G6790" t="str">
            <v>Combitox 550 EC @500 ML</v>
          </cell>
          <cell r="K6790">
            <v>0</v>
          </cell>
          <cell r="L6790">
            <v>63179.428030301671</v>
          </cell>
          <cell r="U6790">
            <v>996</v>
          </cell>
        </row>
        <row r="6791">
          <cell r="B6791">
            <v>6790</v>
          </cell>
          <cell r="G6791" t="str">
            <v>Chlorpyrifos 500EC+Gypermetrin 50EC</v>
          </cell>
          <cell r="K6791">
            <v>0</v>
          </cell>
          <cell r="L6791">
            <v>56897.4</v>
          </cell>
          <cell r="U6791">
            <v>1000</v>
          </cell>
        </row>
        <row r="6792">
          <cell r="B6792">
            <v>6791</v>
          </cell>
          <cell r="G6792" t="str">
            <v>Bottle PET - 0,5 L</v>
          </cell>
          <cell r="K6792">
            <v>0</v>
          </cell>
          <cell r="L6792">
            <v>2000</v>
          </cell>
          <cell r="U6792">
            <v>2000</v>
          </cell>
        </row>
        <row r="6793">
          <cell r="B6793">
            <v>6792</v>
          </cell>
          <cell r="G6793" t="str">
            <v>Bottle PET - 0,5 L - Cap</v>
          </cell>
          <cell r="K6793">
            <v>0</v>
          </cell>
          <cell r="L6793">
            <v>224</v>
          </cell>
          <cell r="U6793">
            <v>2000</v>
          </cell>
        </row>
        <row r="6794">
          <cell r="B6794">
            <v>6793</v>
          </cell>
          <cell r="G6794" t="str">
            <v>Bottle PET - 0,5 L - Plug</v>
          </cell>
          <cell r="K6794">
            <v>0</v>
          </cell>
          <cell r="L6794">
            <v>200</v>
          </cell>
          <cell r="U6794">
            <v>2000</v>
          </cell>
        </row>
        <row r="6795">
          <cell r="B6795">
            <v>6794</v>
          </cell>
          <cell r="G6795" t="str">
            <v>PVC Shrink Wrap Logo Nathani</v>
          </cell>
          <cell r="K6795">
            <v>0</v>
          </cell>
          <cell r="L6795">
            <v>16.16</v>
          </cell>
          <cell r="U6795">
            <v>2000</v>
          </cell>
        </row>
        <row r="6796">
          <cell r="B6796">
            <v>6795</v>
          </cell>
          <cell r="G6796" t="str">
            <v>Sticker Combitox 550 EC @ 500 ml</v>
          </cell>
          <cell r="K6796">
            <v>0</v>
          </cell>
          <cell r="L6796">
            <v>378.78787799999998</v>
          </cell>
          <cell r="U6796">
            <v>2000</v>
          </cell>
        </row>
        <row r="6797">
          <cell r="B6797">
            <v>6796</v>
          </cell>
          <cell r="G6797" t="str">
            <v>Karton Box Combitox 550EC @500ml</v>
          </cell>
          <cell r="K6797">
            <v>0</v>
          </cell>
          <cell r="L6797">
            <v>7728.3363636200002</v>
          </cell>
          <cell r="U6797">
            <v>84</v>
          </cell>
        </row>
        <row r="6798">
          <cell r="B6798">
            <v>6797</v>
          </cell>
          <cell r="G6798" t="str">
            <v>Combitox 550 EC @500 ML</v>
          </cell>
          <cell r="K6798">
            <v>0</v>
          </cell>
          <cell r="L6798">
            <v>63179.428030301671</v>
          </cell>
          <cell r="U6798">
            <v>1008</v>
          </cell>
        </row>
        <row r="6799">
          <cell r="B6799">
            <v>6798</v>
          </cell>
          <cell r="G6799" t="str">
            <v>Chlorpyrifos 500EC+Gypermetrin 50EC</v>
          </cell>
          <cell r="K6799">
            <v>0</v>
          </cell>
          <cell r="L6799">
            <v>56897.4</v>
          </cell>
          <cell r="U6799">
            <v>1000</v>
          </cell>
        </row>
        <row r="6800">
          <cell r="B6800">
            <v>6799</v>
          </cell>
          <cell r="G6800" t="str">
            <v>Bottle PET - 0,5 L</v>
          </cell>
          <cell r="K6800">
            <v>0</v>
          </cell>
          <cell r="L6800">
            <v>2000</v>
          </cell>
          <cell r="U6800">
            <v>2000</v>
          </cell>
        </row>
        <row r="6801">
          <cell r="B6801">
            <v>6800</v>
          </cell>
          <cell r="G6801" t="str">
            <v>Bottle PET - 0,5 L - Cap</v>
          </cell>
          <cell r="K6801">
            <v>0</v>
          </cell>
          <cell r="L6801">
            <v>224</v>
          </cell>
          <cell r="U6801">
            <v>2000</v>
          </cell>
        </row>
        <row r="6802">
          <cell r="B6802">
            <v>6801</v>
          </cell>
          <cell r="G6802" t="str">
            <v>Bottle PET - 0,5 L - Plug</v>
          </cell>
          <cell r="K6802">
            <v>0</v>
          </cell>
          <cell r="L6802">
            <v>200</v>
          </cell>
          <cell r="U6802">
            <v>2000</v>
          </cell>
        </row>
        <row r="6803">
          <cell r="B6803">
            <v>6802</v>
          </cell>
          <cell r="G6803" t="str">
            <v>PVC Shrink Wrap Logo Nathani</v>
          </cell>
          <cell r="K6803">
            <v>0</v>
          </cell>
          <cell r="L6803">
            <v>16.16</v>
          </cell>
          <cell r="U6803">
            <v>2000</v>
          </cell>
        </row>
        <row r="6804">
          <cell r="B6804">
            <v>6803</v>
          </cell>
          <cell r="G6804" t="str">
            <v>Sticker Combitox 550 EC @ 500 ml</v>
          </cell>
          <cell r="K6804">
            <v>0</v>
          </cell>
          <cell r="L6804">
            <v>378.78787799999998</v>
          </cell>
          <cell r="U6804">
            <v>2000</v>
          </cell>
        </row>
        <row r="6805">
          <cell r="B6805">
            <v>6804</v>
          </cell>
          <cell r="G6805" t="str">
            <v>Karton Box Combitox 550EC @500ml</v>
          </cell>
          <cell r="K6805">
            <v>0</v>
          </cell>
          <cell r="L6805">
            <v>7728.3363636200002</v>
          </cell>
          <cell r="U6805">
            <v>83</v>
          </cell>
        </row>
        <row r="6806">
          <cell r="B6806">
            <v>6805</v>
          </cell>
          <cell r="G6806" t="str">
            <v>Combitox 550 EC @500 ML</v>
          </cell>
          <cell r="K6806">
            <v>0</v>
          </cell>
          <cell r="L6806">
            <v>63179.428030301671</v>
          </cell>
          <cell r="U6806">
            <v>996</v>
          </cell>
        </row>
        <row r="6807">
          <cell r="B6807">
            <v>6806</v>
          </cell>
          <cell r="G6807" t="str">
            <v>Mancozeb 80 WP</v>
          </cell>
          <cell r="K6807">
            <v>0</v>
          </cell>
          <cell r="L6807">
            <v>27496.644</v>
          </cell>
          <cell r="U6807">
            <v>1000</v>
          </cell>
        </row>
        <row r="6808">
          <cell r="B6808">
            <v>6807</v>
          </cell>
          <cell r="G6808" t="str">
            <v>FP Curthane @1 kg (160/250+10)x 350mm</v>
          </cell>
          <cell r="K6808">
            <v>0</v>
          </cell>
          <cell r="L6808">
            <v>1414</v>
          </cell>
          <cell r="U6808">
            <v>1000</v>
          </cell>
        </row>
        <row r="6809">
          <cell r="B6809">
            <v>6808</v>
          </cell>
          <cell r="G6809" t="str">
            <v xml:space="preserve">Karton Box FP Curthane @1 kg </v>
          </cell>
          <cell r="K6809">
            <v>0</v>
          </cell>
          <cell r="L6809">
            <v>14117</v>
          </cell>
          <cell r="U6809">
            <v>50</v>
          </cell>
        </row>
        <row r="6810">
          <cell r="B6810">
            <v>6809</v>
          </cell>
          <cell r="G6810" t="str">
            <v>Layer FP Curthane</v>
          </cell>
          <cell r="K6810">
            <v>0</v>
          </cell>
          <cell r="L6810">
            <v>3504.7</v>
          </cell>
          <cell r="U6810">
            <v>50</v>
          </cell>
        </row>
        <row r="6811">
          <cell r="B6811">
            <v>6810</v>
          </cell>
          <cell r="G6811" t="str">
            <v>Curthane 80 WP @ 1Kg</v>
          </cell>
          <cell r="K6811">
            <v>0</v>
          </cell>
          <cell r="L6811">
            <v>29807.8</v>
          </cell>
          <cell r="U6811">
            <v>1000</v>
          </cell>
        </row>
        <row r="6812">
          <cell r="B6812">
            <v>6811</v>
          </cell>
          <cell r="G6812" t="str">
            <v>Mancozeb 80 WP</v>
          </cell>
          <cell r="K6812">
            <v>0</v>
          </cell>
          <cell r="L6812">
            <v>27496.644</v>
          </cell>
          <cell r="U6812">
            <v>1000</v>
          </cell>
        </row>
        <row r="6813">
          <cell r="B6813">
            <v>6812</v>
          </cell>
          <cell r="G6813" t="str">
            <v>FP Curthane @1 kg (160/250+10)x 350mm</v>
          </cell>
          <cell r="K6813">
            <v>0</v>
          </cell>
          <cell r="L6813">
            <v>1414</v>
          </cell>
          <cell r="U6813">
            <v>1000</v>
          </cell>
        </row>
        <row r="6814">
          <cell r="B6814">
            <v>6813</v>
          </cell>
          <cell r="G6814" t="str">
            <v xml:space="preserve">Karton Box FP Curthane @1 kg </v>
          </cell>
          <cell r="K6814">
            <v>0</v>
          </cell>
          <cell r="L6814">
            <v>14117</v>
          </cell>
          <cell r="U6814">
            <v>50</v>
          </cell>
        </row>
        <row r="6815">
          <cell r="B6815">
            <v>6814</v>
          </cell>
          <cell r="G6815" t="str">
            <v>Layer FP Curthane</v>
          </cell>
          <cell r="K6815">
            <v>0</v>
          </cell>
          <cell r="L6815">
            <v>3819</v>
          </cell>
          <cell r="U6815">
            <v>50</v>
          </cell>
        </row>
        <row r="6816">
          <cell r="B6816">
            <v>6815</v>
          </cell>
          <cell r="G6816" t="str">
            <v>Curthane 80 WP @ 1Kg</v>
          </cell>
          <cell r="K6816">
            <v>0</v>
          </cell>
          <cell r="L6816">
            <v>29807.8</v>
          </cell>
          <cell r="U6816">
            <v>1000</v>
          </cell>
        </row>
        <row r="6817">
          <cell r="B6817">
            <v>6816</v>
          </cell>
          <cell r="G6817" t="str">
            <v>Glyphosate 95% TC</v>
          </cell>
          <cell r="K6817">
            <v>0</v>
          </cell>
          <cell r="L6817">
            <v>63584.650999999998</v>
          </cell>
          <cell r="U6817">
            <v>247</v>
          </cell>
        </row>
        <row r="6818">
          <cell r="B6818">
            <v>6817</v>
          </cell>
          <cell r="G6818" t="str">
            <v xml:space="preserve">Surfactant </v>
          </cell>
          <cell r="K6818">
            <v>0</v>
          </cell>
          <cell r="L6818">
            <v>4000</v>
          </cell>
          <cell r="U6818">
            <v>1000</v>
          </cell>
        </row>
        <row r="6819">
          <cell r="B6819">
            <v>6818</v>
          </cell>
          <cell r="G6819" t="str">
            <v>Agrisol 415 N</v>
          </cell>
          <cell r="K6819">
            <v>0</v>
          </cell>
          <cell r="L6819">
            <v>14749.03</v>
          </cell>
          <cell r="U6819">
            <v>100</v>
          </cell>
        </row>
        <row r="6820">
          <cell r="B6820">
            <v>6819</v>
          </cell>
          <cell r="G6820" t="str">
            <v>Tartrazine @25Kg</v>
          </cell>
          <cell r="K6820">
            <v>0</v>
          </cell>
          <cell r="L6820">
            <v>61430.22</v>
          </cell>
          <cell r="U6820">
            <v>0.4</v>
          </cell>
        </row>
        <row r="6821">
          <cell r="B6821">
            <v>6820</v>
          </cell>
          <cell r="G6821" t="str">
            <v>Jerrycan HDPE - 20 L</v>
          </cell>
          <cell r="K6821">
            <v>0</v>
          </cell>
          <cell r="L6821">
            <v>23000</v>
          </cell>
          <cell r="U6821">
            <v>50</v>
          </cell>
        </row>
        <row r="6822">
          <cell r="B6822">
            <v>6821</v>
          </cell>
          <cell r="G6822" t="str">
            <v>Jerrycan HDPE - 20 L - Cap - Black</v>
          </cell>
          <cell r="K6822">
            <v>0</v>
          </cell>
          <cell r="L6822">
            <v>620</v>
          </cell>
          <cell r="U6822">
            <v>50</v>
          </cell>
        </row>
        <row r="6823">
          <cell r="B6823">
            <v>6822</v>
          </cell>
          <cell r="G6823" t="str">
            <v>Jerrycan HDPE - 20 L - Plug</v>
          </cell>
          <cell r="K6823">
            <v>0</v>
          </cell>
          <cell r="L6823">
            <v>620</v>
          </cell>
          <cell r="U6823">
            <v>50</v>
          </cell>
        </row>
        <row r="6824">
          <cell r="B6824">
            <v>6823</v>
          </cell>
          <cell r="G6824" t="str">
            <v>Sticker Rockup 480 SL @20 ltr</v>
          </cell>
          <cell r="K6824">
            <v>0</v>
          </cell>
          <cell r="L6824">
            <v>960</v>
          </cell>
          <cell r="U6824">
            <v>50</v>
          </cell>
        </row>
        <row r="6825">
          <cell r="B6825">
            <v>6824</v>
          </cell>
          <cell r="G6825" t="str">
            <v>Rockup 160 SL @20 ltr</v>
          </cell>
          <cell r="K6825">
            <v>0</v>
          </cell>
          <cell r="L6825">
            <v>18462.513616999997</v>
          </cell>
          <cell r="U6825">
            <v>1000</v>
          </cell>
        </row>
        <row r="6826">
          <cell r="B6826">
            <v>6825</v>
          </cell>
          <cell r="G6826" t="str">
            <v>Glyphosate 95% TC</v>
          </cell>
          <cell r="K6826">
            <v>0</v>
          </cell>
          <cell r="L6826">
            <v>63584.650999999998</v>
          </cell>
          <cell r="U6826">
            <v>247</v>
          </cell>
        </row>
        <row r="6827">
          <cell r="B6827">
            <v>6826</v>
          </cell>
          <cell r="G6827" t="str">
            <v xml:space="preserve">Surfactant </v>
          </cell>
          <cell r="K6827">
            <v>0</v>
          </cell>
          <cell r="L6827">
            <v>4000</v>
          </cell>
          <cell r="U6827">
            <v>1000</v>
          </cell>
        </row>
        <row r="6828">
          <cell r="B6828">
            <v>6827</v>
          </cell>
          <cell r="G6828" t="str">
            <v>Agrisol 415 N</v>
          </cell>
          <cell r="K6828">
            <v>0</v>
          </cell>
          <cell r="L6828">
            <v>14749.03</v>
          </cell>
          <cell r="U6828">
            <v>100</v>
          </cell>
        </row>
        <row r="6829">
          <cell r="B6829">
            <v>6828</v>
          </cell>
          <cell r="G6829" t="str">
            <v>Tartrazine @25Kg</v>
          </cell>
          <cell r="K6829">
            <v>0</v>
          </cell>
          <cell r="L6829">
            <v>61430.22</v>
          </cell>
          <cell r="U6829">
            <v>0.4</v>
          </cell>
        </row>
        <row r="6830">
          <cell r="B6830">
            <v>6829</v>
          </cell>
          <cell r="G6830" t="str">
            <v>Jerrycan HDPE - 20 L</v>
          </cell>
          <cell r="K6830">
            <v>0</v>
          </cell>
          <cell r="L6830">
            <v>23000</v>
          </cell>
          <cell r="U6830">
            <v>50</v>
          </cell>
        </row>
        <row r="6831">
          <cell r="B6831">
            <v>6830</v>
          </cell>
          <cell r="G6831" t="str">
            <v>Jerrycan HDPE - 20 L - Cap - Black</v>
          </cell>
          <cell r="K6831">
            <v>0</v>
          </cell>
          <cell r="L6831">
            <v>620</v>
          </cell>
          <cell r="U6831">
            <v>50</v>
          </cell>
        </row>
        <row r="6832">
          <cell r="B6832">
            <v>6831</v>
          </cell>
          <cell r="G6832" t="str">
            <v>Jerrycan HDPE - 20 L - Plug</v>
          </cell>
          <cell r="K6832">
            <v>0</v>
          </cell>
          <cell r="L6832">
            <v>620</v>
          </cell>
          <cell r="U6832">
            <v>50</v>
          </cell>
        </row>
        <row r="6833">
          <cell r="B6833">
            <v>6832</v>
          </cell>
          <cell r="G6833" t="str">
            <v>Sticker Rockup 480 SL @20 ltr</v>
          </cell>
          <cell r="K6833">
            <v>0</v>
          </cell>
          <cell r="L6833">
            <v>960</v>
          </cell>
          <cell r="U6833">
            <v>50</v>
          </cell>
        </row>
        <row r="6834">
          <cell r="B6834">
            <v>6833</v>
          </cell>
          <cell r="G6834" t="str">
            <v>Rockup 160 SL @20 ltr</v>
          </cell>
          <cell r="K6834">
            <v>0</v>
          </cell>
          <cell r="L6834">
            <v>18462.513616999997</v>
          </cell>
          <cell r="U6834">
            <v>1000</v>
          </cell>
        </row>
        <row r="6835">
          <cell r="B6835">
            <v>6834</v>
          </cell>
          <cell r="G6835" t="str">
            <v>Glyphosate 95% TC</v>
          </cell>
          <cell r="K6835">
            <v>0</v>
          </cell>
          <cell r="L6835">
            <v>63584.650999999998</v>
          </cell>
          <cell r="U6835">
            <v>247</v>
          </cell>
        </row>
        <row r="6836">
          <cell r="B6836">
            <v>6835</v>
          </cell>
          <cell r="G6836" t="str">
            <v xml:space="preserve">Surfactant </v>
          </cell>
          <cell r="K6836">
            <v>0</v>
          </cell>
          <cell r="L6836">
            <v>4000</v>
          </cell>
          <cell r="U6836">
            <v>1000</v>
          </cell>
        </row>
        <row r="6837">
          <cell r="B6837">
            <v>6836</v>
          </cell>
          <cell r="G6837" t="str">
            <v>Agrisol 415 N</v>
          </cell>
          <cell r="K6837">
            <v>0</v>
          </cell>
          <cell r="L6837">
            <v>14749.03</v>
          </cell>
          <cell r="U6837">
            <v>100</v>
          </cell>
        </row>
        <row r="6838">
          <cell r="B6838">
            <v>6837</v>
          </cell>
          <cell r="G6838" t="str">
            <v>Tartrazine @25Kg</v>
          </cell>
          <cell r="K6838">
            <v>0</v>
          </cell>
          <cell r="L6838">
            <v>61430.22</v>
          </cell>
          <cell r="U6838">
            <v>0.4</v>
          </cell>
        </row>
        <row r="6839">
          <cell r="B6839">
            <v>6838</v>
          </cell>
          <cell r="G6839" t="str">
            <v>Jerrycan HDPE - 20 L</v>
          </cell>
          <cell r="K6839">
            <v>0</v>
          </cell>
          <cell r="L6839">
            <v>23000</v>
          </cell>
          <cell r="U6839">
            <v>50</v>
          </cell>
        </row>
        <row r="6840">
          <cell r="B6840">
            <v>6839</v>
          </cell>
          <cell r="G6840" t="str">
            <v>Jerrycan HDPE - 20 L - Cap - Black</v>
          </cell>
          <cell r="K6840">
            <v>0</v>
          </cell>
          <cell r="L6840">
            <v>620</v>
          </cell>
          <cell r="U6840">
            <v>50</v>
          </cell>
        </row>
        <row r="6841">
          <cell r="B6841">
            <v>6840</v>
          </cell>
          <cell r="G6841" t="str">
            <v>Jerrycan HDPE - 20 L - Plug</v>
          </cell>
          <cell r="K6841">
            <v>0</v>
          </cell>
          <cell r="L6841">
            <v>620</v>
          </cell>
          <cell r="U6841">
            <v>50</v>
          </cell>
        </row>
        <row r="6842">
          <cell r="B6842">
            <v>6841</v>
          </cell>
          <cell r="G6842" t="str">
            <v>Sticker Rockup 480 SL @20 ltr</v>
          </cell>
          <cell r="K6842">
            <v>0</v>
          </cell>
          <cell r="L6842">
            <v>960</v>
          </cell>
          <cell r="U6842">
            <v>50</v>
          </cell>
        </row>
        <row r="6843">
          <cell r="B6843">
            <v>6842</v>
          </cell>
          <cell r="G6843" t="str">
            <v>Rockup 160 SL @20 ltr</v>
          </cell>
          <cell r="K6843">
            <v>0</v>
          </cell>
          <cell r="L6843">
            <v>18462.513616999997</v>
          </cell>
          <cell r="U6843">
            <v>1000</v>
          </cell>
        </row>
        <row r="6844">
          <cell r="B6844">
            <v>6843</v>
          </cell>
          <cell r="G6844" t="str">
            <v>Glyphosate 95% TC</v>
          </cell>
          <cell r="K6844">
            <v>0</v>
          </cell>
          <cell r="L6844">
            <v>63584.650999999998</v>
          </cell>
          <cell r="U6844">
            <v>247</v>
          </cell>
        </row>
        <row r="6845">
          <cell r="B6845">
            <v>6844</v>
          </cell>
          <cell r="G6845" t="str">
            <v>Agrisol 415 N</v>
          </cell>
          <cell r="K6845">
            <v>0</v>
          </cell>
          <cell r="L6845">
            <v>14749.03</v>
          </cell>
          <cell r="U6845">
            <v>100</v>
          </cell>
        </row>
        <row r="6846">
          <cell r="B6846">
            <v>6845</v>
          </cell>
          <cell r="G6846" t="str">
            <v>Tartrazine @25Kg</v>
          </cell>
          <cell r="K6846">
            <v>0</v>
          </cell>
          <cell r="L6846">
            <v>61430.22</v>
          </cell>
          <cell r="U6846">
            <v>0.4</v>
          </cell>
        </row>
        <row r="6847">
          <cell r="B6847">
            <v>6846</v>
          </cell>
          <cell r="G6847" t="str">
            <v>Jerrycan HDPE - 20 L</v>
          </cell>
          <cell r="K6847">
            <v>0</v>
          </cell>
          <cell r="L6847">
            <v>23000</v>
          </cell>
          <cell r="U6847">
            <v>50</v>
          </cell>
        </row>
        <row r="6848">
          <cell r="B6848">
            <v>6847</v>
          </cell>
          <cell r="G6848" t="str">
            <v>Jerrycan HDPE - 20 L - Cap - Black</v>
          </cell>
          <cell r="K6848">
            <v>0</v>
          </cell>
          <cell r="L6848">
            <v>620</v>
          </cell>
          <cell r="U6848">
            <v>50</v>
          </cell>
        </row>
        <row r="6849">
          <cell r="B6849">
            <v>6848</v>
          </cell>
          <cell r="G6849" t="str">
            <v>Jerrycan HDPE - 20 L - Plug</v>
          </cell>
          <cell r="K6849">
            <v>0</v>
          </cell>
          <cell r="L6849">
            <v>620</v>
          </cell>
          <cell r="U6849">
            <v>50</v>
          </cell>
        </row>
        <row r="6850">
          <cell r="B6850">
            <v>6849</v>
          </cell>
          <cell r="G6850" t="str">
            <v>Sticker Rockup 480 SL @20 ltr</v>
          </cell>
          <cell r="K6850">
            <v>0</v>
          </cell>
          <cell r="L6850">
            <v>960</v>
          </cell>
          <cell r="U6850">
            <v>50</v>
          </cell>
        </row>
        <row r="6851">
          <cell r="B6851">
            <v>6850</v>
          </cell>
          <cell r="G6851" t="str">
            <v>Rockup 160 SL @20 ltr</v>
          </cell>
          <cell r="K6851">
            <v>0</v>
          </cell>
          <cell r="L6851">
            <v>18462.513616999997</v>
          </cell>
          <cell r="U6851">
            <v>1000</v>
          </cell>
        </row>
        <row r="6852">
          <cell r="B6852">
            <v>6851</v>
          </cell>
          <cell r="G6852" t="str">
            <v>Glyphosate 95% TC</v>
          </cell>
          <cell r="K6852">
            <v>0</v>
          </cell>
          <cell r="L6852">
            <v>63584.650999999998</v>
          </cell>
          <cell r="U6852">
            <v>247</v>
          </cell>
        </row>
        <row r="6853">
          <cell r="B6853">
            <v>6852</v>
          </cell>
          <cell r="G6853" t="str">
            <v>Agrisol 415 N</v>
          </cell>
          <cell r="K6853">
            <v>0</v>
          </cell>
          <cell r="L6853">
            <v>14749.03</v>
          </cell>
          <cell r="U6853">
            <v>100</v>
          </cell>
        </row>
        <row r="6854">
          <cell r="B6854">
            <v>6853</v>
          </cell>
          <cell r="G6854" t="str">
            <v>Tartrazine @25Kg</v>
          </cell>
          <cell r="K6854">
            <v>0</v>
          </cell>
          <cell r="L6854">
            <v>61430.22</v>
          </cell>
          <cell r="U6854">
            <v>0.4</v>
          </cell>
        </row>
        <row r="6855">
          <cell r="B6855">
            <v>6854</v>
          </cell>
          <cell r="G6855" t="str">
            <v>Jerrycan HDPE - 20 L</v>
          </cell>
          <cell r="K6855">
            <v>0</v>
          </cell>
          <cell r="L6855">
            <v>23000</v>
          </cell>
          <cell r="U6855">
            <v>50</v>
          </cell>
        </row>
        <row r="6856">
          <cell r="B6856">
            <v>6855</v>
          </cell>
          <cell r="G6856" t="str">
            <v>Jerrycan HDPE - 20 L - Cap - Black</v>
          </cell>
          <cell r="K6856">
            <v>0</v>
          </cell>
          <cell r="L6856">
            <v>620</v>
          </cell>
          <cell r="U6856">
            <v>50</v>
          </cell>
        </row>
        <row r="6857">
          <cell r="B6857">
            <v>6856</v>
          </cell>
          <cell r="G6857" t="str">
            <v>Jerrycan HDPE - 20 L - Plug</v>
          </cell>
          <cell r="K6857">
            <v>0</v>
          </cell>
          <cell r="L6857">
            <v>620</v>
          </cell>
          <cell r="U6857">
            <v>50</v>
          </cell>
        </row>
        <row r="6858">
          <cell r="B6858">
            <v>6857</v>
          </cell>
          <cell r="G6858" t="str">
            <v>Sticker Rockup 480 SL @20 ltr</v>
          </cell>
          <cell r="K6858">
            <v>0</v>
          </cell>
          <cell r="L6858">
            <v>960</v>
          </cell>
          <cell r="U6858">
            <v>50</v>
          </cell>
        </row>
        <row r="6859">
          <cell r="B6859">
            <v>6858</v>
          </cell>
          <cell r="G6859" t="str">
            <v>Rockup 160 SL @20 ltr</v>
          </cell>
          <cell r="K6859">
            <v>0</v>
          </cell>
          <cell r="L6859">
            <v>18462.513616999997</v>
          </cell>
          <cell r="U6859">
            <v>1000</v>
          </cell>
        </row>
        <row r="6860">
          <cell r="B6860">
            <v>6859</v>
          </cell>
          <cell r="G6860" t="str">
            <v>Glyphosate 95% TC</v>
          </cell>
          <cell r="K6860">
            <v>0</v>
          </cell>
          <cell r="L6860">
            <v>63584.650999999998</v>
          </cell>
          <cell r="U6860">
            <v>247</v>
          </cell>
        </row>
        <row r="6861">
          <cell r="B6861">
            <v>6860</v>
          </cell>
          <cell r="G6861" t="str">
            <v>Agrisol 415 N</v>
          </cell>
          <cell r="K6861">
            <v>0</v>
          </cell>
          <cell r="L6861">
            <v>14749.03</v>
          </cell>
          <cell r="U6861">
            <v>100</v>
          </cell>
        </row>
        <row r="6862">
          <cell r="B6862">
            <v>6861</v>
          </cell>
          <cell r="G6862" t="str">
            <v>Tartrazine @25Kg</v>
          </cell>
          <cell r="K6862">
            <v>0</v>
          </cell>
          <cell r="L6862">
            <v>61430.22</v>
          </cell>
          <cell r="U6862">
            <v>0.4</v>
          </cell>
        </row>
        <row r="6863">
          <cell r="B6863">
            <v>6862</v>
          </cell>
          <cell r="G6863" t="str">
            <v>Jerrycan HDPE - 20 L</v>
          </cell>
          <cell r="K6863">
            <v>0</v>
          </cell>
          <cell r="L6863">
            <v>23000</v>
          </cell>
          <cell r="U6863">
            <v>50</v>
          </cell>
        </row>
        <row r="6864">
          <cell r="B6864">
            <v>6863</v>
          </cell>
          <cell r="G6864" t="str">
            <v>Jerrycan HDPE - 20 L - Cap - Black</v>
          </cell>
          <cell r="K6864">
            <v>0</v>
          </cell>
          <cell r="L6864">
            <v>620</v>
          </cell>
          <cell r="U6864">
            <v>50</v>
          </cell>
        </row>
        <row r="6865">
          <cell r="B6865">
            <v>6864</v>
          </cell>
          <cell r="G6865" t="str">
            <v>Jerrycan HDPE - 20 L - Plug</v>
          </cell>
          <cell r="K6865">
            <v>0</v>
          </cell>
          <cell r="L6865">
            <v>620</v>
          </cell>
          <cell r="U6865">
            <v>50</v>
          </cell>
        </row>
        <row r="6866">
          <cell r="B6866">
            <v>6865</v>
          </cell>
          <cell r="G6866" t="str">
            <v>Sticker Rockup 480 SL @20 ltr</v>
          </cell>
          <cell r="K6866">
            <v>0</v>
          </cell>
          <cell r="L6866">
            <v>960</v>
          </cell>
          <cell r="U6866">
            <v>50</v>
          </cell>
        </row>
        <row r="6867">
          <cell r="B6867">
            <v>6866</v>
          </cell>
          <cell r="G6867" t="str">
            <v>Rockup 160 SL @20 ltr</v>
          </cell>
          <cell r="K6867">
            <v>0</v>
          </cell>
          <cell r="L6867">
            <v>18462.513616999997</v>
          </cell>
          <cell r="U6867">
            <v>1000</v>
          </cell>
        </row>
        <row r="6868">
          <cell r="B6868">
            <v>6867</v>
          </cell>
          <cell r="G6868" t="str">
            <v>Glyphosate 95% TC</v>
          </cell>
          <cell r="K6868">
            <v>0</v>
          </cell>
          <cell r="L6868">
            <v>63584.650999999998</v>
          </cell>
          <cell r="U6868">
            <v>247</v>
          </cell>
        </row>
        <row r="6869">
          <cell r="B6869">
            <v>6868</v>
          </cell>
          <cell r="G6869" t="str">
            <v>Agrisol 415 N</v>
          </cell>
          <cell r="K6869">
            <v>0</v>
          </cell>
          <cell r="L6869">
            <v>14749.03</v>
          </cell>
          <cell r="U6869">
            <v>100</v>
          </cell>
        </row>
        <row r="6870">
          <cell r="B6870">
            <v>6869</v>
          </cell>
          <cell r="G6870" t="str">
            <v>Tartrazine @25Kg</v>
          </cell>
          <cell r="K6870">
            <v>0</v>
          </cell>
          <cell r="L6870">
            <v>61430.22</v>
          </cell>
          <cell r="U6870">
            <v>0.4</v>
          </cell>
        </row>
        <row r="6871">
          <cell r="B6871">
            <v>6870</v>
          </cell>
          <cell r="G6871" t="str">
            <v>Jerrycan HDPE - 20 L</v>
          </cell>
          <cell r="K6871">
            <v>0</v>
          </cell>
          <cell r="L6871">
            <v>23000</v>
          </cell>
          <cell r="U6871">
            <v>50</v>
          </cell>
        </row>
        <row r="6872">
          <cell r="B6872">
            <v>6871</v>
          </cell>
          <cell r="G6872" t="str">
            <v>Jerrycan HDPE - 20 L - Cap - Black</v>
          </cell>
          <cell r="K6872">
            <v>0</v>
          </cell>
          <cell r="L6872">
            <v>620</v>
          </cell>
          <cell r="U6872">
            <v>50</v>
          </cell>
        </row>
        <row r="6873">
          <cell r="B6873">
            <v>6872</v>
          </cell>
          <cell r="G6873" t="str">
            <v>Jerrycan HDPE - 20 L - Plug</v>
          </cell>
          <cell r="K6873">
            <v>0</v>
          </cell>
          <cell r="L6873">
            <v>620</v>
          </cell>
          <cell r="U6873">
            <v>50</v>
          </cell>
        </row>
        <row r="6874">
          <cell r="B6874">
            <v>6873</v>
          </cell>
          <cell r="G6874" t="str">
            <v>Sticker Rockup 480 SL @20 ltr</v>
          </cell>
          <cell r="K6874">
            <v>0</v>
          </cell>
          <cell r="L6874">
            <v>960</v>
          </cell>
          <cell r="U6874">
            <v>50</v>
          </cell>
        </row>
        <row r="6875">
          <cell r="B6875">
            <v>6874</v>
          </cell>
          <cell r="G6875" t="str">
            <v>Rockup 160 SL @20 ltr</v>
          </cell>
          <cell r="K6875">
            <v>0</v>
          </cell>
          <cell r="L6875">
            <v>18462.513616999997</v>
          </cell>
          <cell r="U6875">
            <v>1000</v>
          </cell>
        </row>
        <row r="6876">
          <cell r="B6876">
            <v>6875</v>
          </cell>
          <cell r="G6876" t="str">
            <v>Glyphosate 95% TC</v>
          </cell>
          <cell r="K6876">
            <v>0</v>
          </cell>
          <cell r="L6876">
            <v>63584.650999999998</v>
          </cell>
          <cell r="U6876">
            <v>247</v>
          </cell>
        </row>
        <row r="6877">
          <cell r="B6877">
            <v>6876</v>
          </cell>
          <cell r="G6877" t="str">
            <v>Agrisol 415 N</v>
          </cell>
          <cell r="K6877">
            <v>0</v>
          </cell>
          <cell r="L6877">
            <v>14749.03</v>
          </cell>
          <cell r="U6877">
            <v>100</v>
          </cell>
        </row>
        <row r="6878">
          <cell r="B6878">
            <v>6877</v>
          </cell>
          <cell r="G6878" t="str">
            <v>Tartrazine @25Kg</v>
          </cell>
          <cell r="K6878">
            <v>0</v>
          </cell>
          <cell r="L6878">
            <v>61430.22</v>
          </cell>
          <cell r="U6878">
            <v>0.4</v>
          </cell>
        </row>
        <row r="6879">
          <cell r="B6879">
            <v>6878</v>
          </cell>
          <cell r="G6879" t="str">
            <v>Jerrycan HDPE - 20 L</v>
          </cell>
          <cell r="K6879">
            <v>0</v>
          </cell>
          <cell r="L6879">
            <v>23000</v>
          </cell>
          <cell r="U6879">
            <v>50</v>
          </cell>
        </row>
        <row r="6880">
          <cell r="B6880">
            <v>6879</v>
          </cell>
          <cell r="G6880" t="str">
            <v>Jerrycan HDPE - 20 L - Cap - Black</v>
          </cell>
          <cell r="K6880">
            <v>0</v>
          </cell>
          <cell r="L6880">
            <v>620</v>
          </cell>
          <cell r="U6880">
            <v>50</v>
          </cell>
        </row>
        <row r="6881">
          <cell r="B6881">
            <v>6880</v>
          </cell>
          <cell r="G6881" t="str">
            <v>Jerrycan HDPE - 20 L - Plug</v>
          </cell>
          <cell r="K6881">
            <v>0</v>
          </cell>
          <cell r="L6881">
            <v>620</v>
          </cell>
          <cell r="U6881">
            <v>50</v>
          </cell>
        </row>
        <row r="6882">
          <cell r="B6882">
            <v>6881</v>
          </cell>
          <cell r="G6882" t="str">
            <v>Sticker Rockup 480 SL @20 ltr</v>
          </cell>
          <cell r="K6882">
            <v>0</v>
          </cell>
          <cell r="L6882">
            <v>960</v>
          </cell>
          <cell r="U6882">
            <v>50</v>
          </cell>
        </row>
        <row r="6883">
          <cell r="B6883">
            <v>6882</v>
          </cell>
          <cell r="G6883" t="str">
            <v>Rockup 160 SL @20 ltr</v>
          </cell>
          <cell r="K6883">
            <v>0</v>
          </cell>
          <cell r="L6883">
            <v>18462.513616999997</v>
          </cell>
          <cell r="U6883">
            <v>1000</v>
          </cell>
        </row>
        <row r="6884">
          <cell r="B6884">
            <v>6883</v>
          </cell>
          <cell r="G6884" t="str">
            <v>Glyphosate 95% TC</v>
          </cell>
          <cell r="K6884">
            <v>0</v>
          </cell>
          <cell r="L6884">
            <v>63584.650999999998</v>
          </cell>
          <cell r="U6884">
            <v>247</v>
          </cell>
        </row>
        <row r="6885">
          <cell r="B6885">
            <v>6884</v>
          </cell>
          <cell r="G6885" t="str">
            <v>Agrisol 415 N</v>
          </cell>
          <cell r="K6885">
            <v>0</v>
          </cell>
          <cell r="L6885">
            <v>14749.03</v>
          </cell>
          <cell r="U6885">
            <v>100</v>
          </cell>
        </row>
        <row r="6886">
          <cell r="B6886">
            <v>6885</v>
          </cell>
          <cell r="G6886" t="str">
            <v>Tartrazine @25Kg</v>
          </cell>
          <cell r="K6886">
            <v>0</v>
          </cell>
          <cell r="L6886">
            <v>61430.22</v>
          </cell>
          <cell r="U6886">
            <v>0.4</v>
          </cell>
        </row>
        <row r="6887">
          <cell r="B6887">
            <v>6886</v>
          </cell>
          <cell r="G6887" t="str">
            <v>Jerrycan HDPE - 20 L</v>
          </cell>
          <cell r="K6887">
            <v>0</v>
          </cell>
          <cell r="L6887">
            <v>23000</v>
          </cell>
          <cell r="U6887">
            <v>50</v>
          </cell>
        </row>
        <row r="6888">
          <cell r="B6888">
            <v>6887</v>
          </cell>
          <cell r="G6888" t="str">
            <v>Jerrycan HDPE - 20 L - Cap - Black</v>
          </cell>
          <cell r="K6888">
            <v>0</v>
          </cell>
          <cell r="L6888">
            <v>620</v>
          </cell>
          <cell r="U6888">
            <v>50</v>
          </cell>
        </row>
        <row r="6889">
          <cell r="B6889">
            <v>6888</v>
          </cell>
          <cell r="G6889" t="str">
            <v>Jerrycan HDPE - 20 L - Plug</v>
          </cell>
          <cell r="K6889">
            <v>0</v>
          </cell>
          <cell r="L6889">
            <v>620</v>
          </cell>
          <cell r="U6889">
            <v>50</v>
          </cell>
        </row>
        <row r="6890">
          <cell r="B6890">
            <v>6889</v>
          </cell>
          <cell r="G6890" t="str">
            <v>Sticker Rockup 480 SL @20 ltr</v>
          </cell>
          <cell r="K6890">
            <v>0</v>
          </cell>
          <cell r="L6890">
            <v>960</v>
          </cell>
          <cell r="U6890">
            <v>50</v>
          </cell>
        </row>
        <row r="6891">
          <cell r="B6891">
            <v>6890</v>
          </cell>
          <cell r="G6891" t="str">
            <v>Rockup 160 SL @20 ltr</v>
          </cell>
          <cell r="K6891">
            <v>0</v>
          </cell>
          <cell r="L6891">
            <v>18462.513616999997</v>
          </cell>
          <cell r="U6891">
            <v>1000</v>
          </cell>
        </row>
        <row r="6892">
          <cell r="B6892">
            <v>6891</v>
          </cell>
          <cell r="G6892" t="str">
            <v>Glyphosate 95% TC</v>
          </cell>
          <cell r="K6892">
            <v>0</v>
          </cell>
          <cell r="L6892">
            <v>63584.650999999998</v>
          </cell>
          <cell r="U6892">
            <v>247</v>
          </cell>
        </row>
        <row r="6893">
          <cell r="B6893">
            <v>6892</v>
          </cell>
          <cell r="G6893" t="str">
            <v>Agrisol 415 N</v>
          </cell>
          <cell r="K6893">
            <v>0</v>
          </cell>
          <cell r="L6893">
            <v>14749.03</v>
          </cell>
          <cell r="U6893">
            <v>100</v>
          </cell>
        </row>
        <row r="6894">
          <cell r="B6894">
            <v>6893</v>
          </cell>
          <cell r="G6894" t="str">
            <v>Tartrazine @25Kg</v>
          </cell>
          <cell r="K6894">
            <v>0</v>
          </cell>
          <cell r="L6894">
            <v>61430.22</v>
          </cell>
          <cell r="U6894">
            <v>0.4</v>
          </cell>
        </row>
        <row r="6895">
          <cell r="B6895">
            <v>6894</v>
          </cell>
          <cell r="G6895" t="str">
            <v>Jerrycan HDPE - 20 L</v>
          </cell>
          <cell r="K6895">
            <v>0</v>
          </cell>
          <cell r="L6895">
            <v>23000</v>
          </cell>
          <cell r="U6895">
            <v>50</v>
          </cell>
        </row>
        <row r="6896">
          <cell r="B6896">
            <v>6895</v>
          </cell>
          <cell r="G6896" t="str">
            <v>Jerrycan HDPE - 20 L - Cap - Black</v>
          </cell>
          <cell r="K6896">
            <v>0</v>
          </cell>
          <cell r="L6896">
            <v>620</v>
          </cell>
          <cell r="U6896">
            <v>50</v>
          </cell>
        </row>
        <row r="6897">
          <cell r="B6897">
            <v>6896</v>
          </cell>
          <cell r="G6897" t="str">
            <v>Jerrycan HDPE - 20 L - Plug</v>
          </cell>
          <cell r="K6897">
            <v>0</v>
          </cell>
          <cell r="L6897">
            <v>620</v>
          </cell>
          <cell r="U6897">
            <v>50</v>
          </cell>
        </row>
        <row r="6898">
          <cell r="B6898">
            <v>6897</v>
          </cell>
          <cell r="G6898" t="str">
            <v>Sticker Rockup 480 SL @20 ltr</v>
          </cell>
          <cell r="K6898">
            <v>0</v>
          </cell>
          <cell r="L6898">
            <v>960</v>
          </cell>
          <cell r="U6898">
            <v>50</v>
          </cell>
        </row>
        <row r="6899">
          <cell r="B6899">
            <v>6898</v>
          </cell>
          <cell r="G6899" t="str">
            <v>Rockup 160 SL @20 ltr</v>
          </cell>
          <cell r="K6899">
            <v>0</v>
          </cell>
          <cell r="L6899">
            <v>18462.513616999997</v>
          </cell>
          <cell r="U6899">
            <v>1000</v>
          </cell>
        </row>
        <row r="6900">
          <cell r="B6900">
            <v>6899</v>
          </cell>
          <cell r="G6900" t="str">
            <v>Glyphosate 95% TC</v>
          </cell>
          <cell r="K6900">
            <v>0</v>
          </cell>
          <cell r="L6900">
            <v>63584.650999999998</v>
          </cell>
          <cell r="U6900">
            <v>247</v>
          </cell>
        </row>
        <row r="6901">
          <cell r="B6901">
            <v>6900</v>
          </cell>
          <cell r="G6901" t="str">
            <v>Agrisol 415 N</v>
          </cell>
          <cell r="K6901">
            <v>0</v>
          </cell>
          <cell r="L6901">
            <v>14749.03</v>
          </cell>
          <cell r="U6901">
            <v>100</v>
          </cell>
        </row>
        <row r="6902">
          <cell r="B6902">
            <v>6901</v>
          </cell>
          <cell r="G6902" t="str">
            <v>Tartrazine @25Kg</v>
          </cell>
          <cell r="K6902">
            <v>0</v>
          </cell>
          <cell r="L6902">
            <v>61430.22</v>
          </cell>
          <cell r="U6902">
            <v>0.4</v>
          </cell>
        </row>
        <row r="6903">
          <cell r="B6903">
            <v>6902</v>
          </cell>
          <cell r="G6903" t="str">
            <v>Drum 200 Liter</v>
          </cell>
          <cell r="K6903">
            <v>0</v>
          </cell>
          <cell r="L6903">
            <v>1</v>
          </cell>
          <cell r="U6903">
            <v>5</v>
          </cell>
        </row>
        <row r="6904">
          <cell r="B6904">
            <v>6903</v>
          </cell>
          <cell r="G6904" t="str">
            <v>Sticker Rockup 480 SL @200 ltr</v>
          </cell>
          <cell r="K6904">
            <v>0</v>
          </cell>
          <cell r="L6904">
            <v>1111</v>
          </cell>
          <cell r="U6904">
            <v>5</v>
          </cell>
        </row>
        <row r="6905">
          <cell r="B6905">
            <v>6904</v>
          </cell>
          <cell r="G6905" t="str">
            <v>Rockup 160 SL @200 ltr</v>
          </cell>
          <cell r="K6905">
            <v>0</v>
          </cell>
          <cell r="L6905">
            <v>17429.713616999998</v>
          </cell>
          <cell r="U6905">
            <v>1000</v>
          </cell>
        </row>
        <row r="6906">
          <cell r="B6906">
            <v>6905</v>
          </cell>
          <cell r="G6906" t="str">
            <v>Glyphosate 95% TC</v>
          </cell>
          <cell r="K6906">
            <v>0</v>
          </cell>
          <cell r="L6906">
            <v>63584.650999999998</v>
          </cell>
          <cell r="U6906">
            <v>247</v>
          </cell>
        </row>
        <row r="6907">
          <cell r="B6907">
            <v>6906</v>
          </cell>
          <cell r="G6907" t="str">
            <v>Agrisol 415 N</v>
          </cell>
          <cell r="K6907">
            <v>0</v>
          </cell>
          <cell r="L6907">
            <v>14749.03</v>
          </cell>
          <cell r="U6907">
            <v>100</v>
          </cell>
        </row>
        <row r="6908">
          <cell r="B6908">
            <v>6907</v>
          </cell>
          <cell r="G6908" t="str">
            <v>Tartrazine @25Kg</v>
          </cell>
          <cell r="K6908">
            <v>0</v>
          </cell>
          <cell r="L6908">
            <v>61430.22</v>
          </cell>
          <cell r="U6908">
            <v>0.4</v>
          </cell>
        </row>
        <row r="6909">
          <cell r="B6909">
            <v>6908</v>
          </cell>
          <cell r="G6909" t="str">
            <v>Drum 200 Liter</v>
          </cell>
          <cell r="K6909">
            <v>0</v>
          </cell>
          <cell r="L6909">
            <v>1</v>
          </cell>
          <cell r="U6909">
            <v>5</v>
          </cell>
        </row>
        <row r="6910">
          <cell r="B6910">
            <v>6909</v>
          </cell>
          <cell r="G6910" t="str">
            <v>Sticker Rockup 480 SL @200 ltr</v>
          </cell>
          <cell r="K6910">
            <v>0</v>
          </cell>
          <cell r="L6910">
            <v>1111</v>
          </cell>
          <cell r="U6910">
            <v>5</v>
          </cell>
        </row>
        <row r="6911">
          <cell r="B6911">
            <v>6910</v>
          </cell>
          <cell r="G6911" t="str">
            <v>Rockup 160 SL @200 ltr</v>
          </cell>
          <cell r="K6911">
            <v>0</v>
          </cell>
          <cell r="L6911">
            <v>17429.713616999998</v>
          </cell>
          <cell r="U6911">
            <v>1000</v>
          </cell>
        </row>
        <row r="6912">
          <cell r="B6912">
            <v>6911</v>
          </cell>
          <cell r="G6912" t="str">
            <v>Glyphosate 95% TC</v>
          </cell>
          <cell r="K6912">
            <v>0</v>
          </cell>
          <cell r="L6912">
            <v>63584.650999999998</v>
          </cell>
          <cell r="U6912">
            <v>247</v>
          </cell>
        </row>
        <row r="6913">
          <cell r="B6913">
            <v>6912</v>
          </cell>
          <cell r="G6913" t="str">
            <v>Agrisol 415 N</v>
          </cell>
          <cell r="K6913">
            <v>0</v>
          </cell>
          <cell r="L6913">
            <v>14749.03</v>
          </cell>
          <cell r="U6913">
            <v>100</v>
          </cell>
        </row>
        <row r="6914">
          <cell r="B6914">
            <v>6913</v>
          </cell>
          <cell r="G6914" t="str">
            <v>Tartrazine @25Kg</v>
          </cell>
          <cell r="K6914">
            <v>0</v>
          </cell>
          <cell r="L6914">
            <v>61430.22</v>
          </cell>
          <cell r="U6914">
            <v>0.4</v>
          </cell>
        </row>
        <row r="6915">
          <cell r="B6915">
            <v>6914</v>
          </cell>
          <cell r="G6915" t="str">
            <v>Drum 200 Liter</v>
          </cell>
          <cell r="K6915">
            <v>0</v>
          </cell>
          <cell r="L6915">
            <v>1</v>
          </cell>
          <cell r="U6915">
            <v>5</v>
          </cell>
        </row>
        <row r="6916">
          <cell r="B6916">
            <v>6915</v>
          </cell>
          <cell r="G6916" t="str">
            <v>Sticker Rockup 480 SL @200 ltr</v>
          </cell>
          <cell r="K6916">
            <v>0</v>
          </cell>
          <cell r="L6916">
            <v>1111</v>
          </cell>
          <cell r="U6916">
            <v>5</v>
          </cell>
        </row>
        <row r="6917">
          <cell r="B6917">
            <v>6916</v>
          </cell>
          <cell r="G6917" t="str">
            <v>Rockup 160 SL @200 ltr</v>
          </cell>
          <cell r="K6917">
            <v>0</v>
          </cell>
          <cell r="L6917">
            <v>17429.713616999998</v>
          </cell>
          <cell r="U6917">
            <v>1000</v>
          </cell>
        </row>
        <row r="6918">
          <cell r="B6918">
            <v>6917</v>
          </cell>
          <cell r="G6918" t="str">
            <v>Glyphosate 95% TC</v>
          </cell>
          <cell r="K6918">
            <v>0</v>
          </cell>
          <cell r="L6918">
            <v>63584.650999999998</v>
          </cell>
          <cell r="U6918">
            <v>247</v>
          </cell>
        </row>
        <row r="6919">
          <cell r="B6919">
            <v>6918</v>
          </cell>
          <cell r="G6919" t="str">
            <v>Agrisol 415 N</v>
          </cell>
          <cell r="K6919">
            <v>0</v>
          </cell>
          <cell r="L6919">
            <v>14749.03</v>
          </cell>
          <cell r="U6919">
            <v>100</v>
          </cell>
        </row>
        <row r="6920">
          <cell r="B6920">
            <v>6919</v>
          </cell>
          <cell r="G6920" t="str">
            <v>Tartrazine @25Kg</v>
          </cell>
          <cell r="K6920">
            <v>0</v>
          </cell>
          <cell r="L6920">
            <v>61430.22</v>
          </cell>
          <cell r="U6920">
            <v>0.4</v>
          </cell>
        </row>
        <row r="6921">
          <cell r="B6921">
            <v>6920</v>
          </cell>
          <cell r="G6921" t="str">
            <v>Drum 200 Liter</v>
          </cell>
          <cell r="K6921">
            <v>0</v>
          </cell>
          <cell r="L6921">
            <v>1</v>
          </cell>
          <cell r="U6921">
            <v>5</v>
          </cell>
        </row>
        <row r="6922">
          <cell r="B6922">
            <v>6921</v>
          </cell>
          <cell r="G6922" t="str">
            <v>Sticker Rockup 480 SL @200 ltr</v>
          </cell>
          <cell r="K6922">
            <v>0</v>
          </cell>
          <cell r="L6922">
            <v>1111</v>
          </cell>
          <cell r="U6922">
            <v>5</v>
          </cell>
        </row>
        <row r="6923">
          <cell r="B6923">
            <v>6922</v>
          </cell>
          <cell r="G6923" t="str">
            <v>Rockup 160 SL @200 ltr</v>
          </cell>
          <cell r="K6923">
            <v>0</v>
          </cell>
          <cell r="L6923">
            <v>17429.713616999998</v>
          </cell>
          <cell r="U6923">
            <v>1000</v>
          </cell>
        </row>
        <row r="6924">
          <cell r="B6924">
            <v>6923</v>
          </cell>
          <cell r="G6924" t="str">
            <v>Glyphosate 95% TC</v>
          </cell>
          <cell r="K6924">
            <v>0</v>
          </cell>
          <cell r="L6924">
            <v>63584.650999999998</v>
          </cell>
          <cell r="U6924">
            <v>247</v>
          </cell>
        </row>
        <row r="6925">
          <cell r="B6925">
            <v>6924</v>
          </cell>
          <cell r="G6925" t="str">
            <v>Agrisol 415 N</v>
          </cell>
          <cell r="K6925">
            <v>0</v>
          </cell>
          <cell r="L6925">
            <v>14749.03</v>
          </cell>
          <cell r="U6925">
            <v>100</v>
          </cell>
        </row>
        <row r="6926">
          <cell r="B6926">
            <v>6925</v>
          </cell>
          <cell r="G6926" t="str">
            <v>Tartrazine @25Kg</v>
          </cell>
          <cell r="K6926">
            <v>0</v>
          </cell>
          <cell r="L6926">
            <v>61430.22</v>
          </cell>
          <cell r="U6926">
            <v>0.4</v>
          </cell>
        </row>
        <row r="6927">
          <cell r="B6927">
            <v>6926</v>
          </cell>
          <cell r="G6927" t="str">
            <v>Drum 200 Liter</v>
          </cell>
          <cell r="K6927">
            <v>0</v>
          </cell>
          <cell r="L6927">
            <v>1</v>
          </cell>
          <cell r="U6927">
            <v>5</v>
          </cell>
        </row>
        <row r="6928">
          <cell r="B6928">
            <v>6927</v>
          </cell>
          <cell r="G6928" t="str">
            <v>Sticker Rockup 480 SL @200 ltr</v>
          </cell>
          <cell r="K6928">
            <v>0</v>
          </cell>
          <cell r="L6928">
            <v>1111</v>
          </cell>
          <cell r="U6928">
            <v>5</v>
          </cell>
        </row>
        <row r="6929">
          <cell r="B6929">
            <v>6928</v>
          </cell>
          <cell r="G6929" t="str">
            <v>Rockup 160 SL @200 ltr</v>
          </cell>
          <cell r="K6929">
            <v>0</v>
          </cell>
          <cell r="L6929">
            <v>17429.713616999998</v>
          </cell>
          <cell r="U6929">
            <v>1000</v>
          </cell>
        </row>
        <row r="6930">
          <cell r="B6930">
            <v>6929</v>
          </cell>
          <cell r="G6930" t="str">
            <v>Drum 200 Liter</v>
          </cell>
          <cell r="K6930">
            <v>0</v>
          </cell>
          <cell r="L6930">
            <v>1</v>
          </cell>
          <cell r="U6930">
            <v>240</v>
          </cell>
        </row>
        <row r="6931">
          <cell r="B6931">
            <v>6930</v>
          </cell>
          <cell r="G6931" t="str">
            <v>Combitox 550 EC @500 ML</v>
          </cell>
          <cell r="K6931">
            <v>99614.831250000003</v>
          </cell>
          <cell r="L6931">
            <v>0</v>
          </cell>
          <cell r="U6931">
            <v>2004</v>
          </cell>
        </row>
        <row r="6932">
          <cell r="B6932">
            <v>6931</v>
          </cell>
          <cell r="G6932" t="str">
            <v>Bottle PET - 1 L</v>
          </cell>
          <cell r="K6932">
            <v>0</v>
          </cell>
          <cell r="L6932">
            <v>1900</v>
          </cell>
          <cell r="U6932">
            <v>2160</v>
          </cell>
        </row>
        <row r="6933">
          <cell r="B6933">
            <v>6932</v>
          </cell>
          <cell r="G6933" t="str">
            <v>Bottle PET - 1 L - Plug</v>
          </cell>
          <cell r="K6933">
            <v>0</v>
          </cell>
          <cell r="L6933">
            <v>170</v>
          </cell>
          <cell r="U6933">
            <v>2160</v>
          </cell>
        </row>
        <row r="6934">
          <cell r="B6934">
            <v>6933</v>
          </cell>
          <cell r="G6934" t="str">
            <v>Bottle PET - 1 L - Cap</v>
          </cell>
          <cell r="K6934">
            <v>0</v>
          </cell>
          <cell r="L6934">
            <v>404.5</v>
          </cell>
          <cell r="U6934">
            <v>2160</v>
          </cell>
        </row>
        <row r="6935">
          <cell r="B6935">
            <v>6934</v>
          </cell>
          <cell r="G6935" t="str">
            <v>Botol 250 ml PET (PSS)</v>
          </cell>
          <cell r="K6935">
            <v>0</v>
          </cell>
          <cell r="L6935">
            <v>2000</v>
          </cell>
          <cell r="U6935">
            <v>10000</v>
          </cell>
        </row>
        <row r="6936">
          <cell r="B6936">
            <v>6935</v>
          </cell>
          <cell r="G6936" t="str">
            <v>Botol 250 ml PET (PSS)- Cap</v>
          </cell>
          <cell r="K6936">
            <v>0</v>
          </cell>
          <cell r="L6936">
            <v>150</v>
          </cell>
          <cell r="U6936">
            <v>10000</v>
          </cell>
        </row>
        <row r="6937">
          <cell r="B6937">
            <v>6936</v>
          </cell>
          <cell r="G6937" t="str">
            <v>Botol 250 ml PET (PSS)- Plug</v>
          </cell>
          <cell r="K6937">
            <v>0</v>
          </cell>
          <cell r="L6937">
            <v>173</v>
          </cell>
          <cell r="U6937">
            <v>10000</v>
          </cell>
        </row>
        <row r="6938">
          <cell r="B6938">
            <v>6937</v>
          </cell>
          <cell r="G6938" t="str">
            <v>Botol 500 ml PET (PSS)</v>
          </cell>
          <cell r="K6938">
            <v>0</v>
          </cell>
          <cell r="L6938">
            <v>2000</v>
          </cell>
          <cell r="U6938">
            <v>30000</v>
          </cell>
        </row>
        <row r="6939">
          <cell r="B6939">
            <v>6938</v>
          </cell>
          <cell r="G6939" t="str">
            <v>Botol 500 ml PET (PSS) - Cap</v>
          </cell>
          <cell r="K6939">
            <v>0</v>
          </cell>
          <cell r="L6939">
            <v>212</v>
          </cell>
          <cell r="U6939">
            <v>30000</v>
          </cell>
        </row>
        <row r="6940">
          <cell r="B6940">
            <v>6939</v>
          </cell>
          <cell r="G6940" t="str">
            <v>Botol 500 ml PET (PSS) - Plug</v>
          </cell>
          <cell r="K6940">
            <v>0</v>
          </cell>
          <cell r="L6940">
            <v>212</v>
          </cell>
          <cell r="U6940">
            <v>30000</v>
          </cell>
        </row>
        <row r="6941">
          <cell r="B6941">
            <v>6940</v>
          </cell>
          <cell r="G6941" t="str">
            <v>Jerrycan HDPE - 4 L</v>
          </cell>
          <cell r="K6941">
            <v>0</v>
          </cell>
          <cell r="L6941">
            <v>5000</v>
          </cell>
          <cell r="U6941">
            <v>16696</v>
          </cell>
        </row>
        <row r="6942">
          <cell r="B6942">
            <v>6941</v>
          </cell>
          <cell r="G6942" t="str">
            <v>Jerrycan HDPE - 4 L - Plug</v>
          </cell>
          <cell r="K6942">
            <v>0</v>
          </cell>
          <cell r="L6942">
            <v>250</v>
          </cell>
          <cell r="U6942">
            <v>16696</v>
          </cell>
        </row>
        <row r="6943">
          <cell r="B6943">
            <v>6942</v>
          </cell>
          <cell r="G6943" t="str">
            <v>Jerrycan HDPE - 4 L - Cap - Black</v>
          </cell>
          <cell r="K6943">
            <v>0</v>
          </cell>
          <cell r="L6943">
            <v>103</v>
          </cell>
          <cell r="U6943">
            <v>16696</v>
          </cell>
        </row>
        <row r="6944">
          <cell r="B6944">
            <v>6943</v>
          </cell>
          <cell r="G6944" t="str">
            <v>FP Curthane @1 kg (160/250+10)x 350mm</v>
          </cell>
          <cell r="K6944">
            <v>0</v>
          </cell>
          <cell r="L6944">
            <v>1414</v>
          </cell>
          <cell r="U6944">
            <v>55000</v>
          </cell>
        </row>
        <row r="6945">
          <cell r="G6945" t="str">
            <v/>
          </cell>
          <cell r="K6945">
            <v>0</v>
          </cell>
          <cell r="L6945">
            <v>0</v>
          </cell>
        </row>
        <row r="6946">
          <cell r="B6946">
            <v>6945</v>
          </cell>
          <cell r="G6946" t="str">
            <v>Paraquat Dichloride 42% TA</v>
          </cell>
          <cell r="K6946">
            <v>0</v>
          </cell>
          <cell r="L6946">
            <v>38390.796900000001</v>
          </cell>
          <cell r="U6946">
            <v>35200</v>
          </cell>
        </row>
        <row r="6947">
          <cell r="B6947">
            <v>6946</v>
          </cell>
          <cell r="G6947" t="str">
            <v>Sticker ProQuat 276 SL - 1 L</v>
          </cell>
          <cell r="K6947">
            <v>0</v>
          </cell>
          <cell r="L6947">
            <v>455</v>
          </cell>
          <cell r="U6947">
            <v>32442</v>
          </cell>
        </row>
        <row r="6948">
          <cell r="B6948">
            <v>6947</v>
          </cell>
          <cell r="G6948" t="str">
            <v>Combitox 550 EC @100 ML</v>
          </cell>
          <cell r="K6948">
            <v>127269.16142857143</v>
          </cell>
          <cell r="L6948">
            <v>0</v>
          </cell>
          <cell r="U6948">
            <v>250</v>
          </cell>
        </row>
        <row r="6949">
          <cell r="B6949">
            <v>6948</v>
          </cell>
          <cell r="G6949" t="str">
            <v>Combitox 550 EC @250 ML</v>
          </cell>
          <cell r="K6949">
            <v>104632.0275</v>
          </cell>
          <cell r="L6949">
            <v>0</v>
          </cell>
          <cell r="U6949">
            <v>50</v>
          </cell>
        </row>
        <row r="6950">
          <cell r="B6950">
            <v>6949</v>
          </cell>
          <cell r="G6950" t="str">
            <v>Combitox 550 EC @500 ML</v>
          </cell>
          <cell r="K6950">
            <v>99614.831250000003</v>
          </cell>
          <cell r="L6950">
            <v>0</v>
          </cell>
          <cell r="U6950">
            <v>240</v>
          </cell>
        </row>
        <row r="6951">
          <cell r="B6951">
            <v>6950</v>
          </cell>
          <cell r="G6951" t="str">
            <v>Glyphosate 95% TC</v>
          </cell>
          <cell r="K6951">
            <v>0</v>
          </cell>
          <cell r="L6951">
            <v>63584.650999999998</v>
          </cell>
          <cell r="U6951">
            <v>247</v>
          </cell>
        </row>
        <row r="6952">
          <cell r="B6952">
            <v>6951</v>
          </cell>
          <cell r="G6952" t="str">
            <v>Agrisol 415 N</v>
          </cell>
          <cell r="K6952">
            <v>0</v>
          </cell>
          <cell r="L6952">
            <v>14749.03</v>
          </cell>
          <cell r="U6952">
            <v>100</v>
          </cell>
        </row>
        <row r="6953">
          <cell r="B6953">
            <v>6952</v>
          </cell>
          <cell r="G6953" t="str">
            <v>Tartrazine @25Kg</v>
          </cell>
          <cell r="K6953">
            <v>0</v>
          </cell>
          <cell r="L6953">
            <v>61430.22</v>
          </cell>
          <cell r="U6953">
            <v>0.4</v>
          </cell>
        </row>
        <row r="6954">
          <cell r="B6954">
            <v>6953</v>
          </cell>
          <cell r="G6954" t="str">
            <v>Jerrycan HDPE - 20 L</v>
          </cell>
          <cell r="K6954">
            <v>0</v>
          </cell>
          <cell r="L6954">
            <v>23000</v>
          </cell>
          <cell r="U6954">
            <v>50</v>
          </cell>
        </row>
        <row r="6955">
          <cell r="B6955">
            <v>6954</v>
          </cell>
          <cell r="G6955" t="str">
            <v>Jerrycan HDPE - 20 L - Cap - Black</v>
          </cell>
          <cell r="K6955">
            <v>0</v>
          </cell>
          <cell r="L6955">
            <v>620</v>
          </cell>
          <cell r="U6955">
            <v>50</v>
          </cell>
        </row>
        <row r="6956">
          <cell r="B6956">
            <v>6955</v>
          </cell>
          <cell r="G6956" t="str">
            <v>Jerrycan HDPE - 20 L - Plug</v>
          </cell>
          <cell r="K6956">
            <v>0</v>
          </cell>
          <cell r="L6956">
            <v>620</v>
          </cell>
          <cell r="U6956">
            <v>50</v>
          </cell>
        </row>
        <row r="6957">
          <cell r="B6957">
            <v>6956</v>
          </cell>
          <cell r="G6957" t="str">
            <v>Sticker Rockup 480 SL @20 ltr</v>
          </cell>
          <cell r="K6957">
            <v>0</v>
          </cell>
          <cell r="L6957">
            <v>960</v>
          </cell>
          <cell r="U6957">
            <v>50</v>
          </cell>
        </row>
        <row r="6958">
          <cell r="B6958">
            <v>6957</v>
          </cell>
          <cell r="G6958" t="str">
            <v>Rockup 160 SL @20 ltr</v>
          </cell>
          <cell r="K6958">
            <v>0</v>
          </cell>
          <cell r="L6958">
            <v>18462.513616999997</v>
          </cell>
          <cell r="U6958">
            <v>1000</v>
          </cell>
        </row>
        <row r="6959">
          <cell r="B6959">
            <v>6958</v>
          </cell>
          <cell r="G6959" t="str">
            <v>Glyphosate 95% TC</v>
          </cell>
          <cell r="K6959">
            <v>0</v>
          </cell>
          <cell r="L6959">
            <v>63584.650999999998</v>
          </cell>
          <cell r="U6959">
            <v>247</v>
          </cell>
        </row>
        <row r="6960">
          <cell r="B6960">
            <v>6959</v>
          </cell>
          <cell r="G6960" t="str">
            <v>Agrisol 415 N</v>
          </cell>
          <cell r="K6960">
            <v>0</v>
          </cell>
          <cell r="L6960">
            <v>14749.03</v>
          </cell>
          <cell r="U6960">
            <v>100</v>
          </cell>
        </row>
        <row r="6961">
          <cell r="B6961">
            <v>6960</v>
          </cell>
          <cell r="G6961" t="str">
            <v>Tartrazine @25Kg</v>
          </cell>
          <cell r="K6961">
            <v>0</v>
          </cell>
          <cell r="L6961">
            <v>61430.22</v>
          </cell>
          <cell r="U6961">
            <v>0.4</v>
          </cell>
        </row>
        <row r="6962">
          <cell r="B6962">
            <v>6961</v>
          </cell>
          <cell r="G6962" t="str">
            <v>Jerrycan HDPE - 20 L</v>
          </cell>
          <cell r="K6962">
            <v>0</v>
          </cell>
          <cell r="L6962">
            <v>23000</v>
          </cell>
          <cell r="U6962">
            <v>50</v>
          </cell>
        </row>
        <row r="6963">
          <cell r="B6963">
            <v>6962</v>
          </cell>
          <cell r="G6963" t="str">
            <v>Jerrycan HDPE - 20 L - Cap - Black</v>
          </cell>
          <cell r="K6963">
            <v>0</v>
          </cell>
          <cell r="L6963">
            <v>620</v>
          </cell>
          <cell r="U6963">
            <v>50</v>
          </cell>
        </row>
        <row r="6964">
          <cell r="B6964">
            <v>6963</v>
          </cell>
          <cell r="G6964" t="str">
            <v>Jerrycan HDPE - 20 L - Plug</v>
          </cell>
          <cell r="K6964">
            <v>0</v>
          </cell>
          <cell r="L6964">
            <v>620</v>
          </cell>
          <cell r="U6964">
            <v>50</v>
          </cell>
        </row>
        <row r="6965">
          <cell r="B6965">
            <v>6964</v>
          </cell>
          <cell r="G6965" t="str">
            <v>Sticker Rockup 480 SL @20 ltr</v>
          </cell>
          <cell r="K6965">
            <v>0</v>
          </cell>
          <cell r="L6965">
            <v>960</v>
          </cell>
          <cell r="U6965">
            <v>50</v>
          </cell>
        </row>
        <row r="6966">
          <cell r="B6966">
            <v>6965</v>
          </cell>
          <cell r="G6966" t="str">
            <v>Rockup 160 SL @20 ltr</v>
          </cell>
          <cell r="K6966">
            <v>0</v>
          </cell>
          <cell r="L6966">
            <v>18462.513616999997</v>
          </cell>
          <cell r="U6966">
            <v>1000</v>
          </cell>
        </row>
        <row r="6967">
          <cell r="B6967">
            <v>6966</v>
          </cell>
          <cell r="G6967" t="str">
            <v>Glyphosate 95% TC</v>
          </cell>
          <cell r="K6967">
            <v>0</v>
          </cell>
          <cell r="L6967">
            <v>63584.650999999998</v>
          </cell>
          <cell r="U6967">
            <v>247</v>
          </cell>
        </row>
        <row r="6968">
          <cell r="B6968">
            <v>6967</v>
          </cell>
          <cell r="G6968" t="str">
            <v>Agrisol 415 N</v>
          </cell>
          <cell r="K6968">
            <v>0</v>
          </cell>
          <cell r="L6968">
            <v>14749.03</v>
          </cell>
          <cell r="U6968">
            <v>100</v>
          </cell>
        </row>
        <row r="6969">
          <cell r="B6969">
            <v>6968</v>
          </cell>
          <cell r="G6969" t="str">
            <v>Tartrazine @25Kg</v>
          </cell>
          <cell r="K6969">
            <v>0</v>
          </cell>
          <cell r="L6969">
            <v>61430.22</v>
          </cell>
          <cell r="U6969">
            <v>0.4</v>
          </cell>
        </row>
        <row r="6970">
          <cell r="B6970">
            <v>6969</v>
          </cell>
          <cell r="G6970" t="str">
            <v>Jerrycan HDPE - 20 L</v>
          </cell>
          <cell r="K6970">
            <v>0</v>
          </cell>
          <cell r="L6970">
            <v>23000</v>
          </cell>
          <cell r="U6970">
            <v>50</v>
          </cell>
        </row>
        <row r="6971">
          <cell r="B6971">
            <v>6970</v>
          </cell>
          <cell r="G6971" t="str">
            <v>Jerrycan HDPE - 20 L - Cap - Black</v>
          </cell>
          <cell r="K6971">
            <v>0</v>
          </cell>
          <cell r="L6971">
            <v>620</v>
          </cell>
          <cell r="U6971">
            <v>50</v>
          </cell>
        </row>
        <row r="6972">
          <cell r="B6972">
            <v>6971</v>
          </cell>
          <cell r="G6972" t="str">
            <v>Jerrycan HDPE - 20 L - Plug</v>
          </cell>
          <cell r="K6972">
            <v>0</v>
          </cell>
          <cell r="L6972">
            <v>620</v>
          </cell>
          <cell r="U6972">
            <v>50</v>
          </cell>
        </row>
        <row r="6973">
          <cell r="B6973">
            <v>6972</v>
          </cell>
          <cell r="G6973" t="str">
            <v>Sticker Rockup 480 SL @20 ltr</v>
          </cell>
          <cell r="K6973">
            <v>0</v>
          </cell>
          <cell r="L6973">
            <v>960</v>
          </cell>
          <cell r="U6973">
            <v>50</v>
          </cell>
        </row>
        <row r="6974">
          <cell r="B6974">
            <v>6973</v>
          </cell>
          <cell r="G6974" t="str">
            <v>Rockup 160 SL @20 ltr</v>
          </cell>
          <cell r="K6974">
            <v>0</v>
          </cell>
          <cell r="L6974">
            <v>18462.513616999997</v>
          </cell>
          <cell r="U6974">
            <v>1000</v>
          </cell>
        </row>
        <row r="6975">
          <cell r="B6975">
            <v>6974</v>
          </cell>
          <cell r="G6975" t="str">
            <v>Glyphosate 95% TC</v>
          </cell>
          <cell r="K6975">
            <v>0</v>
          </cell>
          <cell r="L6975">
            <v>63584.650999999998</v>
          </cell>
          <cell r="U6975">
            <v>247</v>
          </cell>
        </row>
        <row r="6976">
          <cell r="B6976">
            <v>6975</v>
          </cell>
          <cell r="G6976" t="str">
            <v>Agrisol 415 N</v>
          </cell>
          <cell r="K6976">
            <v>0</v>
          </cell>
          <cell r="L6976">
            <v>14749.03</v>
          </cell>
          <cell r="U6976">
            <v>100</v>
          </cell>
        </row>
        <row r="6977">
          <cell r="B6977">
            <v>6976</v>
          </cell>
          <cell r="G6977" t="str">
            <v>Tartrazine @25Kg</v>
          </cell>
          <cell r="K6977">
            <v>0</v>
          </cell>
          <cell r="L6977">
            <v>61430.22</v>
          </cell>
          <cell r="U6977">
            <v>0.4</v>
          </cell>
        </row>
        <row r="6978">
          <cell r="B6978">
            <v>6977</v>
          </cell>
          <cell r="G6978" t="str">
            <v>Jerrycan HDPE - 20 L</v>
          </cell>
          <cell r="K6978">
            <v>0</v>
          </cell>
          <cell r="L6978">
            <v>23000</v>
          </cell>
          <cell r="U6978">
            <v>50</v>
          </cell>
        </row>
        <row r="6979">
          <cell r="B6979">
            <v>6978</v>
          </cell>
          <cell r="G6979" t="str">
            <v>Jerrycan HDPE - 20 L - Cap - Black</v>
          </cell>
          <cell r="K6979">
            <v>0</v>
          </cell>
          <cell r="L6979">
            <v>620</v>
          </cell>
          <cell r="U6979">
            <v>50</v>
          </cell>
        </row>
        <row r="6980">
          <cell r="B6980">
            <v>6979</v>
          </cell>
          <cell r="G6980" t="str">
            <v>Jerrycan HDPE - 20 L - Plug</v>
          </cell>
          <cell r="K6980">
            <v>0</v>
          </cell>
          <cell r="L6980">
            <v>620</v>
          </cell>
          <cell r="U6980">
            <v>50</v>
          </cell>
        </row>
        <row r="6981">
          <cell r="B6981">
            <v>6980</v>
          </cell>
          <cell r="G6981" t="str">
            <v>Sticker Rockup 480 SL @20 ltr</v>
          </cell>
          <cell r="K6981">
            <v>0</v>
          </cell>
          <cell r="L6981">
            <v>960</v>
          </cell>
          <cell r="U6981">
            <v>50</v>
          </cell>
        </row>
        <row r="6982">
          <cell r="B6982">
            <v>6981</v>
          </cell>
          <cell r="G6982" t="str">
            <v>Rockup 160 SL @20 ltr</v>
          </cell>
          <cell r="K6982">
            <v>0</v>
          </cell>
          <cell r="L6982">
            <v>18462.513616999997</v>
          </cell>
          <cell r="U6982">
            <v>1000</v>
          </cell>
        </row>
        <row r="6983">
          <cell r="B6983">
            <v>6982</v>
          </cell>
          <cell r="G6983" t="str">
            <v>Glyphosate 95% TC</v>
          </cell>
          <cell r="K6983">
            <v>0</v>
          </cell>
          <cell r="L6983">
            <v>63584.650999999998</v>
          </cell>
          <cell r="U6983">
            <v>247</v>
          </cell>
        </row>
        <row r="6984">
          <cell r="B6984">
            <v>6983</v>
          </cell>
          <cell r="G6984" t="str">
            <v>Agrisol 415 N</v>
          </cell>
          <cell r="K6984">
            <v>0</v>
          </cell>
          <cell r="L6984">
            <v>14749.03</v>
          </cell>
          <cell r="U6984">
            <v>100</v>
          </cell>
        </row>
        <row r="6985">
          <cell r="B6985">
            <v>6984</v>
          </cell>
          <cell r="G6985" t="str">
            <v>Tartrazine @25Kg</v>
          </cell>
          <cell r="K6985">
            <v>0</v>
          </cell>
          <cell r="L6985">
            <v>61430.22</v>
          </cell>
          <cell r="U6985">
            <v>0.4</v>
          </cell>
        </row>
        <row r="6986">
          <cell r="B6986">
            <v>6985</v>
          </cell>
          <cell r="G6986" t="str">
            <v>Jerrycan HDPE - 20 L</v>
          </cell>
          <cell r="K6986">
            <v>0</v>
          </cell>
          <cell r="L6986">
            <v>23000</v>
          </cell>
          <cell r="U6986">
            <v>50</v>
          </cell>
        </row>
        <row r="6987">
          <cell r="B6987">
            <v>6986</v>
          </cell>
          <cell r="G6987" t="str">
            <v>Jerrycan HDPE - 20 L - Cap - Black</v>
          </cell>
          <cell r="K6987">
            <v>0</v>
          </cell>
          <cell r="L6987">
            <v>620</v>
          </cell>
          <cell r="U6987">
            <v>50</v>
          </cell>
        </row>
        <row r="6988">
          <cell r="B6988">
            <v>6987</v>
          </cell>
          <cell r="G6988" t="str">
            <v>Jerrycan HDPE - 20 L - Plug</v>
          </cell>
          <cell r="K6988">
            <v>0</v>
          </cell>
          <cell r="L6988">
            <v>620</v>
          </cell>
          <cell r="U6988">
            <v>50</v>
          </cell>
        </row>
        <row r="6989">
          <cell r="B6989">
            <v>6988</v>
          </cell>
          <cell r="G6989" t="str">
            <v>Sticker Rockup 480 SL @20 ltr</v>
          </cell>
          <cell r="K6989">
            <v>0</v>
          </cell>
          <cell r="L6989">
            <v>960</v>
          </cell>
          <cell r="U6989">
            <v>50</v>
          </cell>
        </row>
        <row r="6990">
          <cell r="B6990">
            <v>6989</v>
          </cell>
          <cell r="G6990" t="str">
            <v>Rockup 160 SL @20 ltr</v>
          </cell>
          <cell r="K6990">
            <v>0</v>
          </cell>
          <cell r="L6990">
            <v>18462.513616999997</v>
          </cell>
          <cell r="U6990">
            <v>1000</v>
          </cell>
        </row>
        <row r="6991">
          <cell r="B6991">
            <v>6990</v>
          </cell>
          <cell r="G6991" t="str">
            <v>Glyphosate 95% TC</v>
          </cell>
          <cell r="K6991">
            <v>0</v>
          </cell>
          <cell r="L6991">
            <v>63584.650999999998</v>
          </cell>
          <cell r="U6991">
            <v>247</v>
          </cell>
        </row>
        <row r="6992">
          <cell r="B6992">
            <v>6991</v>
          </cell>
          <cell r="G6992" t="str">
            <v>Agrisol 415 N</v>
          </cell>
          <cell r="K6992">
            <v>0</v>
          </cell>
          <cell r="L6992">
            <v>14749.03</v>
          </cell>
          <cell r="U6992">
            <v>100</v>
          </cell>
        </row>
        <row r="6993">
          <cell r="B6993">
            <v>6992</v>
          </cell>
          <cell r="G6993" t="str">
            <v>Tartrazine @25Kg</v>
          </cell>
          <cell r="K6993">
            <v>0</v>
          </cell>
          <cell r="L6993">
            <v>61430.22</v>
          </cell>
          <cell r="U6993">
            <v>0.4</v>
          </cell>
        </row>
        <row r="6994">
          <cell r="B6994">
            <v>6993</v>
          </cell>
          <cell r="G6994" t="str">
            <v>Jerrycan HDPE - 20 L</v>
          </cell>
          <cell r="K6994">
            <v>0</v>
          </cell>
          <cell r="L6994">
            <v>23000</v>
          </cell>
          <cell r="U6994">
            <v>50</v>
          </cell>
        </row>
        <row r="6995">
          <cell r="B6995">
            <v>6994</v>
          </cell>
          <cell r="G6995" t="str">
            <v>Jerrycan HDPE - 20 L - Cap - Black</v>
          </cell>
          <cell r="K6995">
            <v>0</v>
          </cell>
          <cell r="L6995">
            <v>620</v>
          </cell>
          <cell r="U6995">
            <v>50</v>
          </cell>
        </row>
        <row r="6996">
          <cell r="B6996">
            <v>6995</v>
          </cell>
          <cell r="G6996" t="str">
            <v>Jerrycan HDPE - 20 L - Plug</v>
          </cell>
          <cell r="K6996">
            <v>0</v>
          </cell>
          <cell r="L6996">
            <v>620</v>
          </cell>
          <cell r="U6996">
            <v>50</v>
          </cell>
        </row>
        <row r="6997">
          <cell r="B6997">
            <v>6996</v>
          </cell>
          <cell r="G6997" t="str">
            <v>Sticker Rockup 480 SL @20 ltr</v>
          </cell>
          <cell r="K6997">
            <v>0</v>
          </cell>
          <cell r="L6997">
            <v>960</v>
          </cell>
          <cell r="U6997">
            <v>50</v>
          </cell>
        </row>
        <row r="6998">
          <cell r="B6998">
            <v>6997</v>
          </cell>
          <cell r="G6998" t="str">
            <v>Rockup 160 SL @20 ltr</v>
          </cell>
          <cell r="K6998">
            <v>0</v>
          </cell>
          <cell r="L6998">
            <v>18462.513616999997</v>
          </cell>
          <cell r="U6998">
            <v>1000</v>
          </cell>
        </row>
        <row r="6999">
          <cell r="B6999">
            <v>6998</v>
          </cell>
          <cell r="G6999" t="str">
            <v>Glyphosate 95% TC</v>
          </cell>
          <cell r="K6999">
            <v>0</v>
          </cell>
          <cell r="L6999">
            <v>63584.650999999998</v>
          </cell>
          <cell r="U6999">
            <v>247</v>
          </cell>
        </row>
        <row r="7000">
          <cell r="B7000">
            <v>6999</v>
          </cell>
          <cell r="G7000" t="str">
            <v>Agrisol 415 N</v>
          </cell>
          <cell r="K7000">
            <v>0</v>
          </cell>
          <cell r="L7000">
            <v>14749.03</v>
          </cell>
          <cell r="U7000">
            <v>100</v>
          </cell>
        </row>
        <row r="7001">
          <cell r="B7001">
            <v>7000</v>
          </cell>
          <cell r="G7001" t="str">
            <v>Tartrazine @25Kg</v>
          </cell>
          <cell r="K7001">
            <v>0</v>
          </cell>
          <cell r="L7001">
            <v>61430.22</v>
          </cell>
          <cell r="U7001">
            <v>0.4</v>
          </cell>
        </row>
        <row r="7002">
          <cell r="B7002">
            <v>7001</v>
          </cell>
          <cell r="G7002" t="str">
            <v>Jerrycan HDPE - 20 L</v>
          </cell>
          <cell r="K7002">
            <v>0</v>
          </cell>
          <cell r="L7002">
            <v>23000</v>
          </cell>
          <cell r="U7002">
            <v>50</v>
          </cell>
        </row>
        <row r="7003">
          <cell r="B7003">
            <v>7002</v>
          </cell>
          <cell r="G7003" t="str">
            <v>Jerrycan HDPE - 20 L - Cap - Black</v>
          </cell>
          <cell r="K7003">
            <v>0</v>
          </cell>
          <cell r="L7003">
            <v>620</v>
          </cell>
          <cell r="U7003">
            <v>50</v>
          </cell>
        </row>
        <row r="7004">
          <cell r="B7004">
            <v>7003</v>
          </cell>
          <cell r="G7004" t="str">
            <v>Jerrycan HDPE - 20 L - Plug</v>
          </cell>
          <cell r="K7004">
            <v>0</v>
          </cell>
          <cell r="L7004">
            <v>620</v>
          </cell>
          <cell r="U7004">
            <v>50</v>
          </cell>
        </row>
        <row r="7005">
          <cell r="B7005">
            <v>7004</v>
          </cell>
          <cell r="G7005" t="str">
            <v>Sticker Rockup 480 SL @20 ltr</v>
          </cell>
          <cell r="K7005">
            <v>0</v>
          </cell>
          <cell r="L7005">
            <v>960</v>
          </cell>
          <cell r="U7005">
            <v>50</v>
          </cell>
        </row>
        <row r="7006">
          <cell r="B7006">
            <v>7005</v>
          </cell>
          <cell r="G7006" t="str">
            <v>Rockup 160 SL @20 ltr</v>
          </cell>
          <cell r="K7006">
            <v>0</v>
          </cell>
          <cell r="L7006">
            <v>18462.513616999997</v>
          </cell>
          <cell r="U7006">
            <v>1000</v>
          </cell>
        </row>
        <row r="7007">
          <cell r="B7007">
            <v>7006</v>
          </cell>
          <cell r="G7007" t="str">
            <v>Glyphosate 95% TC</v>
          </cell>
          <cell r="K7007">
            <v>0</v>
          </cell>
          <cell r="L7007">
            <v>63584.650999999998</v>
          </cell>
          <cell r="U7007">
            <v>247</v>
          </cell>
        </row>
        <row r="7008">
          <cell r="B7008">
            <v>7007</v>
          </cell>
          <cell r="G7008" t="str">
            <v>Agrisol 415 N</v>
          </cell>
          <cell r="K7008">
            <v>0</v>
          </cell>
          <cell r="L7008">
            <v>14749.03</v>
          </cell>
          <cell r="U7008">
            <v>100</v>
          </cell>
        </row>
        <row r="7009">
          <cell r="B7009">
            <v>7008</v>
          </cell>
          <cell r="G7009" t="str">
            <v>Tartrazine @25Kg</v>
          </cell>
          <cell r="K7009">
            <v>0</v>
          </cell>
          <cell r="L7009">
            <v>61430.22</v>
          </cell>
          <cell r="U7009">
            <v>0.4</v>
          </cell>
        </row>
        <row r="7010">
          <cell r="B7010">
            <v>7009</v>
          </cell>
          <cell r="G7010" t="str">
            <v>Jerrycan HDPE - 20 L</v>
          </cell>
          <cell r="K7010">
            <v>0</v>
          </cell>
          <cell r="L7010">
            <v>23000</v>
          </cell>
          <cell r="U7010">
            <v>50</v>
          </cell>
        </row>
        <row r="7011">
          <cell r="B7011">
            <v>7010</v>
          </cell>
          <cell r="G7011" t="str">
            <v>Jerrycan HDPE - 20 L - Cap - Black</v>
          </cell>
          <cell r="K7011">
            <v>0</v>
          </cell>
          <cell r="L7011">
            <v>620</v>
          </cell>
          <cell r="U7011">
            <v>50</v>
          </cell>
        </row>
        <row r="7012">
          <cell r="B7012">
            <v>7011</v>
          </cell>
          <cell r="G7012" t="str">
            <v>Jerrycan HDPE - 20 L - Plug</v>
          </cell>
          <cell r="K7012">
            <v>0</v>
          </cell>
          <cell r="L7012">
            <v>620</v>
          </cell>
          <cell r="U7012">
            <v>50</v>
          </cell>
        </row>
        <row r="7013">
          <cell r="B7013">
            <v>7012</v>
          </cell>
          <cell r="G7013" t="str">
            <v>Sticker Rockup 480 SL @20 ltr</v>
          </cell>
          <cell r="K7013">
            <v>0</v>
          </cell>
          <cell r="L7013">
            <v>960</v>
          </cell>
          <cell r="U7013">
            <v>50</v>
          </cell>
        </row>
        <row r="7014">
          <cell r="B7014">
            <v>7013</v>
          </cell>
          <cell r="G7014" t="str">
            <v>Rockup 160 SL @20 ltr</v>
          </cell>
          <cell r="K7014">
            <v>0</v>
          </cell>
          <cell r="L7014">
            <v>18462.513616999997</v>
          </cell>
          <cell r="U7014">
            <v>1000</v>
          </cell>
        </row>
        <row r="7015">
          <cell r="B7015">
            <v>7014</v>
          </cell>
          <cell r="G7015" t="str">
            <v>Glyphosate 95% TC</v>
          </cell>
          <cell r="K7015">
            <v>0</v>
          </cell>
          <cell r="L7015">
            <v>63584.650999999998</v>
          </cell>
          <cell r="U7015">
            <v>247</v>
          </cell>
        </row>
        <row r="7016">
          <cell r="B7016">
            <v>7015</v>
          </cell>
          <cell r="G7016" t="str">
            <v>Agrisol 415 N</v>
          </cell>
          <cell r="K7016">
            <v>0</v>
          </cell>
          <cell r="L7016">
            <v>14749.03</v>
          </cell>
          <cell r="U7016">
            <v>100</v>
          </cell>
        </row>
        <row r="7017">
          <cell r="B7017">
            <v>7016</v>
          </cell>
          <cell r="G7017" t="str">
            <v>Tartrazine @25Kg</v>
          </cell>
          <cell r="K7017">
            <v>0</v>
          </cell>
          <cell r="L7017">
            <v>61430.22</v>
          </cell>
          <cell r="U7017">
            <v>0.4</v>
          </cell>
        </row>
        <row r="7018">
          <cell r="B7018">
            <v>7017</v>
          </cell>
          <cell r="G7018" t="str">
            <v>Jerrycan HDPE - 20 L</v>
          </cell>
          <cell r="K7018">
            <v>0</v>
          </cell>
          <cell r="L7018">
            <v>23000</v>
          </cell>
          <cell r="U7018">
            <v>50</v>
          </cell>
        </row>
        <row r="7019">
          <cell r="B7019">
            <v>7018</v>
          </cell>
          <cell r="G7019" t="str">
            <v>Jerrycan HDPE - 20 L - Cap - Black</v>
          </cell>
          <cell r="K7019">
            <v>0</v>
          </cell>
          <cell r="L7019">
            <v>620</v>
          </cell>
          <cell r="U7019">
            <v>50</v>
          </cell>
        </row>
        <row r="7020">
          <cell r="B7020">
            <v>7019</v>
          </cell>
          <cell r="G7020" t="str">
            <v>Jerrycan HDPE - 20 L - Plug</v>
          </cell>
          <cell r="K7020">
            <v>0</v>
          </cell>
          <cell r="L7020">
            <v>620</v>
          </cell>
          <cell r="U7020">
            <v>50</v>
          </cell>
        </row>
        <row r="7021">
          <cell r="B7021">
            <v>7020</v>
          </cell>
          <cell r="G7021" t="str">
            <v>Sticker Rockup 480 SL @20 ltr</v>
          </cell>
          <cell r="K7021">
            <v>0</v>
          </cell>
          <cell r="L7021">
            <v>960</v>
          </cell>
          <cell r="U7021">
            <v>50</v>
          </cell>
        </row>
        <row r="7022">
          <cell r="B7022">
            <v>7021</v>
          </cell>
          <cell r="G7022" t="str">
            <v>Rockup 160 SL @20 ltr</v>
          </cell>
          <cell r="K7022">
            <v>0</v>
          </cell>
          <cell r="L7022">
            <v>18462.513616999997</v>
          </cell>
          <cell r="U7022">
            <v>1000</v>
          </cell>
        </row>
        <row r="7023">
          <cell r="B7023">
            <v>7022</v>
          </cell>
          <cell r="G7023" t="str">
            <v>Glyphosate 95% TC</v>
          </cell>
          <cell r="K7023">
            <v>0</v>
          </cell>
          <cell r="L7023">
            <v>63584.650999999998</v>
          </cell>
          <cell r="U7023">
            <v>247</v>
          </cell>
        </row>
        <row r="7024">
          <cell r="B7024">
            <v>7023</v>
          </cell>
          <cell r="G7024" t="str">
            <v>Agrisol 415 N</v>
          </cell>
          <cell r="K7024">
            <v>0</v>
          </cell>
          <cell r="L7024">
            <v>14749.03</v>
          </cell>
          <cell r="U7024">
            <v>100</v>
          </cell>
        </row>
        <row r="7025">
          <cell r="B7025">
            <v>7024</v>
          </cell>
          <cell r="G7025" t="str">
            <v>Tartrazine @25Kg</v>
          </cell>
          <cell r="K7025">
            <v>0</v>
          </cell>
          <cell r="L7025">
            <v>61430.22</v>
          </cell>
          <cell r="U7025">
            <v>0.4</v>
          </cell>
        </row>
        <row r="7026">
          <cell r="B7026">
            <v>7025</v>
          </cell>
          <cell r="G7026" t="str">
            <v>Jerrycan HDPE - 20 L</v>
          </cell>
          <cell r="K7026">
            <v>0</v>
          </cell>
          <cell r="L7026">
            <v>23000</v>
          </cell>
          <cell r="U7026">
            <v>50</v>
          </cell>
        </row>
        <row r="7027">
          <cell r="B7027">
            <v>7026</v>
          </cell>
          <cell r="G7027" t="str">
            <v>Jerrycan HDPE - 20 L - Cap - Black</v>
          </cell>
          <cell r="K7027">
            <v>0</v>
          </cell>
          <cell r="L7027">
            <v>620</v>
          </cell>
          <cell r="U7027">
            <v>50</v>
          </cell>
        </row>
        <row r="7028">
          <cell r="B7028">
            <v>7027</v>
          </cell>
          <cell r="G7028" t="str">
            <v>Jerrycan HDPE - 20 L - Plug</v>
          </cell>
          <cell r="K7028">
            <v>0</v>
          </cell>
          <cell r="L7028">
            <v>620</v>
          </cell>
          <cell r="U7028">
            <v>50</v>
          </cell>
        </row>
        <row r="7029">
          <cell r="B7029">
            <v>7028</v>
          </cell>
          <cell r="G7029" t="str">
            <v>Sticker Rockup 480 SL @20 ltr</v>
          </cell>
          <cell r="K7029">
            <v>0</v>
          </cell>
          <cell r="L7029">
            <v>960</v>
          </cell>
          <cell r="U7029">
            <v>50</v>
          </cell>
        </row>
        <row r="7030">
          <cell r="B7030">
            <v>7029</v>
          </cell>
          <cell r="G7030" t="str">
            <v>Rockup 160 SL @20 ltr</v>
          </cell>
          <cell r="K7030">
            <v>0</v>
          </cell>
          <cell r="L7030">
            <v>18462.513616999997</v>
          </cell>
          <cell r="U7030">
            <v>1000</v>
          </cell>
        </row>
        <row r="7031">
          <cell r="B7031">
            <v>7030</v>
          </cell>
          <cell r="G7031" t="str">
            <v>Mancozeb 80 WP</v>
          </cell>
          <cell r="K7031">
            <v>0</v>
          </cell>
          <cell r="L7031">
            <v>27496.644</v>
          </cell>
          <cell r="U7031">
            <v>1000</v>
          </cell>
        </row>
        <row r="7032">
          <cell r="B7032">
            <v>7031</v>
          </cell>
          <cell r="G7032" t="str">
            <v>FP Curthane @1 kg (160/250+10)x 350mm</v>
          </cell>
          <cell r="K7032">
            <v>0</v>
          </cell>
          <cell r="L7032">
            <v>1414</v>
          </cell>
          <cell r="U7032">
            <v>1000</v>
          </cell>
        </row>
        <row r="7033">
          <cell r="B7033">
            <v>7032</v>
          </cell>
          <cell r="G7033" t="str">
            <v xml:space="preserve">Karton Box FP Curthane @1 kg </v>
          </cell>
          <cell r="K7033">
            <v>0</v>
          </cell>
          <cell r="L7033">
            <v>14117</v>
          </cell>
          <cell r="U7033">
            <v>50</v>
          </cell>
        </row>
        <row r="7034">
          <cell r="B7034">
            <v>7033</v>
          </cell>
          <cell r="G7034" t="str">
            <v>Layer FP Curthane</v>
          </cell>
          <cell r="K7034">
            <v>0</v>
          </cell>
          <cell r="L7034">
            <v>3819</v>
          </cell>
          <cell r="U7034">
            <v>50</v>
          </cell>
        </row>
        <row r="7035">
          <cell r="B7035">
            <v>7034</v>
          </cell>
          <cell r="G7035" t="str">
            <v>Curthane 80 WP @ 1Kg</v>
          </cell>
          <cell r="K7035">
            <v>0</v>
          </cell>
          <cell r="L7035">
            <v>29807.8</v>
          </cell>
          <cell r="U7035">
            <v>1000</v>
          </cell>
        </row>
        <row r="7036">
          <cell r="B7036">
            <v>7035</v>
          </cell>
          <cell r="G7036" t="str">
            <v>Mancozeb 80 WP</v>
          </cell>
          <cell r="K7036">
            <v>0</v>
          </cell>
          <cell r="L7036">
            <v>27496.644</v>
          </cell>
          <cell r="U7036">
            <v>1000</v>
          </cell>
        </row>
        <row r="7037">
          <cell r="B7037">
            <v>7036</v>
          </cell>
          <cell r="G7037" t="str">
            <v>FP Curthane @1 kg (160/250+10)x 350mm</v>
          </cell>
          <cell r="K7037">
            <v>0</v>
          </cell>
          <cell r="L7037">
            <v>1414</v>
          </cell>
          <cell r="U7037">
            <v>1000</v>
          </cell>
        </row>
        <row r="7038">
          <cell r="B7038">
            <v>7037</v>
          </cell>
          <cell r="G7038" t="str">
            <v xml:space="preserve">Karton Box FP Curthane @1 kg </v>
          </cell>
          <cell r="K7038">
            <v>0</v>
          </cell>
          <cell r="L7038">
            <v>14117</v>
          </cell>
          <cell r="U7038">
            <v>50</v>
          </cell>
        </row>
        <row r="7039">
          <cell r="B7039">
            <v>7038</v>
          </cell>
          <cell r="G7039" t="str">
            <v>Layer FP Curthane</v>
          </cell>
          <cell r="K7039">
            <v>0</v>
          </cell>
          <cell r="L7039">
            <v>3819</v>
          </cell>
          <cell r="U7039">
            <v>50</v>
          </cell>
        </row>
        <row r="7040">
          <cell r="B7040">
            <v>7039</v>
          </cell>
          <cell r="G7040" t="str">
            <v>Curthane 80 WP @ 1Kg</v>
          </cell>
          <cell r="K7040">
            <v>0</v>
          </cell>
          <cell r="L7040">
            <v>29807.8</v>
          </cell>
          <cell r="U7040">
            <v>1000</v>
          </cell>
        </row>
        <row r="7041">
          <cell r="B7041">
            <v>7040</v>
          </cell>
          <cell r="G7041" t="str">
            <v>Karton Box Rockup 480 SL - 1 L</v>
          </cell>
          <cell r="K7041">
            <v>0</v>
          </cell>
          <cell r="L7041">
            <v>7494.2</v>
          </cell>
          <cell r="U7041">
            <v>700</v>
          </cell>
        </row>
        <row r="7042">
          <cell r="B7042">
            <v>7041</v>
          </cell>
          <cell r="G7042" t="str">
            <v>Isopropylamine Glyphosate 62% TA</v>
          </cell>
          <cell r="K7042">
            <v>0</v>
          </cell>
          <cell r="L7042">
            <v>37869.546000000002</v>
          </cell>
          <cell r="U7042">
            <v>510</v>
          </cell>
        </row>
        <row r="7043">
          <cell r="B7043">
            <v>7042</v>
          </cell>
          <cell r="G7043" t="str">
            <v>Agrisol 415 N</v>
          </cell>
          <cell r="K7043">
            <v>0</v>
          </cell>
          <cell r="L7043">
            <v>14749.03</v>
          </cell>
          <cell r="U7043">
            <v>150</v>
          </cell>
        </row>
        <row r="7044">
          <cell r="B7044">
            <v>7043</v>
          </cell>
          <cell r="G7044" t="str">
            <v>Tartrazine @25Kg</v>
          </cell>
          <cell r="K7044">
            <v>0</v>
          </cell>
          <cell r="L7044">
            <v>61430.22</v>
          </cell>
          <cell r="U7044">
            <v>0.4</v>
          </cell>
        </row>
        <row r="7045">
          <cell r="B7045">
            <v>7044</v>
          </cell>
          <cell r="G7045" t="str">
            <v>Bottle PET - 1 L</v>
          </cell>
          <cell r="K7045">
            <v>0</v>
          </cell>
          <cell r="L7045">
            <v>1900</v>
          </cell>
          <cell r="U7045">
            <v>1000</v>
          </cell>
        </row>
        <row r="7046">
          <cell r="B7046">
            <v>7045</v>
          </cell>
          <cell r="G7046" t="str">
            <v>Bottle PET - 1 L - Cap</v>
          </cell>
          <cell r="K7046">
            <v>0</v>
          </cell>
          <cell r="L7046">
            <v>404.5</v>
          </cell>
          <cell r="U7046">
            <v>1000</v>
          </cell>
        </row>
        <row r="7047">
          <cell r="B7047">
            <v>7046</v>
          </cell>
          <cell r="G7047" t="str">
            <v>Bottle PET - 1 L - Plug</v>
          </cell>
          <cell r="K7047">
            <v>0</v>
          </cell>
          <cell r="L7047">
            <v>170</v>
          </cell>
          <cell r="U7047">
            <v>1000</v>
          </cell>
        </row>
        <row r="7048">
          <cell r="B7048">
            <v>7047</v>
          </cell>
          <cell r="G7048" t="str">
            <v>PVC Shrink Wrap Logo Nathani</v>
          </cell>
          <cell r="K7048">
            <v>0</v>
          </cell>
          <cell r="L7048">
            <v>16.16</v>
          </cell>
          <cell r="U7048">
            <v>1000</v>
          </cell>
        </row>
        <row r="7049">
          <cell r="B7049">
            <v>7048</v>
          </cell>
          <cell r="G7049" t="str">
            <v>Sticker Rockup 160 SL - 1 L</v>
          </cell>
          <cell r="K7049">
            <v>0</v>
          </cell>
          <cell r="L7049">
            <v>455</v>
          </cell>
          <cell r="U7049">
            <v>1000</v>
          </cell>
        </row>
        <row r="7050">
          <cell r="B7050">
            <v>7049</v>
          </cell>
          <cell r="G7050" t="str">
            <v>Karton Box Rockup 480 SL - 1 L</v>
          </cell>
          <cell r="K7050">
            <v>0</v>
          </cell>
          <cell r="L7050">
            <v>7494.2</v>
          </cell>
          <cell r="U7050">
            <v>83</v>
          </cell>
        </row>
        <row r="7051">
          <cell r="B7051">
            <v>7050</v>
          </cell>
          <cell r="G7051" t="str">
            <v>Rockup 160 SL @1 ltr</v>
          </cell>
          <cell r="K7051">
            <v>0</v>
          </cell>
          <cell r="L7051">
            <v>25242.944779999998</v>
          </cell>
          <cell r="U7051">
            <v>996</v>
          </cell>
        </row>
        <row r="7052">
          <cell r="B7052">
            <v>7051</v>
          </cell>
          <cell r="G7052" t="str">
            <v>Karton Box Rockup 480 SL - 1 L</v>
          </cell>
          <cell r="K7052">
            <v>0</v>
          </cell>
          <cell r="L7052">
            <v>7494.2</v>
          </cell>
          <cell r="U7052">
            <v>100</v>
          </cell>
        </row>
        <row r="7053">
          <cell r="B7053">
            <v>7052</v>
          </cell>
          <cell r="G7053" t="str">
            <v>Isopropylamine Glyphosate 62% TA</v>
          </cell>
          <cell r="K7053">
            <v>0</v>
          </cell>
          <cell r="L7053">
            <v>37869.546000000002</v>
          </cell>
          <cell r="U7053">
            <v>510</v>
          </cell>
        </row>
        <row r="7054">
          <cell r="B7054">
            <v>7053</v>
          </cell>
          <cell r="G7054" t="str">
            <v>Agrisol 415 N</v>
          </cell>
          <cell r="K7054">
            <v>0</v>
          </cell>
          <cell r="L7054">
            <v>14749.03</v>
          </cell>
          <cell r="U7054">
            <v>150</v>
          </cell>
        </row>
        <row r="7055">
          <cell r="B7055">
            <v>7054</v>
          </cell>
          <cell r="G7055" t="str">
            <v>Tartrazine @25Kg</v>
          </cell>
          <cell r="K7055">
            <v>0</v>
          </cell>
          <cell r="L7055">
            <v>61430.22</v>
          </cell>
          <cell r="U7055">
            <v>0.4</v>
          </cell>
        </row>
        <row r="7056">
          <cell r="B7056">
            <v>7055</v>
          </cell>
          <cell r="G7056" t="str">
            <v>Bottle PET - 1 L</v>
          </cell>
          <cell r="K7056">
            <v>0</v>
          </cell>
          <cell r="L7056">
            <v>1900</v>
          </cell>
          <cell r="U7056">
            <v>1000</v>
          </cell>
        </row>
        <row r="7057">
          <cell r="B7057">
            <v>7056</v>
          </cell>
          <cell r="G7057" t="str">
            <v>Bottle PET - 1 L - Cap</v>
          </cell>
          <cell r="K7057">
            <v>0</v>
          </cell>
          <cell r="L7057">
            <v>404.5</v>
          </cell>
          <cell r="U7057">
            <v>1000</v>
          </cell>
        </row>
        <row r="7058">
          <cell r="B7058">
            <v>7057</v>
          </cell>
          <cell r="G7058" t="str">
            <v>Bottle PET - 1 L - Plug</v>
          </cell>
          <cell r="K7058">
            <v>0</v>
          </cell>
          <cell r="L7058">
            <v>170</v>
          </cell>
          <cell r="U7058">
            <v>1000</v>
          </cell>
        </row>
        <row r="7059">
          <cell r="B7059">
            <v>7058</v>
          </cell>
          <cell r="G7059" t="str">
            <v>PVC Shrink Wrap Logo Nathani</v>
          </cell>
          <cell r="K7059">
            <v>0</v>
          </cell>
          <cell r="L7059">
            <v>16.16</v>
          </cell>
          <cell r="U7059">
            <v>1000</v>
          </cell>
        </row>
        <row r="7060">
          <cell r="B7060">
            <v>7059</v>
          </cell>
          <cell r="G7060" t="str">
            <v>Sticker Rockup 160 SL - 1 L</v>
          </cell>
          <cell r="K7060">
            <v>0</v>
          </cell>
          <cell r="L7060">
            <v>455</v>
          </cell>
          <cell r="U7060">
            <v>1000</v>
          </cell>
        </row>
        <row r="7061">
          <cell r="B7061">
            <v>7060</v>
          </cell>
          <cell r="G7061" t="str">
            <v>Karton Box Rockup 480 SL - 1 L</v>
          </cell>
          <cell r="K7061">
            <v>0</v>
          </cell>
          <cell r="L7061">
            <v>7494.2</v>
          </cell>
          <cell r="U7061">
            <v>83</v>
          </cell>
        </row>
        <row r="7062">
          <cell r="B7062">
            <v>7061</v>
          </cell>
          <cell r="G7062" t="str">
            <v>Rockup 160 SL @1 ltr</v>
          </cell>
          <cell r="K7062">
            <v>0</v>
          </cell>
          <cell r="L7062">
            <v>25242.944779999998</v>
          </cell>
          <cell r="U7062">
            <v>996</v>
          </cell>
        </row>
        <row r="7063">
          <cell r="B7063">
            <v>7062</v>
          </cell>
          <cell r="G7063" t="str">
            <v>Isopropylamine Glyphosate 62% TA</v>
          </cell>
          <cell r="K7063">
            <v>0</v>
          </cell>
          <cell r="L7063">
            <v>37869.546000000002</v>
          </cell>
          <cell r="U7063">
            <v>510</v>
          </cell>
        </row>
        <row r="7064">
          <cell r="B7064">
            <v>7063</v>
          </cell>
          <cell r="G7064" t="str">
            <v>Agrisol 415 N</v>
          </cell>
          <cell r="K7064">
            <v>0</v>
          </cell>
          <cell r="L7064">
            <v>14749.03</v>
          </cell>
          <cell r="U7064">
            <v>150</v>
          </cell>
        </row>
        <row r="7065">
          <cell r="B7065">
            <v>7064</v>
          </cell>
          <cell r="G7065" t="str">
            <v>Tartrazine @25Kg</v>
          </cell>
          <cell r="K7065">
            <v>0</v>
          </cell>
          <cell r="L7065">
            <v>61430.22</v>
          </cell>
          <cell r="U7065">
            <v>0.4</v>
          </cell>
        </row>
        <row r="7066">
          <cell r="B7066">
            <v>7065</v>
          </cell>
          <cell r="G7066" t="str">
            <v>Bottle PET - 1 L</v>
          </cell>
          <cell r="K7066">
            <v>0</v>
          </cell>
          <cell r="L7066">
            <v>1900</v>
          </cell>
          <cell r="U7066">
            <v>1000</v>
          </cell>
        </row>
        <row r="7067">
          <cell r="B7067">
            <v>7066</v>
          </cell>
          <cell r="G7067" t="str">
            <v>Bottle PET - 1 L - Cap</v>
          </cell>
          <cell r="K7067">
            <v>0</v>
          </cell>
          <cell r="L7067">
            <v>404.5</v>
          </cell>
          <cell r="U7067">
            <v>1000</v>
          </cell>
        </row>
        <row r="7068">
          <cell r="B7068">
            <v>7067</v>
          </cell>
          <cell r="G7068" t="str">
            <v>Bottle PET - 1 L - Plug</v>
          </cell>
          <cell r="K7068">
            <v>0</v>
          </cell>
          <cell r="L7068">
            <v>170</v>
          </cell>
          <cell r="U7068">
            <v>1000</v>
          </cell>
        </row>
        <row r="7069">
          <cell r="B7069">
            <v>7068</v>
          </cell>
          <cell r="G7069" t="str">
            <v>PVC Shrink Wrap Logo Nathani</v>
          </cell>
          <cell r="K7069">
            <v>0</v>
          </cell>
          <cell r="L7069">
            <v>16.16</v>
          </cell>
          <cell r="U7069">
            <v>1000</v>
          </cell>
        </row>
        <row r="7070">
          <cell r="B7070">
            <v>7069</v>
          </cell>
          <cell r="G7070" t="str">
            <v>Sticker Markup 480 SL - 1 L</v>
          </cell>
          <cell r="K7070">
            <v>0</v>
          </cell>
          <cell r="L7070">
            <v>455</v>
          </cell>
          <cell r="U7070">
            <v>1000</v>
          </cell>
        </row>
        <row r="7071">
          <cell r="B7071">
            <v>7070</v>
          </cell>
          <cell r="G7071" t="str">
            <v>Karton Box Markup 480 SL - 1 L</v>
          </cell>
          <cell r="K7071">
            <v>0</v>
          </cell>
          <cell r="L7071">
            <v>4723.7700000000004</v>
          </cell>
          <cell r="U7071">
            <v>84</v>
          </cell>
        </row>
        <row r="7072">
          <cell r="B7072">
            <v>7071</v>
          </cell>
          <cell r="G7072" t="str">
            <v>Mark Up 480 SL @1 ltr</v>
          </cell>
          <cell r="K7072">
            <v>0</v>
          </cell>
          <cell r="L7072">
            <v>23094</v>
          </cell>
          <cell r="U7072">
            <v>1008</v>
          </cell>
        </row>
        <row r="7073">
          <cell r="B7073">
            <v>7072</v>
          </cell>
          <cell r="G7073" t="str">
            <v>Isopropylamine Glyphosate 62% TA</v>
          </cell>
          <cell r="K7073">
            <v>0</v>
          </cell>
          <cell r="L7073">
            <v>37869.546000000002</v>
          </cell>
          <cell r="U7073">
            <v>510</v>
          </cell>
        </row>
        <row r="7074">
          <cell r="B7074">
            <v>7073</v>
          </cell>
          <cell r="G7074" t="str">
            <v>Agrisol 415 N</v>
          </cell>
          <cell r="K7074">
            <v>0</v>
          </cell>
          <cell r="L7074">
            <v>14749.03</v>
          </cell>
          <cell r="U7074">
            <v>150</v>
          </cell>
        </row>
        <row r="7075">
          <cell r="B7075">
            <v>7074</v>
          </cell>
          <cell r="G7075" t="str">
            <v>Tartrazine @25Kg</v>
          </cell>
          <cell r="K7075">
            <v>0</v>
          </cell>
          <cell r="L7075">
            <v>61430.22</v>
          </cell>
          <cell r="U7075">
            <v>0.4</v>
          </cell>
        </row>
        <row r="7076">
          <cell r="B7076">
            <v>7075</v>
          </cell>
          <cell r="G7076" t="str">
            <v>Bottle PET - 1 L</v>
          </cell>
          <cell r="K7076">
            <v>0</v>
          </cell>
          <cell r="L7076">
            <v>1900</v>
          </cell>
          <cell r="U7076">
            <v>1000</v>
          </cell>
        </row>
        <row r="7077">
          <cell r="B7077">
            <v>7076</v>
          </cell>
          <cell r="G7077" t="str">
            <v>Bottle PET - 1 L - Cap</v>
          </cell>
          <cell r="K7077">
            <v>0</v>
          </cell>
          <cell r="L7077">
            <v>404.5</v>
          </cell>
          <cell r="U7077">
            <v>1000</v>
          </cell>
        </row>
        <row r="7078">
          <cell r="B7078">
            <v>7077</v>
          </cell>
          <cell r="G7078" t="str">
            <v>Bottle PET - 1 L - Plug</v>
          </cell>
          <cell r="K7078">
            <v>0</v>
          </cell>
          <cell r="L7078">
            <v>170</v>
          </cell>
          <cell r="U7078">
            <v>1000</v>
          </cell>
        </row>
        <row r="7079">
          <cell r="B7079">
            <v>7078</v>
          </cell>
          <cell r="G7079" t="str">
            <v>PVC Shrink Wrap Logo Nathani</v>
          </cell>
          <cell r="K7079">
            <v>0</v>
          </cell>
          <cell r="L7079">
            <v>16.16</v>
          </cell>
          <cell r="U7079">
            <v>1000</v>
          </cell>
        </row>
        <row r="7080">
          <cell r="B7080">
            <v>7079</v>
          </cell>
          <cell r="G7080" t="str">
            <v>Sticker Markup 480 SL - 1 L</v>
          </cell>
          <cell r="K7080">
            <v>0</v>
          </cell>
          <cell r="L7080">
            <v>455</v>
          </cell>
          <cell r="U7080">
            <v>1000</v>
          </cell>
        </row>
        <row r="7081">
          <cell r="B7081">
            <v>7080</v>
          </cell>
          <cell r="G7081" t="str">
            <v>Karton Box Markup 480 SL - 1 L</v>
          </cell>
          <cell r="K7081">
            <v>0</v>
          </cell>
          <cell r="L7081">
            <v>4723.7700000000004</v>
          </cell>
          <cell r="U7081">
            <v>83</v>
          </cell>
        </row>
        <row r="7082">
          <cell r="B7082">
            <v>7081</v>
          </cell>
          <cell r="G7082" t="str">
            <v>Mark Up 480 SL @1 ltr</v>
          </cell>
          <cell r="K7082">
            <v>0</v>
          </cell>
          <cell r="L7082">
            <v>23094</v>
          </cell>
          <cell r="U7082">
            <v>996</v>
          </cell>
        </row>
        <row r="7083">
          <cell r="B7083">
            <v>7082</v>
          </cell>
          <cell r="G7083" t="str">
            <v>Mancozeb 80 WP</v>
          </cell>
          <cell r="K7083">
            <v>0</v>
          </cell>
          <cell r="L7083">
            <v>27496.644</v>
          </cell>
          <cell r="U7083">
            <v>1000</v>
          </cell>
        </row>
        <row r="7084">
          <cell r="B7084">
            <v>7083</v>
          </cell>
          <cell r="G7084" t="str">
            <v>FP Curthane @1 kg (160/250+10)x 350mm</v>
          </cell>
          <cell r="K7084">
            <v>0</v>
          </cell>
          <cell r="L7084">
            <v>1414</v>
          </cell>
          <cell r="U7084">
            <v>1000</v>
          </cell>
        </row>
        <row r="7085">
          <cell r="B7085">
            <v>7084</v>
          </cell>
          <cell r="G7085" t="str">
            <v xml:space="preserve">Karton Box FP Curthane @1 kg </v>
          </cell>
          <cell r="K7085">
            <v>0</v>
          </cell>
          <cell r="L7085">
            <v>14117</v>
          </cell>
          <cell r="U7085">
            <v>50</v>
          </cell>
        </row>
        <row r="7086">
          <cell r="B7086">
            <v>7085</v>
          </cell>
          <cell r="G7086" t="str">
            <v>Layer FP Curthane</v>
          </cell>
          <cell r="K7086">
            <v>0</v>
          </cell>
          <cell r="L7086">
            <v>3819</v>
          </cell>
          <cell r="U7086">
            <v>50</v>
          </cell>
        </row>
        <row r="7087">
          <cell r="B7087">
            <v>7086</v>
          </cell>
          <cell r="G7087" t="str">
            <v>Curthane 80 WP @ 1Kg</v>
          </cell>
          <cell r="K7087">
            <v>0</v>
          </cell>
          <cell r="L7087">
            <v>29807.8</v>
          </cell>
          <cell r="U7087">
            <v>1000</v>
          </cell>
        </row>
        <row r="7088">
          <cell r="B7088">
            <v>7087</v>
          </cell>
          <cell r="G7088" t="str">
            <v>Mancozeb 80 WP</v>
          </cell>
          <cell r="K7088">
            <v>0</v>
          </cell>
          <cell r="L7088">
            <v>27496.644</v>
          </cell>
          <cell r="U7088">
            <v>1000</v>
          </cell>
        </row>
        <row r="7089">
          <cell r="B7089">
            <v>7088</v>
          </cell>
          <cell r="G7089" t="str">
            <v>FP Curthane @1 kg (160/250+10)x 350mm</v>
          </cell>
          <cell r="K7089">
            <v>0</v>
          </cell>
          <cell r="L7089">
            <v>1414</v>
          </cell>
          <cell r="U7089">
            <v>1000</v>
          </cell>
        </row>
        <row r="7090">
          <cell r="B7090">
            <v>7089</v>
          </cell>
          <cell r="G7090" t="str">
            <v xml:space="preserve">Karton Box FP Curthane @1 kg </v>
          </cell>
          <cell r="K7090">
            <v>0</v>
          </cell>
          <cell r="L7090">
            <v>14117</v>
          </cell>
          <cell r="U7090">
            <v>50</v>
          </cell>
        </row>
        <row r="7091">
          <cell r="B7091">
            <v>7090</v>
          </cell>
          <cell r="G7091" t="str">
            <v>Layer FP Curthane</v>
          </cell>
          <cell r="K7091">
            <v>0</v>
          </cell>
          <cell r="L7091">
            <v>3819</v>
          </cell>
          <cell r="U7091">
            <v>50</v>
          </cell>
        </row>
        <row r="7092">
          <cell r="B7092">
            <v>7091</v>
          </cell>
          <cell r="G7092" t="str">
            <v>Curthane 80 WP @ 1Kg</v>
          </cell>
          <cell r="K7092">
            <v>0</v>
          </cell>
          <cell r="L7092">
            <v>29807.8</v>
          </cell>
          <cell r="U7092">
            <v>1000</v>
          </cell>
        </row>
        <row r="7093">
          <cell r="B7093">
            <v>7092</v>
          </cell>
          <cell r="G7093" t="str">
            <v>Isopropylamine Glyphosate 62% TA</v>
          </cell>
          <cell r="K7093">
            <v>0</v>
          </cell>
          <cell r="L7093">
            <v>37869.546000000002</v>
          </cell>
          <cell r="U7093">
            <v>510</v>
          </cell>
        </row>
        <row r="7094">
          <cell r="B7094">
            <v>7093</v>
          </cell>
          <cell r="G7094" t="str">
            <v>Agrisol 415 N</v>
          </cell>
          <cell r="K7094">
            <v>0</v>
          </cell>
          <cell r="L7094">
            <v>14749.03</v>
          </cell>
          <cell r="U7094">
            <v>150</v>
          </cell>
        </row>
        <row r="7095">
          <cell r="B7095">
            <v>7094</v>
          </cell>
          <cell r="G7095" t="str">
            <v>Tartrazine @25Kg</v>
          </cell>
          <cell r="K7095">
            <v>0</v>
          </cell>
          <cell r="L7095">
            <v>61430.22</v>
          </cell>
          <cell r="U7095">
            <v>0.4</v>
          </cell>
        </row>
        <row r="7096">
          <cell r="B7096">
            <v>7095</v>
          </cell>
          <cell r="G7096" t="str">
            <v>Jerrycan HDPE - 20 L</v>
          </cell>
          <cell r="K7096">
            <v>0</v>
          </cell>
          <cell r="L7096">
            <v>23000</v>
          </cell>
          <cell r="U7096">
            <v>50</v>
          </cell>
        </row>
        <row r="7097">
          <cell r="B7097">
            <v>7096</v>
          </cell>
          <cell r="G7097" t="str">
            <v>Jerrycan HDPE - 20 L - Cap - Black</v>
          </cell>
          <cell r="K7097">
            <v>0</v>
          </cell>
          <cell r="L7097">
            <v>620</v>
          </cell>
          <cell r="U7097">
            <v>50</v>
          </cell>
        </row>
        <row r="7098">
          <cell r="B7098">
            <v>7097</v>
          </cell>
          <cell r="G7098" t="str">
            <v>Jerrycan HDPE - 20 L - Plug</v>
          </cell>
          <cell r="K7098">
            <v>0</v>
          </cell>
          <cell r="L7098">
            <v>620</v>
          </cell>
          <cell r="U7098">
            <v>50</v>
          </cell>
        </row>
        <row r="7099">
          <cell r="B7099">
            <v>7098</v>
          </cell>
          <cell r="G7099" t="str">
            <v>Sticker Markup 480 SL - 20 L</v>
          </cell>
          <cell r="K7099">
            <v>0</v>
          </cell>
          <cell r="L7099">
            <v>960</v>
          </cell>
          <cell r="U7099">
            <v>50</v>
          </cell>
        </row>
        <row r="7100">
          <cell r="B7100">
            <v>7099</v>
          </cell>
          <cell r="G7100" t="str">
            <v>Mark Up 480 SL @20 ltr</v>
          </cell>
          <cell r="K7100">
            <v>0</v>
          </cell>
          <cell r="L7100">
            <v>23090</v>
          </cell>
          <cell r="U7100">
            <v>1000</v>
          </cell>
        </row>
        <row r="7101">
          <cell r="B7101">
            <v>7100</v>
          </cell>
          <cell r="G7101" t="str">
            <v>Isopropylamine Glyphosate 62% TA</v>
          </cell>
          <cell r="K7101">
            <v>0</v>
          </cell>
          <cell r="L7101">
            <v>37869.546000000002</v>
          </cell>
          <cell r="U7101">
            <v>510</v>
          </cell>
        </row>
        <row r="7102">
          <cell r="B7102">
            <v>7101</v>
          </cell>
          <cell r="G7102" t="str">
            <v>Agrisol 415 N</v>
          </cell>
          <cell r="K7102">
            <v>0</v>
          </cell>
          <cell r="L7102">
            <v>14749.03</v>
          </cell>
          <cell r="U7102">
            <v>150</v>
          </cell>
        </row>
        <row r="7103">
          <cell r="B7103">
            <v>7102</v>
          </cell>
          <cell r="G7103" t="str">
            <v>Tartrazine @25Kg</v>
          </cell>
          <cell r="K7103">
            <v>0</v>
          </cell>
          <cell r="L7103">
            <v>61430.22</v>
          </cell>
          <cell r="U7103">
            <v>0.4</v>
          </cell>
        </row>
        <row r="7104">
          <cell r="B7104">
            <v>7103</v>
          </cell>
          <cell r="G7104" t="str">
            <v>Jerrycan HDPE - 20 L</v>
          </cell>
          <cell r="K7104">
            <v>0</v>
          </cell>
          <cell r="L7104">
            <v>23000</v>
          </cell>
          <cell r="U7104">
            <v>50</v>
          </cell>
        </row>
        <row r="7105">
          <cell r="B7105">
            <v>7104</v>
          </cell>
          <cell r="G7105" t="str">
            <v>Jerrycan HDPE - 20 L - Cap - Black</v>
          </cell>
          <cell r="K7105">
            <v>0</v>
          </cell>
          <cell r="L7105">
            <v>620</v>
          </cell>
          <cell r="U7105">
            <v>50</v>
          </cell>
        </row>
        <row r="7106">
          <cell r="B7106">
            <v>7105</v>
          </cell>
          <cell r="G7106" t="str">
            <v>Jerrycan HDPE - 20 L - Plug</v>
          </cell>
          <cell r="K7106">
            <v>0</v>
          </cell>
          <cell r="L7106">
            <v>620</v>
          </cell>
          <cell r="U7106">
            <v>50</v>
          </cell>
        </row>
        <row r="7107">
          <cell r="B7107">
            <v>7106</v>
          </cell>
          <cell r="G7107" t="str">
            <v>Sticker Markup 480 SL - 20 L</v>
          </cell>
          <cell r="K7107">
            <v>0</v>
          </cell>
          <cell r="L7107">
            <v>960</v>
          </cell>
          <cell r="U7107">
            <v>50</v>
          </cell>
        </row>
        <row r="7108">
          <cell r="B7108">
            <v>7107</v>
          </cell>
          <cell r="G7108" t="str">
            <v>Mark Up 480 SL @20 ltr</v>
          </cell>
          <cell r="K7108">
            <v>0</v>
          </cell>
          <cell r="L7108">
            <v>23090</v>
          </cell>
          <cell r="U7108">
            <v>1000</v>
          </cell>
        </row>
        <row r="7109">
          <cell r="B7109">
            <v>7108</v>
          </cell>
          <cell r="G7109" t="str">
            <v>Isopropylamine Glyphosate 62% TA</v>
          </cell>
          <cell r="K7109">
            <v>0</v>
          </cell>
          <cell r="L7109">
            <v>37869.546000000002</v>
          </cell>
          <cell r="U7109">
            <v>510</v>
          </cell>
        </row>
        <row r="7110">
          <cell r="B7110">
            <v>7109</v>
          </cell>
          <cell r="G7110" t="str">
            <v>Agrisol 415 N</v>
          </cell>
          <cell r="K7110">
            <v>0</v>
          </cell>
          <cell r="L7110">
            <v>14749.03</v>
          </cell>
          <cell r="U7110">
            <v>150</v>
          </cell>
        </row>
        <row r="7111">
          <cell r="B7111">
            <v>7110</v>
          </cell>
          <cell r="G7111" t="str">
            <v>Tartrazine @25Kg</v>
          </cell>
          <cell r="K7111">
            <v>0</v>
          </cell>
          <cell r="L7111">
            <v>61430.22</v>
          </cell>
          <cell r="U7111">
            <v>0.4</v>
          </cell>
        </row>
        <row r="7112">
          <cell r="B7112">
            <v>7111</v>
          </cell>
          <cell r="G7112" t="str">
            <v>Jerrycan HDPE - 20 L</v>
          </cell>
          <cell r="K7112">
            <v>0</v>
          </cell>
          <cell r="L7112">
            <v>23000</v>
          </cell>
          <cell r="U7112">
            <v>50</v>
          </cell>
        </row>
        <row r="7113">
          <cell r="B7113">
            <v>7112</v>
          </cell>
          <cell r="G7113" t="str">
            <v>Jerrycan HDPE - 20 L - Cap - Black</v>
          </cell>
          <cell r="K7113">
            <v>0</v>
          </cell>
          <cell r="L7113">
            <v>620</v>
          </cell>
          <cell r="U7113">
            <v>50</v>
          </cell>
        </row>
        <row r="7114">
          <cell r="B7114">
            <v>7113</v>
          </cell>
          <cell r="G7114" t="str">
            <v>Jerrycan HDPE - 20 L - Plug</v>
          </cell>
          <cell r="K7114">
            <v>0</v>
          </cell>
          <cell r="L7114">
            <v>620</v>
          </cell>
          <cell r="U7114">
            <v>50</v>
          </cell>
        </row>
        <row r="7115">
          <cell r="B7115">
            <v>7114</v>
          </cell>
          <cell r="G7115" t="str">
            <v>Sticker Markup 480 SL - 20 L</v>
          </cell>
          <cell r="K7115">
            <v>0</v>
          </cell>
          <cell r="L7115">
            <v>960</v>
          </cell>
          <cell r="U7115">
            <v>50</v>
          </cell>
        </row>
        <row r="7116">
          <cell r="B7116">
            <v>7115</v>
          </cell>
          <cell r="G7116" t="str">
            <v>Mark Up 480 SL @20 ltr</v>
          </cell>
          <cell r="K7116">
            <v>0</v>
          </cell>
          <cell r="L7116">
            <v>23090</v>
          </cell>
          <cell r="U7116">
            <v>1000</v>
          </cell>
        </row>
        <row r="7117">
          <cell r="B7117">
            <v>7116</v>
          </cell>
          <cell r="G7117" t="str">
            <v>Isopropylamine Glyphosate 62% TA</v>
          </cell>
          <cell r="K7117">
            <v>0</v>
          </cell>
          <cell r="L7117">
            <v>37869.546000000002</v>
          </cell>
          <cell r="U7117">
            <v>510</v>
          </cell>
        </row>
        <row r="7118">
          <cell r="B7118">
            <v>7117</v>
          </cell>
          <cell r="G7118" t="str">
            <v>Agrisol 415 N</v>
          </cell>
          <cell r="K7118">
            <v>0</v>
          </cell>
          <cell r="L7118">
            <v>14749.03</v>
          </cell>
          <cell r="U7118">
            <v>150</v>
          </cell>
        </row>
        <row r="7119">
          <cell r="B7119">
            <v>7118</v>
          </cell>
          <cell r="G7119" t="str">
            <v>Tartrazine @25Kg</v>
          </cell>
          <cell r="K7119">
            <v>0</v>
          </cell>
          <cell r="L7119">
            <v>61430.22</v>
          </cell>
          <cell r="U7119">
            <v>0.4</v>
          </cell>
        </row>
        <row r="7120">
          <cell r="B7120">
            <v>7119</v>
          </cell>
          <cell r="G7120" t="str">
            <v>Jerrycan HDPE - 20 L</v>
          </cell>
          <cell r="K7120">
            <v>0</v>
          </cell>
          <cell r="L7120">
            <v>23000</v>
          </cell>
          <cell r="U7120">
            <v>50</v>
          </cell>
        </row>
        <row r="7121">
          <cell r="B7121">
            <v>7120</v>
          </cell>
          <cell r="G7121" t="str">
            <v>Jerrycan HDPE - 20 L - Cap - Black</v>
          </cell>
          <cell r="K7121">
            <v>0</v>
          </cell>
          <cell r="L7121">
            <v>620</v>
          </cell>
          <cell r="U7121">
            <v>50</v>
          </cell>
        </row>
        <row r="7122">
          <cell r="B7122">
            <v>7121</v>
          </cell>
          <cell r="G7122" t="str">
            <v>Jerrycan HDPE - 20 L - Plug</v>
          </cell>
          <cell r="K7122">
            <v>0</v>
          </cell>
          <cell r="L7122">
            <v>620</v>
          </cell>
          <cell r="U7122">
            <v>50</v>
          </cell>
        </row>
        <row r="7123">
          <cell r="B7123">
            <v>7122</v>
          </cell>
          <cell r="G7123" t="str">
            <v>Sticker Markup 480 SL - 20 L</v>
          </cell>
          <cell r="K7123">
            <v>0</v>
          </cell>
          <cell r="L7123">
            <v>960</v>
          </cell>
          <cell r="U7123">
            <v>50</v>
          </cell>
        </row>
        <row r="7124">
          <cell r="B7124">
            <v>7123</v>
          </cell>
          <cell r="G7124" t="str">
            <v>Mark Up 480 SL @20 ltr</v>
          </cell>
          <cell r="K7124">
            <v>0</v>
          </cell>
          <cell r="L7124">
            <v>23090</v>
          </cell>
          <cell r="U7124">
            <v>1000</v>
          </cell>
        </row>
        <row r="7125">
          <cell r="B7125">
            <v>7124</v>
          </cell>
          <cell r="G7125" t="str">
            <v>Isopropylamine Glyphosate 62% TA</v>
          </cell>
          <cell r="K7125">
            <v>0</v>
          </cell>
          <cell r="L7125">
            <v>37869.546000000002</v>
          </cell>
          <cell r="U7125">
            <v>510</v>
          </cell>
        </row>
        <row r="7126">
          <cell r="B7126">
            <v>7125</v>
          </cell>
          <cell r="G7126" t="str">
            <v>Agrisol 415 N</v>
          </cell>
          <cell r="K7126">
            <v>0</v>
          </cell>
          <cell r="L7126">
            <v>14749.03</v>
          </cell>
          <cell r="U7126">
            <v>150</v>
          </cell>
        </row>
        <row r="7127">
          <cell r="B7127">
            <v>7126</v>
          </cell>
          <cell r="G7127" t="str">
            <v>Tartrazine @25Kg</v>
          </cell>
          <cell r="K7127">
            <v>0</v>
          </cell>
          <cell r="L7127">
            <v>61430.22</v>
          </cell>
          <cell r="U7127">
            <v>0.4</v>
          </cell>
        </row>
        <row r="7128">
          <cell r="B7128">
            <v>7127</v>
          </cell>
          <cell r="G7128" t="str">
            <v>Jerrycan HDPE - 20 L</v>
          </cell>
          <cell r="K7128">
            <v>0</v>
          </cell>
          <cell r="L7128">
            <v>23000</v>
          </cell>
          <cell r="U7128">
            <v>50</v>
          </cell>
        </row>
        <row r="7129">
          <cell r="B7129">
            <v>7128</v>
          </cell>
          <cell r="G7129" t="str">
            <v>Jerrycan HDPE - 20 L - Cap - Black</v>
          </cell>
          <cell r="K7129">
            <v>0</v>
          </cell>
          <cell r="L7129">
            <v>620</v>
          </cell>
          <cell r="U7129">
            <v>50</v>
          </cell>
        </row>
        <row r="7130">
          <cell r="B7130">
            <v>7129</v>
          </cell>
          <cell r="G7130" t="str">
            <v>Jerrycan HDPE - 20 L - Plug</v>
          </cell>
          <cell r="K7130">
            <v>0</v>
          </cell>
          <cell r="L7130">
            <v>620</v>
          </cell>
          <cell r="U7130">
            <v>50</v>
          </cell>
        </row>
        <row r="7131">
          <cell r="B7131">
            <v>7130</v>
          </cell>
          <cell r="G7131" t="str">
            <v>Sticker Markup 480 SL - 20 L</v>
          </cell>
          <cell r="K7131">
            <v>0</v>
          </cell>
          <cell r="L7131">
            <v>960</v>
          </cell>
          <cell r="U7131">
            <v>50</v>
          </cell>
        </row>
        <row r="7132">
          <cell r="B7132">
            <v>7131</v>
          </cell>
          <cell r="G7132" t="str">
            <v>Mark Up 480 SL @20 ltr</v>
          </cell>
          <cell r="K7132">
            <v>0</v>
          </cell>
          <cell r="L7132">
            <v>23090</v>
          </cell>
          <cell r="U7132">
            <v>1000</v>
          </cell>
        </row>
        <row r="7133">
          <cell r="B7133">
            <v>7132</v>
          </cell>
          <cell r="G7133" t="str">
            <v>Isopropylamine Glyphosate 62% TA</v>
          </cell>
          <cell r="K7133">
            <v>0</v>
          </cell>
          <cell r="L7133">
            <v>37869.546000000002</v>
          </cell>
          <cell r="U7133">
            <v>510</v>
          </cell>
        </row>
        <row r="7134">
          <cell r="B7134">
            <v>7133</v>
          </cell>
          <cell r="G7134" t="str">
            <v>Agrisol 415 N</v>
          </cell>
          <cell r="K7134">
            <v>0</v>
          </cell>
          <cell r="L7134">
            <v>14749.03</v>
          </cell>
          <cell r="U7134">
            <v>150</v>
          </cell>
        </row>
        <row r="7135">
          <cell r="B7135">
            <v>7134</v>
          </cell>
          <cell r="G7135" t="str">
            <v>Tartrazine @25Kg</v>
          </cell>
          <cell r="K7135">
            <v>0</v>
          </cell>
          <cell r="L7135">
            <v>61430.22</v>
          </cell>
          <cell r="U7135">
            <v>0.4</v>
          </cell>
        </row>
        <row r="7136">
          <cell r="B7136">
            <v>7135</v>
          </cell>
          <cell r="G7136" t="str">
            <v>Jerrycan HDPE - 20 L</v>
          </cell>
          <cell r="K7136">
            <v>0</v>
          </cell>
          <cell r="L7136">
            <v>23000</v>
          </cell>
          <cell r="U7136">
            <v>50</v>
          </cell>
        </row>
        <row r="7137">
          <cell r="B7137">
            <v>7136</v>
          </cell>
          <cell r="G7137" t="str">
            <v>Jerrycan HDPE - 20 L - Cap - Black</v>
          </cell>
          <cell r="K7137">
            <v>0</v>
          </cell>
          <cell r="L7137">
            <v>620</v>
          </cell>
          <cell r="U7137">
            <v>50</v>
          </cell>
        </row>
        <row r="7138">
          <cell r="B7138">
            <v>7137</v>
          </cell>
          <cell r="G7138" t="str">
            <v>Jerrycan HDPE - 20 L - Plug</v>
          </cell>
          <cell r="K7138">
            <v>0</v>
          </cell>
          <cell r="L7138">
            <v>620</v>
          </cell>
          <cell r="U7138">
            <v>50</v>
          </cell>
        </row>
        <row r="7139">
          <cell r="B7139">
            <v>7138</v>
          </cell>
          <cell r="G7139" t="str">
            <v>Sticker Markup 480 SL - 20 L</v>
          </cell>
          <cell r="K7139">
            <v>0</v>
          </cell>
          <cell r="L7139">
            <v>960</v>
          </cell>
          <cell r="U7139">
            <v>50</v>
          </cell>
        </row>
        <row r="7140">
          <cell r="B7140">
            <v>7139</v>
          </cell>
          <cell r="G7140" t="str">
            <v>Mark Up 480 SL @20 ltr</v>
          </cell>
          <cell r="K7140">
            <v>0</v>
          </cell>
          <cell r="L7140">
            <v>23090</v>
          </cell>
          <cell r="U7140">
            <v>1000</v>
          </cell>
        </row>
        <row r="7141">
          <cell r="B7141">
            <v>7140</v>
          </cell>
          <cell r="G7141" t="str">
            <v>Isopropylamine Glyphosate 62% TA</v>
          </cell>
          <cell r="K7141">
            <v>0</v>
          </cell>
          <cell r="L7141">
            <v>37869.546000000002</v>
          </cell>
          <cell r="U7141">
            <v>510</v>
          </cell>
        </row>
        <row r="7142">
          <cell r="B7142">
            <v>7141</v>
          </cell>
          <cell r="G7142" t="str">
            <v>Agrisol 415 N</v>
          </cell>
          <cell r="K7142">
            <v>0</v>
          </cell>
          <cell r="L7142">
            <v>14749.03</v>
          </cell>
          <cell r="U7142">
            <v>150</v>
          </cell>
        </row>
        <row r="7143">
          <cell r="B7143">
            <v>7142</v>
          </cell>
          <cell r="G7143" t="str">
            <v>Tartrazine @25Kg</v>
          </cell>
          <cell r="K7143">
            <v>0</v>
          </cell>
          <cell r="L7143">
            <v>61430.22</v>
          </cell>
          <cell r="U7143">
            <v>0.4</v>
          </cell>
        </row>
        <row r="7144">
          <cell r="B7144">
            <v>7143</v>
          </cell>
          <cell r="G7144" t="str">
            <v>Jerrycan HDPE - 20 L</v>
          </cell>
          <cell r="K7144">
            <v>0</v>
          </cell>
          <cell r="L7144">
            <v>23000</v>
          </cell>
          <cell r="U7144">
            <v>50</v>
          </cell>
        </row>
        <row r="7145">
          <cell r="B7145">
            <v>7144</v>
          </cell>
          <cell r="G7145" t="str">
            <v>Jerrycan HDPE - 20 L - Cap - Black</v>
          </cell>
          <cell r="K7145">
            <v>0</v>
          </cell>
          <cell r="L7145">
            <v>620</v>
          </cell>
          <cell r="U7145">
            <v>50</v>
          </cell>
        </row>
        <row r="7146">
          <cell r="B7146">
            <v>7145</v>
          </cell>
          <cell r="G7146" t="str">
            <v>Jerrycan HDPE - 20 L - Plug</v>
          </cell>
          <cell r="K7146">
            <v>0</v>
          </cell>
          <cell r="L7146">
            <v>620</v>
          </cell>
          <cell r="U7146">
            <v>50</v>
          </cell>
        </row>
        <row r="7147">
          <cell r="B7147">
            <v>7146</v>
          </cell>
          <cell r="G7147" t="str">
            <v>Sticker Markup 480 SL - 20 L</v>
          </cell>
          <cell r="K7147">
            <v>0</v>
          </cell>
          <cell r="L7147">
            <v>960</v>
          </cell>
          <cell r="U7147">
            <v>50</v>
          </cell>
        </row>
        <row r="7148">
          <cell r="B7148">
            <v>7147</v>
          </cell>
          <cell r="G7148" t="str">
            <v>Mark Up 480 SL @20 ltr</v>
          </cell>
          <cell r="K7148">
            <v>0</v>
          </cell>
          <cell r="L7148">
            <v>23090</v>
          </cell>
          <cell r="U7148">
            <v>1000</v>
          </cell>
        </row>
        <row r="7149">
          <cell r="B7149">
            <v>7148</v>
          </cell>
          <cell r="G7149" t="str">
            <v>Isopropylamine Glyphosate 62% TA</v>
          </cell>
          <cell r="K7149">
            <v>0</v>
          </cell>
          <cell r="L7149">
            <v>37869.546000000002</v>
          </cell>
          <cell r="U7149">
            <v>510</v>
          </cell>
        </row>
        <row r="7150">
          <cell r="B7150">
            <v>7149</v>
          </cell>
          <cell r="G7150" t="str">
            <v>Agrisol 415 N</v>
          </cell>
          <cell r="K7150">
            <v>0</v>
          </cell>
          <cell r="L7150">
            <v>14749.03</v>
          </cell>
          <cell r="U7150">
            <v>150</v>
          </cell>
        </row>
        <row r="7151">
          <cell r="B7151">
            <v>7150</v>
          </cell>
          <cell r="G7151" t="str">
            <v>Tartrazine @25Kg</v>
          </cell>
          <cell r="K7151">
            <v>0</v>
          </cell>
          <cell r="L7151">
            <v>61430.22</v>
          </cell>
          <cell r="U7151">
            <v>0.4</v>
          </cell>
        </row>
        <row r="7152">
          <cell r="B7152">
            <v>7151</v>
          </cell>
          <cell r="G7152" t="str">
            <v>Jerrycan HDPE - 20 L</v>
          </cell>
          <cell r="K7152">
            <v>0</v>
          </cell>
          <cell r="L7152">
            <v>23000</v>
          </cell>
          <cell r="U7152">
            <v>50</v>
          </cell>
        </row>
        <row r="7153">
          <cell r="B7153">
            <v>7152</v>
          </cell>
          <cell r="G7153" t="str">
            <v>Jerrycan HDPE - 20 L - Cap - Black</v>
          </cell>
          <cell r="K7153">
            <v>0</v>
          </cell>
          <cell r="L7153">
            <v>620</v>
          </cell>
          <cell r="U7153">
            <v>50</v>
          </cell>
        </row>
        <row r="7154">
          <cell r="B7154">
            <v>7153</v>
          </cell>
          <cell r="G7154" t="str">
            <v>Jerrycan HDPE - 20 L - Plug</v>
          </cell>
          <cell r="K7154">
            <v>0</v>
          </cell>
          <cell r="L7154">
            <v>620</v>
          </cell>
          <cell r="U7154">
            <v>50</v>
          </cell>
        </row>
        <row r="7155">
          <cell r="B7155">
            <v>7154</v>
          </cell>
          <cell r="G7155" t="str">
            <v>Sticker Markup 480 SL - 20 L</v>
          </cell>
          <cell r="K7155">
            <v>0</v>
          </cell>
          <cell r="L7155">
            <v>960</v>
          </cell>
          <cell r="U7155">
            <v>50</v>
          </cell>
        </row>
        <row r="7156">
          <cell r="B7156">
            <v>7155</v>
          </cell>
          <cell r="G7156" t="str">
            <v>Mark Up 480 SL @20 ltr</v>
          </cell>
          <cell r="K7156">
            <v>0</v>
          </cell>
          <cell r="L7156">
            <v>23090</v>
          </cell>
          <cell r="U7156">
            <v>1000</v>
          </cell>
        </row>
        <row r="7157">
          <cell r="B7157">
            <v>7156</v>
          </cell>
          <cell r="G7157" t="str">
            <v>Isopropylamine Glyphosate 62% TA</v>
          </cell>
          <cell r="K7157">
            <v>0</v>
          </cell>
          <cell r="L7157">
            <v>37869.546000000002</v>
          </cell>
          <cell r="U7157">
            <v>510</v>
          </cell>
        </row>
        <row r="7158">
          <cell r="B7158">
            <v>7157</v>
          </cell>
          <cell r="G7158" t="str">
            <v>Agrisol 415 N</v>
          </cell>
          <cell r="K7158">
            <v>0</v>
          </cell>
          <cell r="L7158">
            <v>14749.03</v>
          </cell>
          <cell r="U7158">
            <v>150</v>
          </cell>
        </row>
        <row r="7159">
          <cell r="B7159">
            <v>7158</v>
          </cell>
          <cell r="G7159" t="str">
            <v>Tartrazine @25Kg</v>
          </cell>
          <cell r="K7159">
            <v>0</v>
          </cell>
          <cell r="L7159">
            <v>61430.22</v>
          </cell>
          <cell r="U7159">
            <v>0.4</v>
          </cell>
        </row>
        <row r="7160">
          <cell r="B7160">
            <v>7159</v>
          </cell>
          <cell r="G7160" t="str">
            <v>Jerrycan HDPE - 20 L</v>
          </cell>
          <cell r="K7160">
            <v>0</v>
          </cell>
          <cell r="L7160">
            <v>23000</v>
          </cell>
          <cell r="U7160">
            <v>50</v>
          </cell>
        </row>
        <row r="7161">
          <cell r="B7161">
            <v>7160</v>
          </cell>
          <cell r="G7161" t="str">
            <v>Jerrycan HDPE - 20 L - Cap - Black</v>
          </cell>
          <cell r="K7161">
            <v>0</v>
          </cell>
          <cell r="L7161">
            <v>620</v>
          </cell>
          <cell r="U7161">
            <v>50</v>
          </cell>
        </row>
        <row r="7162">
          <cell r="B7162">
            <v>7161</v>
          </cell>
          <cell r="G7162" t="str">
            <v>Jerrycan HDPE - 20 L - Plug</v>
          </cell>
          <cell r="K7162">
            <v>0</v>
          </cell>
          <cell r="L7162">
            <v>620</v>
          </cell>
          <cell r="U7162">
            <v>50</v>
          </cell>
        </row>
        <row r="7163">
          <cell r="B7163">
            <v>7162</v>
          </cell>
          <cell r="G7163" t="str">
            <v>Sticker Markup 480 SL - 20 L</v>
          </cell>
          <cell r="K7163">
            <v>0</v>
          </cell>
          <cell r="L7163">
            <v>960</v>
          </cell>
          <cell r="U7163">
            <v>50</v>
          </cell>
        </row>
        <row r="7164">
          <cell r="B7164">
            <v>7163</v>
          </cell>
          <cell r="G7164" t="str">
            <v>Mark Up 480 SL @20 ltr</v>
          </cell>
          <cell r="K7164">
            <v>0</v>
          </cell>
          <cell r="L7164">
            <v>23090</v>
          </cell>
          <cell r="U7164">
            <v>1000</v>
          </cell>
        </row>
        <row r="7165">
          <cell r="B7165">
            <v>7164</v>
          </cell>
          <cell r="G7165" t="str">
            <v>Isopropylamine Glyphosate 62% TA</v>
          </cell>
          <cell r="K7165">
            <v>0</v>
          </cell>
          <cell r="L7165">
            <v>37869.546000000002</v>
          </cell>
          <cell r="U7165">
            <v>510</v>
          </cell>
        </row>
        <row r="7166">
          <cell r="B7166">
            <v>7165</v>
          </cell>
          <cell r="G7166" t="str">
            <v>Agrisol 415 N</v>
          </cell>
          <cell r="K7166">
            <v>0</v>
          </cell>
          <cell r="L7166">
            <v>14749.03</v>
          </cell>
          <cell r="U7166">
            <v>150</v>
          </cell>
        </row>
        <row r="7167">
          <cell r="B7167">
            <v>7166</v>
          </cell>
          <cell r="G7167" t="str">
            <v>Tartrazine @25Kg</v>
          </cell>
          <cell r="K7167">
            <v>0</v>
          </cell>
          <cell r="L7167">
            <v>61430.22</v>
          </cell>
          <cell r="U7167">
            <v>0.4</v>
          </cell>
        </row>
        <row r="7168">
          <cell r="B7168">
            <v>7167</v>
          </cell>
          <cell r="G7168" t="str">
            <v>Jerrycan HDPE - 20 L</v>
          </cell>
          <cell r="K7168">
            <v>0</v>
          </cell>
          <cell r="L7168">
            <v>23000</v>
          </cell>
          <cell r="U7168">
            <v>50</v>
          </cell>
        </row>
        <row r="7169">
          <cell r="B7169">
            <v>7168</v>
          </cell>
          <cell r="G7169" t="str">
            <v>Jerrycan HDPE - 20 L - Cap - Black</v>
          </cell>
          <cell r="K7169">
            <v>0</v>
          </cell>
          <cell r="L7169">
            <v>620</v>
          </cell>
          <cell r="U7169">
            <v>50</v>
          </cell>
        </row>
        <row r="7170">
          <cell r="B7170">
            <v>7169</v>
          </cell>
          <cell r="G7170" t="str">
            <v>Jerrycan HDPE - 20 L - Plug</v>
          </cell>
          <cell r="K7170">
            <v>0</v>
          </cell>
          <cell r="L7170">
            <v>620</v>
          </cell>
          <cell r="U7170">
            <v>50</v>
          </cell>
        </row>
        <row r="7171">
          <cell r="B7171">
            <v>7170</v>
          </cell>
          <cell r="G7171" t="str">
            <v>Sticker Markup 480 SL - 20 L</v>
          </cell>
          <cell r="K7171">
            <v>0</v>
          </cell>
          <cell r="L7171">
            <v>960</v>
          </cell>
          <cell r="U7171">
            <v>50</v>
          </cell>
        </row>
        <row r="7172">
          <cell r="B7172">
            <v>7171</v>
          </cell>
          <cell r="G7172" t="str">
            <v>Mark Up 480 SL @20 ltr</v>
          </cell>
          <cell r="K7172">
            <v>0</v>
          </cell>
          <cell r="L7172">
            <v>23090</v>
          </cell>
          <cell r="U7172">
            <v>1000</v>
          </cell>
        </row>
        <row r="7173">
          <cell r="B7173">
            <v>7172</v>
          </cell>
          <cell r="G7173" t="str">
            <v>Paraquat Dichloride 42% TA</v>
          </cell>
          <cell r="K7173">
            <v>0</v>
          </cell>
          <cell r="L7173">
            <v>37831.691200000001</v>
          </cell>
          <cell r="U7173">
            <v>440</v>
          </cell>
        </row>
        <row r="7174">
          <cell r="B7174">
            <v>7173</v>
          </cell>
          <cell r="G7174" t="str">
            <v>Scrap - Agrisol 445 N</v>
          </cell>
          <cell r="K7174">
            <v>0</v>
          </cell>
          <cell r="L7174">
            <v>15240</v>
          </cell>
          <cell r="U7174">
            <v>150</v>
          </cell>
        </row>
        <row r="7175">
          <cell r="B7175">
            <v>7174</v>
          </cell>
          <cell r="G7175" t="str">
            <v>Blue FD 48</v>
          </cell>
          <cell r="K7175">
            <v>0</v>
          </cell>
          <cell r="L7175">
            <v>184421</v>
          </cell>
          <cell r="U7175">
            <v>1.32</v>
          </cell>
        </row>
        <row r="7176">
          <cell r="B7176">
            <v>7175</v>
          </cell>
          <cell r="G7176" t="str">
            <v>Jerrycan HDPE - 4 L</v>
          </cell>
          <cell r="K7176">
            <v>0</v>
          </cell>
          <cell r="L7176">
            <v>5000</v>
          </cell>
          <cell r="U7176">
            <v>250</v>
          </cell>
        </row>
        <row r="7177">
          <cell r="B7177">
            <v>7176</v>
          </cell>
          <cell r="G7177" t="str">
            <v>Jerrycan HDPE - 4 L - Cap - Black</v>
          </cell>
          <cell r="K7177">
            <v>0</v>
          </cell>
          <cell r="L7177">
            <v>103</v>
          </cell>
          <cell r="U7177">
            <v>250</v>
          </cell>
        </row>
        <row r="7178">
          <cell r="B7178">
            <v>7177</v>
          </cell>
          <cell r="G7178" t="str">
            <v>Jerrycan HDPE - 4 L - Plug</v>
          </cell>
          <cell r="K7178">
            <v>0</v>
          </cell>
          <cell r="L7178">
            <v>250</v>
          </cell>
          <cell r="U7178">
            <v>250</v>
          </cell>
        </row>
        <row r="7179">
          <cell r="B7179">
            <v>7178</v>
          </cell>
          <cell r="G7179" t="str">
            <v>Sticker ProQuat 276 SL - 4 L</v>
          </cell>
          <cell r="K7179">
            <v>0</v>
          </cell>
          <cell r="L7179">
            <v>657</v>
          </cell>
          <cell r="U7179">
            <v>250</v>
          </cell>
        </row>
        <row r="7180">
          <cell r="B7180">
            <v>7179</v>
          </cell>
          <cell r="G7180" t="str">
            <v>Karton Box ProQuat 276 SL - 4 L</v>
          </cell>
          <cell r="K7180">
            <v>0</v>
          </cell>
          <cell r="L7180">
            <v>6736</v>
          </cell>
          <cell r="U7180">
            <v>63</v>
          </cell>
        </row>
        <row r="7181">
          <cell r="B7181">
            <v>7180</v>
          </cell>
          <cell r="G7181" t="str">
            <v>ProQuat 276 SL @4 ltr</v>
          </cell>
          <cell r="K7181">
            <v>0</v>
          </cell>
          <cell r="L7181">
            <v>17527.529053311999</v>
          </cell>
          <cell r="U7181">
            <v>1008</v>
          </cell>
        </row>
        <row r="7182">
          <cell r="B7182">
            <v>7181</v>
          </cell>
          <cell r="G7182" t="str">
            <v>Paraquat Dichloride 42% TA</v>
          </cell>
          <cell r="K7182">
            <v>0</v>
          </cell>
          <cell r="L7182">
            <v>37831.691200000001</v>
          </cell>
          <cell r="U7182">
            <v>440</v>
          </cell>
        </row>
        <row r="7183">
          <cell r="B7183">
            <v>7182</v>
          </cell>
          <cell r="G7183" t="str">
            <v>Scrap - Agrisol 445 N</v>
          </cell>
          <cell r="K7183">
            <v>0</v>
          </cell>
          <cell r="L7183">
            <v>15240</v>
          </cell>
          <cell r="U7183">
            <v>150</v>
          </cell>
        </row>
        <row r="7184">
          <cell r="B7184">
            <v>7183</v>
          </cell>
          <cell r="G7184" t="str">
            <v>Blue FD 48</v>
          </cell>
          <cell r="K7184">
            <v>0</v>
          </cell>
          <cell r="L7184">
            <v>184421</v>
          </cell>
          <cell r="U7184">
            <v>1.32</v>
          </cell>
        </row>
        <row r="7185">
          <cell r="B7185">
            <v>7184</v>
          </cell>
          <cell r="G7185" t="str">
            <v>Jerrycan HDPE - 4 L</v>
          </cell>
          <cell r="K7185">
            <v>0</v>
          </cell>
          <cell r="L7185">
            <v>5000</v>
          </cell>
          <cell r="U7185">
            <v>250</v>
          </cell>
        </row>
        <row r="7186">
          <cell r="B7186">
            <v>7185</v>
          </cell>
          <cell r="G7186" t="str">
            <v>Jerrycan HDPE - 4 L - Cap - Black</v>
          </cell>
          <cell r="K7186">
            <v>0</v>
          </cell>
          <cell r="L7186">
            <v>103</v>
          </cell>
          <cell r="U7186">
            <v>250</v>
          </cell>
        </row>
        <row r="7187">
          <cell r="B7187">
            <v>7186</v>
          </cell>
          <cell r="G7187" t="str">
            <v>Jerrycan HDPE - 4 L - Plug</v>
          </cell>
          <cell r="K7187">
            <v>0</v>
          </cell>
          <cell r="L7187">
            <v>250</v>
          </cell>
          <cell r="U7187">
            <v>250</v>
          </cell>
        </row>
        <row r="7188">
          <cell r="B7188">
            <v>7187</v>
          </cell>
          <cell r="G7188" t="str">
            <v>Sticker ProQuat 276 SL - 4 L</v>
          </cell>
          <cell r="K7188">
            <v>0</v>
          </cell>
          <cell r="L7188">
            <v>657</v>
          </cell>
          <cell r="U7188">
            <v>250</v>
          </cell>
        </row>
        <row r="7189">
          <cell r="B7189">
            <v>7188</v>
          </cell>
          <cell r="G7189" t="str">
            <v>Karton Box ProQuat 276 SL - 4 L</v>
          </cell>
          <cell r="K7189">
            <v>0</v>
          </cell>
          <cell r="L7189">
            <v>6736</v>
          </cell>
          <cell r="U7189">
            <v>62</v>
          </cell>
        </row>
        <row r="7190">
          <cell r="B7190">
            <v>7189</v>
          </cell>
          <cell r="G7190" t="str">
            <v>ProQuat 276 SL @4 ltr</v>
          </cell>
          <cell r="K7190">
            <v>0</v>
          </cell>
          <cell r="L7190">
            <v>17527.529053311999</v>
          </cell>
          <cell r="U7190">
            <v>992</v>
          </cell>
        </row>
        <row r="7191">
          <cell r="B7191">
            <v>7190</v>
          </cell>
          <cell r="G7191" t="str">
            <v>Paraquat Dichloride 42% TA</v>
          </cell>
          <cell r="K7191">
            <v>0</v>
          </cell>
          <cell r="L7191">
            <v>37831.691200000001</v>
          </cell>
          <cell r="U7191">
            <v>440</v>
          </cell>
        </row>
        <row r="7192">
          <cell r="B7192">
            <v>7191</v>
          </cell>
          <cell r="G7192" t="str">
            <v>Scrap - Agrisol 445 N</v>
          </cell>
          <cell r="K7192">
            <v>0</v>
          </cell>
          <cell r="L7192">
            <v>15240</v>
          </cell>
          <cell r="U7192">
            <v>150</v>
          </cell>
        </row>
        <row r="7193">
          <cell r="B7193">
            <v>7192</v>
          </cell>
          <cell r="G7193" t="str">
            <v>Blue FD 48</v>
          </cell>
          <cell r="K7193">
            <v>0</v>
          </cell>
          <cell r="L7193">
            <v>184421</v>
          </cell>
          <cell r="U7193">
            <v>1.32</v>
          </cell>
        </row>
        <row r="7194">
          <cell r="B7194">
            <v>7193</v>
          </cell>
          <cell r="G7194" t="str">
            <v>Jerrycan HDPE - 4 L</v>
          </cell>
          <cell r="K7194">
            <v>0</v>
          </cell>
          <cell r="L7194">
            <v>5000</v>
          </cell>
          <cell r="U7194">
            <v>250</v>
          </cell>
        </row>
        <row r="7195">
          <cell r="B7195">
            <v>7194</v>
          </cell>
          <cell r="G7195" t="str">
            <v>Jerrycan HDPE - 4 L - Cap - Black</v>
          </cell>
          <cell r="K7195">
            <v>0</v>
          </cell>
          <cell r="L7195">
            <v>103</v>
          </cell>
          <cell r="U7195">
            <v>250</v>
          </cell>
        </row>
        <row r="7196">
          <cell r="B7196">
            <v>7195</v>
          </cell>
          <cell r="G7196" t="str">
            <v>Jerrycan HDPE - 4 L - Plug</v>
          </cell>
          <cell r="K7196">
            <v>0</v>
          </cell>
          <cell r="L7196">
            <v>250</v>
          </cell>
          <cell r="U7196">
            <v>250</v>
          </cell>
        </row>
        <row r="7197">
          <cell r="B7197">
            <v>7196</v>
          </cell>
          <cell r="G7197" t="str">
            <v>Sticker ProQuat 276 SL - 4 L</v>
          </cell>
          <cell r="K7197">
            <v>0</v>
          </cell>
          <cell r="L7197">
            <v>657</v>
          </cell>
          <cell r="U7197">
            <v>250</v>
          </cell>
        </row>
        <row r="7198">
          <cell r="B7198">
            <v>7197</v>
          </cell>
          <cell r="G7198" t="str">
            <v>Karton Box ProQuat 276 SL - 4 L</v>
          </cell>
          <cell r="K7198">
            <v>0</v>
          </cell>
          <cell r="L7198">
            <v>6736</v>
          </cell>
          <cell r="U7198">
            <v>63</v>
          </cell>
        </row>
        <row r="7199">
          <cell r="B7199">
            <v>7198</v>
          </cell>
          <cell r="G7199" t="str">
            <v>ProQuat 276 SL @4 ltr</v>
          </cell>
          <cell r="K7199">
            <v>0</v>
          </cell>
          <cell r="L7199">
            <v>17527.529053311999</v>
          </cell>
          <cell r="U7199">
            <v>1008</v>
          </cell>
        </row>
        <row r="7200">
          <cell r="B7200">
            <v>7199</v>
          </cell>
          <cell r="G7200" t="str">
            <v>Paraquat Dichloride 42% TA</v>
          </cell>
          <cell r="K7200">
            <v>0</v>
          </cell>
          <cell r="L7200">
            <v>37831.691200000001</v>
          </cell>
          <cell r="U7200">
            <v>440</v>
          </cell>
        </row>
        <row r="7201">
          <cell r="B7201">
            <v>7200</v>
          </cell>
          <cell r="G7201" t="str">
            <v>Scrap - Agrisol 445 N</v>
          </cell>
          <cell r="K7201">
            <v>0</v>
          </cell>
          <cell r="L7201">
            <v>15240</v>
          </cell>
          <cell r="U7201">
            <v>150</v>
          </cell>
        </row>
        <row r="7202">
          <cell r="B7202">
            <v>7201</v>
          </cell>
          <cell r="G7202" t="str">
            <v>Blue FD 48</v>
          </cell>
          <cell r="K7202">
            <v>0</v>
          </cell>
          <cell r="L7202">
            <v>184421</v>
          </cell>
          <cell r="U7202">
            <v>1.32</v>
          </cell>
        </row>
        <row r="7203">
          <cell r="B7203">
            <v>7202</v>
          </cell>
          <cell r="G7203" t="str">
            <v>Jerrycan HDPE - 4 L</v>
          </cell>
          <cell r="K7203">
            <v>0</v>
          </cell>
          <cell r="L7203">
            <v>5000</v>
          </cell>
          <cell r="U7203">
            <v>250</v>
          </cell>
        </row>
        <row r="7204">
          <cell r="B7204">
            <v>7203</v>
          </cell>
          <cell r="G7204" t="str">
            <v>Jerrycan HDPE - 4 L - Cap - Black</v>
          </cell>
          <cell r="K7204">
            <v>0</v>
          </cell>
          <cell r="L7204">
            <v>103</v>
          </cell>
          <cell r="U7204">
            <v>250</v>
          </cell>
        </row>
        <row r="7205">
          <cell r="B7205">
            <v>7204</v>
          </cell>
          <cell r="G7205" t="str">
            <v>Jerrycan HDPE - 4 L - Plug</v>
          </cell>
          <cell r="K7205">
            <v>0</v>
          </cell>
          <cell r="L7205">
            <v>250</v>
          </cell>
          <cell r="U7205">
            <v>250</v>
          </cell>
        </row>
        <row r="7206">
          <cell r="B7206">
            <v>7205</v>
          </cell>
          <cell r="G7206" t="str">
            <v>Sticker ProQuat 276 SL - 4 L</v>
          </cell>
          <cell r="K7206">
            <v>0</v>
          </cell>
          <cell r="L7206">
            <v>657</v>
          </cell>
          <cell r="U7206">
            <v>250</v>
          </cell>
        </row>
        <row r="7207">
          <cell r="B7207">
            <v>7206</v>
          </cell>
          <cell r="G7207" t="str">
            <v>Karton Box ProQuat 276 SL - 4 L</v>
          </cell>
          <cell r="K7207">
            <v>0</v>
          </cell>
          <cell r="L7207">
            <v>6736</v>
          </cell>
          <cell r="U7207">
            <v>62</v>
          </cell>
        </row>
        <row r="7208">
          <cell r="B7208">
            <v>7207</v>
          </cell>
          <cell r="G7208" t="str">
            <v>ProQuat 276 SL @4 ltr</v>
          </cell>
          <cell r="K7208">
            <v>0</v>
          </cell>
          <cell r="L7208">
            <v>17527.529053311999</v>
          </cell>
          <cell r="U7208">
            <v>992</v>
          </cell>
        </row>
        <row r="7209">
          <cell r="B7209">
            <v>7208</v>
          </cell>
          <cell r="G7209" t="str">
            <v>Paraquat Dichloride 42% TA</v>
          </cell>
          <cell r="K7209">
            <v>0</v>
          </cell>
          <cell r="L7209">
            <v>37831.691200000001</v>
          </cell>
          <cell r="U7209">
            <v>440</v>
          </cell>
        </row>
        <row r="7210">
          <cell r="B7210">
            <v>7209</v>
          </cell>
          <cell r="G7210" t="str">
            <v>Scrap - Agrisol 445 N</v>
          </cell>
          <cell r="K7210">
            <v>0</v>
          </cell>
          <cell r="L7210">
            <v>15240</v>
          </cell>
          <cell r="U7210">
            <v>150</v>
          </cell>
        </row>
        <row r="7211">
          <cell r="B7211">
            <v>7210</v>
          </cell>
          <cell r="G7211" t="str">
            <v>Blue FD 48</v>
          </cell>
          <cell r="K7211">
            <v>0</v>
          </cell>
          <cell r="L7211">
            <v>184421</v>
          </cell>
          <cell r="U7211">
            <v>1.32</v>
          </cell>
        </row>
        <row r="7212">
          <cell r="B7212">
            <v>7211</v>
          </cell>
          <cell r="G7212" t="str">
            <v>Jerrycan HDPE - 4 L</v>
          </cell>
          <cell r="K7212">
            <v>0</v>
          </cell>
          <cell r="L7212">
            <v>5000</v>
          </cell>
          <cell r="U7212">
            <v>250</v>
          </cell>
        </row>
        <row r="7213">
          <cell r="B7213">
            <v>7212</v>
          </cell>
          <cell r="G7213" t="str">
            <v>Jerrycan HDPE - 4 L - Cap - Black</v>
          </cell>
          <cell r="K7213">
            <v>0</v>
          </cell>
          <cell r="L7213">
            <v>103</v>
          </cell>
          <cell r="U7213">
            <v>250</v>
          </cell>
        </row>
        <row r="7214">
          <cell r="B7214">
            <v>7213</v>
          </cell>
          <cell r="G7214" t="str">
            <v>Jerrycan HDPE - 4 L - Plug</v>
          </cell>
          <cell r="K7214">
            <v>0</v>
          </cell>
          <cell r="L7214">
            <v>250</v>
          </cell>
          <cell r="U7214">
            <v>250</v>
          </cell>
        </row>
        <row r="7215">
          <cell r="B7215">
            <v>7214</v>
          </cell>
          <cell r="G7215" t="str">
            <v>Sticker ProQuat 276 SL - 4 L</v>
          </cell>
          <cell r="K7215">
            <v>0</v>
          </cell>
          <cell r="L7215">
            <v>657</v>
          </cell>
          <cell r="U7215">
            <v>250</v>
          </cell>
        </row>
        <row r="7216">
          <cell r="B7216">
            <v>7215</v>
          </cell>
          <cell r="G7216" t="str">
            <v>Karton Box ProQuat 276 SL - 4 L</v>
          </cell>
          <cell r="K7216">
            <v>0</v>
          </cell>
          <cell r="L7216">
            <v>6736</v>
          </cell>
          <cell r="U7216">
            <v>63</v>
          </cell>
        </row>
        <row r="7217">
          <cell r="B7217">
            <v>7216</v>
          </cell>
          <cell r="G7217" t="str">
            <v>ProQuat 276 SL @4 ltr</v>
          </cell>
          <cell r="K7217">
            <v>0</v>
          </cell>
          <cell r="L7217">
            <v>17527.529053311999</v>
          </cell>
          <cell r="U7217">
            <v>1008</v>
          </cell>
        </row>
        <row r="7218">
          <cell r="B7218">
            <v>7217</v>
          </cell>
          <cell r="G7218" t="str">
            <v>Paraquat Dichloride 42% TA</v>
          </cell>
          <cell r="K7218">
            <v>0</v>
          </cell>
          <cell r="L7218">
            <v>37831.691200000001</v>
          </cell>
          <cell r="U7218">
            <v>440</v>
          </cell>
        </row>
        <row r="7219">
          <cell r="B7219">
            <v>7218</v>
          </cell>
          <cell r="G7219" t="str">
            <v>Scrap - Agrisol 445 N</v>
          </cell>
          <cell r="K7219">
            <v>0</v>
          </cell>
          <cell r="L7219">
            <v>15240</v>
          </cell>
          <cell r="U7219">
            <v>150</v>
          </cell>
        </row>
        <row r="7220">
          <cell r="B7220">
            <v>7219</v>
          </cell>
          <cell r="G7220" t="str">
            <v>Blue FD 48</v>
          </cell>
          <cell r="K7220">
            <v>0</v>
          </cell>
          <cell r="L7220">
            <v>184421</v>
          </cell>
          <cell r="U7220">
            <v>1.32</v>
          </cell>
        </row>
        <row r="7221">
          <cell r="B7221">
            <v>7220</v>
          </cell>
          <cell r="G7221" t="str">
            <v>Jerrycan HDPE - 4 L</v>
          </cell>
          <cell r="K7221">
            <v>0</v>
          </cell>
          <cell r="L7221">
            <v>5000</v>
          </cell>
          <cell r="U7221">
            <v>250</v>
          </cell>
        </row>
        <row r="7222">
          <cell r="B7222">
            <v>7221</v>
          </cell>
          <cell r="G7222" t="str">
            <v>Jerrycan HDPE - 4 L - Cap - Black</v>
          </cell>
          <cell r="K7222">
            <v>0</v>
          </cell>
          <cell r="L7222">
            <v>103</v>
          </cell>
          <cell r="U7222">
            <v>250</v>
          </cell>
        </row>
        <row r="7223">
          <cell r="B7223">
            <v>7222</v>
          </cell>
          <cell r="G7223" t="str">
            <v>Jerrycan HDPE - 4 L - Plug</v>
          </cell>
          <cell r="K7223">
            <v>0</v>
          </cell>
          <cell r="L7223">
            <v>250</v>
          </cell>
          <cell r="U7223">
            <v>250</v>
          </cell>
        </row>
        <row r="7224">
          <cell r="B7224">
            <v>7223</v>
          </cell>
          <cell r="G7224" t="str">
            <v>Sticker ProQuat 276 SL - 4 L</v>
          </cell>
          <cell r="K7224">
            <v>0</v>
          </cell>
          <cell r="L7224">
            <v>657</v>
          </cell>
          <cell r="U7224">
            <v>250</v>
          </cell>
        </row>
        <row r="7225">
          <cell r="B7225">
            <v>7224</v>
          </cell>
          <cell r="G7225" t="str">
            <v>Karton Box ProQuat 276 SL - 4 L</v>
          </cell>
          <cell r="K7225">
            <v>0</v>
          </cell>
          <cell r="L7225">
            <v>6736</v>
          </cell>
          <cell r="U7225">
            <v>62</v>
          </cell>
        </row>
        <row r="7226">
          <cell r="B7226">
            <v>7225</v>
          </cell>
          <cell r="G7226" t="str">
            <v>ProQuat 276 SL @4 ltr</v>
          </cell>
          <cell r="K7226">
            <v>0</v>
          </cell>
          <cell r="L7226">
            <v>17527.529053311999</v>
          </cell>
          <cell r="U7226">
            <v>992</v>
          </cell>
        </row>
        <row r="7227">
          <cell r="B7227">
            <v>7226</v>
          </cell>
          <cell r="G7227" t="str">
            <v>Paraquat Dichloride 42% TA</v>
          </cell>
          <cell r="K7227">
            <v>0</v>
          </cell>
          <cell r="L7227">
            <v>37831.691200000001</v>
          </cell>
          <cell r="U7227">
            <v>440</v>
          </cell>
        </row>
        <row r="7228">
          <cell r="B7228">
            <v>7227</v>
          </cell>
          <cell r="G7228" t="str">
            <v>Scrap - Agrisol 445 N</v>
          </cell>
          <cell r="K7228">
            <v>0</v>
          </cell>
          <cell r="L7228">
            <v>15240</v>
          </cell>
          <cell r="U7228">
            <v>150</v>
          </cell>
        </row>
        <row r="7229">
          <cell r="B7229">
            <v>7228</v>
          </cell>
          <cell r="G7229" t="str">
            <v>Blue FD 48</v>
          </cell>
          <cell r="K7229">
            <v>0</v>
          </cell>
          <cell r="L7229">
            <v>184421</v>
          </cell>
          <cell r="U7229">
            <v>1.32</v>
          </cell>
        </row>
        <row r="7230">
          <cell r="B7230">
            <v>7229</v>
          </cell>
          <cell r="G7230" t="str">
            <v>Jerrycan HDPE - 4 L</v>
          </cell>
          <cell r="K7230">
            <v>0</v>
          </cell>
          <cell r="L7230">
            <v>5000</v>
          </cell>
          <cell r="U7230">
            <v>250</v>
          </cell>
        </row>
        <row r="7231">
          <cell r="B7231">
            <v>7230</v>
          </cell>
          <cell r="G7231" t="str">
            <v>Jerrycan HDPE - 4 L - Cap - Black</v>
          </cell>
          <cell r="K7231">
            <v>0</v>
          </cell>
          <cell r="L7231">
            <v>103</v>
          </cell>
          <cell r="U7231">
            <v>250</v>
          </cell>
        </row>
        <row r="7232">
          <cell r="B7232">
            <v>7231</v>
          </cell>
          <cell r="G7232" t="str">
            <v>Jerrycan HDPE - 4 L - Plug</v>
          </cell>
          <cell r="K7232">
            <v>0</v>
          </cell>
          <cell r="L7232">
            <v>250</v>
          </cell>
          <cell r="U7232">
            <v>250</v>
          </cell>
        </row>
        <row r="7233">
          <cell r="B7233">
            <v>7232</v>
          </cell>
          <cell r="G7233" t="str">
            <v>Sticker ProQuat 276 SL - 4 L</v>
          </cell>
          <cell r="K7233">
            <v>0</v>
          </cell>
          <cell r="L7233">
            <v>657</v>
          </cell>
          <cell r="U7233">
            <v>250</v>
          </cell>
        </row>
        <row r="7234">
          <cell r="B7234">
            <v>7233</v>
          </cell>
          <cell r="G7234" t="str">
            <v>Karton Box ProQuat 276 SL - 4 L</v>
          </cell>
          <cell r="K7234">
            <v>0</v>
          </cell>
          <cell r="L7234">
            <v>6736</v>
          </cell>
          <cell r="U7234">
            <v>63</v>
          </cell>
        </row>
        <row r="7235">
          <cell r="B7235">
            <v>7234</v>
          </cell>
          <cell r="G7235" t="str">
            <v>ProQuat 276 SL @4 ltr</v>
          </cell>
          <cell r="K7235">
            <v>0</v>
          </cell>
          <cell r="L7235">
            <v>17527.529053311999</v>
          </cell>
          <cell r="U7235">
            <v>1008</v>
          </cell>
        </row>
        <row r="7236">
          <cell r="B7236">
            <v>7235</v>
          </cell>
          <cell r="G7236" t="str">
            <v>Paraquat Dichloride 42% TA</v>
          </cell>
          <cell r="K7236">
            <v>0</v>
          </cell>
          <cell r="L7236">
            <v>37831.691200000001</v>
          </cell>
          <cell r="U7236">
            <v>440</v>
          </cell>
        </row>
        <row r="7237">
          <cell r="B7237">
            <v>7236</v>
          </cell>
          <cell r="G7237" t="str">
            <v>Agrisol 445 N</v>
          </cell>
          <cell r="K7237">
            <v>0</v>
          </cell>
          <cell r="L7237">
            <v>17062.818800000001</v>
          </cell>
          <cell r="U7237">
            <v>150</v>
          </cell>
        </row>
        <row r="7238">
          <cell r="B7238">
            <v>7237</v>
          </cell>
          <cell r="G7238" t="str">
            <v>Blue FD 48</v>
          </cell>
          <cell r="K7238">
            <v>0</v>
          </cell>
          <cell r="L7238">
            <v>184421</v>
          </cell>
          <cell r="U7238">
            <v>1.32</v>
          </cell>
        </row>
        <row r="7239">
          <cell r="B7239">
            <v>7238</v>
          </cell>
          <cell r="G7239" t="str">
            <v>Jerrycan HDPE - 4 L</v>
          </cell>
          <cell r="K7239">
            <v>0</v>
          </cell>
          <cell r="L7239">
            <v>5000</v>
          </cell>
          <cell r="U7239">
            <v>250</v>
          </cell>
        </row>
        <row r="7240">
          <cell r="B7240">
            <v>7239</v>
          </cell>
          <cell r="G7240" t="str">
            <v>Jerrycan HDPE - 4 L - Cap - Black</v>
          </cell>
          <cell r="K7240">
            <v>0</v>
          </cell>
          <cell r="L7240">
            <v>103</v>
          </cell>
          <cell r="U7240">
            <v>250</v>
          </cell>
        </row>
        <row r="7241">
          <cell r="B7241">
            <v>7240</v>
          </cell>
          <cell r="G7241" t="str">
            <v>Jerrycan HDPE - 4 L - Plug</v>
          </cell>
          <cell r="K7241">
            <v>0</v>
          </cell>
          <cell r="L7241">
            <v>250</v>
          </cell>
          <cell r="U7241">
            <v>250</v>
          </cell>
        </row>
        <row r="7242">
          <cell r="B7242">
            <v>7241</v>
          </cell>
          <cell r="G7242" t="str">
            <v>Sticker ProQuat 276 SL - 4 L</v>
          </cell>
          <cell r="K7242">
            <v>0</v>
          </cell>
          <cell r="L7242">
            <v>657</v>
          </cell>
          <cell r="U7242">
            <v>250</v>
          </cell>
        </row>
        <row r="7243">
          <cell r="B7243">
            <v>7242</v>
          </cell>
          <cell r="G7243" t="str">
            <v>Karton Box ProQuat 276 SL - 4 L</v>
          </cell>
          <cell r="K7243">
            <v>0</v>
          </cell>
          <cell r="L7243">
            <v>6736</v>
          </cell>
          <cell r="U7243">
            <v>62</v>
          </cell>
        </row>
        <row r="7244">
          <cell r="B7244">
            <v>7243</v>
          </cell>
          <cell r="G7244" t="str">
            <v>ProQuat 276 SL @4 ltr</v>
          </cell>
          <cell r="K7244">
            <v>0</v>
          </cell>
          <cell r="L7244">
            <v>17527.529053311999</v>
          </cell>
          <cell r="U7244">
            <v>992</v>
          </cell>
        </row>
        <row r="7245">
          <cell r="B7245">
            <v>7244</v>
          </cell>
          <cell r="G7245" t="str">
            <v/>
          </cell>
          <cell r="K7245">
            <v>0</v>
          </cell>
          <cell r="L7245">
            <v>0</v>
          </cell>
        </row>
        <row r="7246">
          <cell r="B7246">
            <v>7245</v>
          </cell>
          <cell r="G7246" t="str">
            <v>Isopropylamine Glyphosate 62% TA</v>
          </cell>
          <cell r="K7246">
            <v>0</v>
          </cell>
          <cell r="L7246">
            <v>37869.546000000002</v>
          </cell>
          <cell r="U7246">
            <v>510</v>
          </cell>
        </row>
        <row r="7247">
          <cell r="B7247">
            <v>7246</v>
          </cell>
          <cell r="G7247" t="str">
            <v>Agrisol 415 N</v>
          </cell>
          <cell r="K7247">
            <v>0</v>
          </cell>
          <cell r="L7247">
            <v>14749.03</v>
          </cell>
          <cell r="U7247">
            <v>150</v>
          </cell>
        </row>
        <row r="7248">
          <cell r="B7248">
            <v>7247</v>
          </cell>
          <cell r="G7248" t="str">
            <v>Tartrazine @25Kg</v>
          </cell>
          <cell r="K7248">
            <v>0</v>
          </cell>
          <cell r="L7248">
            <v>61430.22</v>
          </cell>
          <cell r="U7248">
            <v>0.4</v>
          </cell>
        </row>
        <row r="7249">
          <cell r="B7249">
            <v>7248</v>
          </cell>
          <cell r="G7249" t="str">
            <v>Jerrycan HDPE - 20 L</v>
          </cell>
          <cell r="K7249">
            <v>0</v>
          </cell>
          <cell r="L7249">
            <v>23000</v>
          </cell>
          <cell r="U7249">
            <v>50</v>
          </cell>
        </row>
        <row r="7250">
          <cell r="B7250">
            <v>7249</v>
          </cell>
          <cell r="G7250" t="str">
            <v>Jerrycan HDPE - 20 L - Cap - Black</v>
          </cell>
          <cell r="K7250">
            <v>0</v>
          </cell>
          <cell r="L7250">
            <v>620</v>
          </cell>
          <cell r="U7250">
            <v>50</v>
          </cell>
        </row>
        <row r="7251">
          <cell r="B7251">
            <v>7250</v>
          </cell>
          <cell r="G7251" t="str">
            <v>Jerrycan HDPE - 20 L - Plug</v>
          </cell>
          <cell r="K7251">
            <v>0</v>
          </cell>
          <cell r="L7251">
            <v>620</v>
          </cell>
          <cell r="U7251">
            <v>50</v>
          </cell>
        </row>
        <row r="7252">
          <cell r="B7252">
            <v>7251</v>
          </cell>
          <cell r="G7252" t="str">
            <v>Sticker Markup 480 SL - 20 L</v>
          </cell>
          <cell r="K7252">
            <v>0</v>
          </cell>
          <cell r="L7252">
            <v>960</v>
          </cell>
          <cell r="U7252">
            <v>50</v>
          </cell>
        </row>
        <row r="7253">
          <cell r="B7253">
            <v>7252</v>
          </cell>
          <cell r="G7253" t="str">
            <v>Mark Up 480 SL @20 ltr</v>
          </cell>
          <cell r="K7253">
            <v>0</v>
          </cell>
          <cell r="L7253">
            <v>22808.02478</v>
          </cell>
          <cell r="U7253">
            <v>1000</v>
          </cell>
        </row>
        <row r="7254">
          <cell r="B7254">
            <v>7253</v>
          </cell>
          <cell r="G7254" t="str">
            <v>Isopropylamine Glyphosate 62% TA</v>
          </cell>
          <cell r="K7254">
            <v>0</v>
          </cell>
          <cell r="L7254">
            <v>37869.546000000002</v>
          </cell>
          <cell r="U7254">
            <v>510</v>
          </cell>
        </row>
        <row r="7255">
          <cell r="B7255">
            <v>7254</v>
          </cell>
          <cell r="G7255" t="str">
            <v>Agrisol 415 N</v>
          </cell>
          <cell r="K7255">
            <v>0</v>
          </cell>
          <cell r="L7255">
            <v>14749.03</v>
          </cell>
          <cell r="U7255">
            <v>150</v>
          </cell>
        </row>
        <row r="7256">
          <cell r="B7256">
            <v>7255</v>
          </cell>
          <cell r="G7256" t="str">
            <v>Tartrazine @25Kg</v>
          </cell>
          <cell r="K7256">
            <v>0</v>
          </cell>
          <cell r="L7256">
            <v>61430.22</v>
          </cell>
          <cell r="U7256">
            <v>0.4</v>
          </cell>
        </row>
        <row r="7257">
          <cell r="B7257">
            <v>7256</v>
          </cell>
          <cell r="G7257" t="str">
            <v>Jerrycan HDPE - 20 L</v>
          </cell>
          <cell r="K7257">
            <v>0</v>
          </cell>
          <cell r="L7257">
            <v>23000</v>
          </cell>
          <cell r="U7257">
            <v>50</v>
          </cell>
        </row>
        <row r="7258">
          <cell r="B7258">
            <v>7257</v>
          </cell>
          <cell r="G7258" t="str">
            <v>Jerrycan HDPE - 20 L - Cap - Black</v>
          </cell>
          <cell r="K7258">
            <v>0</v>
          </cell>
          <cell r="L7258">
            <v>620</v>
          </cell>
          <cell r="U7258">
            <v>50</v>
          </cell>
        </row>
        <row r="7259">
          <cell r="B7259">
            <v>7258</v>
          </cell>
          <cell r="G7259" t="str">
            <v>Jerrycan HDPE - 20 L - Plug</v>
          </cell>
          <cell r="K7259">
            <v>0</v>
          </cell>
          <cell r="L7259">
            <v>620</v>
          </cell>
          <cell r="U7259">
            <v>50</v>
          </cell>
        </row>
        <row r="7260">
          <cell r="B7260">
            <v>7259</v>
          </cell>
          <cell r="G7260" t="str">
            <v>Sticker Markup 480 SL - 20 L</v>
          </cell>
          <cell r="K7260">
            <v>0</v>
          </cell>
          <cell r="L7260">
            <v>960</v>
          </cell>
          <cell r="U7260">
            <v>50</v>
          </cell>
        </row>
        <row r="7261">
          <cell r="B7261">
            <v>7260</v>
          </cell>
          <cell r="G7261" t="str">
            <v>Mark Up 480 SL @20 ltr</v>
          </cell>
          <cell r="K7261">
            <v>0</v>
          </cell>
          <cell r="L7261">
            <v>22808.02478</v>
          </cell>
          <cell r="U7261">
            <v>1000</v>
          </cell>
        </row>
        <row r="7262">
          <cell r="B7262">
            <v>7261</v>
          </cell>
          <cell r="G7262" t="str">
            <v>Isopropylamine Glyphosate 62% TA</v>
          </cell>
          <cell r="K7262">
            <v>0</v>
          </cell>
          <cell r="L7262">
            <v>37869.546000000002</v>
          </cell>
          <cell r="U7262">
            <v>510</v>
          </cell>
        </row>
        <row r="7263">
          <cell r="B7263">
            <v>7262</v>
          </cell>
          <cell r="G7263" t="str">
            <v>Agrisol 415 N</v>
          </cell>
          <cell r="K7263">
            <v>0</v>
          </cell>
          <cell r="L7263">
            <v>14749.03</v>
          </cell>
          <cell r="U7263">
            <v>150</v>
          </cell>
        </row>
        <row r="7264">
          <cell r="B7264">
            <v>7263</v>
          </cell>
          <cell r="G7264" t="str">
            <v>Tartrazine @25Kg</v>
          </cell>
          <cell r="K7264">
            <v>0</v>
          </cell>
          <cell r="L7264">
            <v>61430.22</v>
          </cell>
          <cell r="U7264">
            <v>0.4</v>
          </cell>
        </row>
        <row r="7265">
          <cell r="B7265">
            <v>7264</v>
          </cell>
          <cell r="G7265" t="str">
            <v>Jerrycan HDPE - 20 L</v>
          </cell>
          <cell r="K7265">
            <v>0</v>
          </cell>
          <cell r="L7265">
            <v>23000</v>
          </cell>
          <cell r="U7265">
            <v>50</v>
          </cell>
        </row>
        <row r="7266">
          <cell r="B7266">
            <v>7265</v>
          </cell>
          <cell r="G7266" t="str">
            <v>Jerrycan HDPE - 20 L - Cap - Black</v>
          </cell>
          <cell r="K7266">
            <v>0</v>
          </cell>
          <cell r="L7266">
            <v>620</v>
          </cell>
          <cell r="U7266">
            <v>50</v>
          </cell>
        </row>
        <row r="7267">
          <cell r="B7267">
            <v>7266</v>
          </cell>
          <cell r="G7267" t="str">
            <v>Jerrycan HDPE - 20 L - Plug</v>
          </cell>
          <cell r="K7267">
            <v>0</v>
          </cell>
          <cell r="L7267">
            <v>620</v>
          </cell>
          <cell r="U7267">
            <v>50</v>
          </cell>
        </row>
        <row r="7268">
          <cell r="B7268">
            <v>7267</v>
          </cell>
          <cell r="G7268" t="str">
            <v>Sticker Markup 480 SL - 20 L</v>
          </cell>
          <cell r="K7268">
            <v>0</v>
          </cell>
          <cell r="L7268">
            <v>960</v>
          </cell>
          <cell r="U7268">
            <v>50</v>
          </cell>
        </row>
        <row r="7269">
          <cell r="B7269">
            <v>7268</v>
          </cell>
          <cell r="G7269" t="str">
            <v>Mark Up 480 SL @20 ltr</v>
          </cell>
          <cell r="K7269">
            <v>0</v>
          </cell>
          <cell r="L7269">
            <v>22808.02478</v>
          </cell>
          <cell r="U7269">
            <v>1000</v>
          </cell>
        </row>
        <row r="7270">
          <cell r="B7270">
            <v>7269</v>
          </cell>
          <cell r="G7270" t="str">
            <v>Isopropylamine Glyphosate 62% TA</v>
          </cell>
          <cell r="K7270">
            <v>0</v>
          </cell>
          <cell r="L7270">
            <v>37869.546000000002</v>
          </cell>
          <cell r="U7270">
            <v>510</v>
          </cell>
        </row>
        <row r="7271">
          <cell r="B7271">
            <v>7270</v>
          </cell>
          <cell r="G7271" t="str">
            <v>Agrisol 415 N</v>
          </cell>
          <cell r="K7271">
            <v>0</v>
          </cell>
          <cell r="L7271">
            <v>14749.03</v>
          </cell>
          <cell r="U7271">
            <v>150</v>
          </cell>
        </row>
        <row r="7272">
          <cell r="B7272">
            <v>7271</v>
          </cell>
          <cell r="G7272" t="str">
            <v>Tartrazine @25Kg</v>
          </cell>
          <cell r="K7272">
            <v>0</v>
          </cell>
          <cell r="L7272">
            <v>61430.22</v>
          </cell>
          <cell r="U7272">
            <v>0.4</v>
          </cell>
        </row>
        <row r="7273">
          <cell r="B7273">
            <v>7272</v>
          </cell>
          <cell r="G7273" t="str">
            <v>Jerrycan HDPE - 20 L</v>
          </cell>
          <cell r="K7273">
            <v>0</v>
          </cell>
          <cell r="L7273">
            <v>23000</v>
          </cell>
          <cell r="U7273">
            <v>50</v>
          </cell>
        </row>
        <row r="7274">
          <cell r="B7274">
            <v>7273</v>
          </cell>
          <cell r="G7274" t="str">
            <v>Jerrycan HDPE - 20 L - Cap - Black</v>
          </cell>
          <cell r="K7274">
            <v>0</v>
          </cell>
          <cell r="L7274">
            <v>620</v>
          </cell>
          <cell r="U7274">
            <v>50</v>
          </cell>
        </row>
        <row r="7275">
          <cell r="B7275">
            <v>7274</v>
          </cell>
          <cell r="G7275" t="str">
            <v>Jerrycan HDPE - 20 L - Plug</v>
          </cell>
          <cell r="K7275">
            <v>0</v>
          </cell>
          <cell r="L7275">
            <v>620</v>
          </cell>
          <cell r="U7275">
            <v>50</v>
          </cell>
        </row>
        <row r="7276">
          <cell r="B7276">
            <v>7275</v>
          </cell>
          <cell r="G7276" t="str">
            <v>Sticker Markup 480 SL - 20 L</v>
          </cell>
          <cell r="K7276">
            <v>0</v>
          </cell>
          <cell r="L7276">
            <v>960</v>
          </cell>
          <cell r="U7276">
            <v>50</v>
          </cell>
        </row>
        <row r="7277">
          <cell r="B7277">
            <v>7276</v>
          </cell>
          <cell r="G7277" t="str">
            <v>Mark Up 480 SL @20 ltr</v>
          </cell>
          <cell r="K7277">
            <v>0</v>
          </cell>
          <cell r="L7277">
            <v>23090</v>
          </cell>
          <cell r="U7277">
            <v>1000</v>
          </cell>
        </row>
        <row r="7278">
          <cell r="B7278">
            <v>7277</v>
          </cell>
          <cell r="G7278" t="str">
            <v>Isopropylamine Glyphosate 62% TA</v>
          </cell>
          <cell r="K7278">
            <v>0</v>
          </cell>
          <cell r="L7278">
            <v>37869.546000000002</v>
          </cell>
          <cell r="U7278">
            <v>510</v>
          </cell>
        </row>
        <row r="7279">
          <cell r="B7279">
            <v>7278</v>
          </cell>
          <cell r="G7279" t="str">
            <v>Agrisol 415 N</v>
          </cell>
          <cell r="K7279">
            <v>0</v>
          </cell>
          <cell r="L7279">
            <v>14749.03</v>
          </cell>
          <cell r="U7279">
            <v>150</v>
          </cell>
        </row>
        <row r="7280">
          <cell r="B7280">
            <v>7279</v>
          </cell>
          <cell r="G7280" t="str">
            <v>Tartrazine @25Kg</v>
          </cell>
          <cell r="K7280">
            <v>0</v>
          </cell>
          <cell r="L7280">
            <v>61430.22</v>
          </cell>
          <cell r="U7280">
            <v>0.4</v>
          </cell>
        </row>
        <row r="7281">
          <cell r="B7281">
            <v>7280</v>
          </cell>
          <cell r="G7281" t="str">
            <v>Jerrycan HDPE - 20 L</v>
          </cell>
          <cell r="K7281">
            <v>0</v>
          </cell>
          <cell r="L7281">
            <v>23000</v>
          </cell>
          <cell r="U7281">
            <v>50</v>
          </cell>
        </row>
        <row r="7282">
          <cell r="B7282">
            <v>7281</v>
          </cell>
          <cell r="G7282" t="str">
            <v>Jerrycan HDPE - 20 L - Cap - Black</v>
          </cell>
          <cell r="K7282">
            <v>0</v>
          </cell>
          <cell r="L7282">
            <v>620</v>
          </cell>
          <cell r="U7282">
            <v>50</v>
          </cell>
        </row>
        <row r="7283">
          <cell r="B7283">
            <v>7282</v>
          </cell>
          <cell r="G7283" t="str">
            <v>Jerrycan HDPE - 20 L - Plug</v>
          </cell>
          <cell r="K7283">
            <v>0</v>
          </cell>
          <cell r="L7283">
            <v>620</v>
          </cell>
          <cell r="U7283">
            <v>50</v>
          </cell>
        </row>
        <row r="7284">
          <cell r="B7284">
            <v>7283</v>
          </cell>
          <cell r="G7284" t="str">
            <v>Sticker Markup 480 SL - 20 L</v>
          </cell>
          <cell r="K7284">
            <v>0</v>
          </cell>
          <cell r="L7284">
            <v>960</v>
          </cell>
          <cell r="U7284">
            <v>50</v>
          </cell>
        </row>
        <row r="7285">
          <cell r="B7285">
            <v>7284</v>
          </cell>
          <cell r="G7285" t="str">
            <v>Mark Up 480 SL @20 ltr</v>
          </cell>
          <cell r="K7285">
            <v>0</v>
          </cell>
          <cell r="L7285">
            <v>23090</v>
          </cell>
          <cell r="U7285">
            <v>1000</v>
          </cell>
        </row>
        <row r="7286">
          <cell r="B7286">
            <v>7285</v>
          </cell>
          <cell r="G7286" t="str">
            <v>Isopropylamine Glyphosate 62% TA</v>
          </cell>
          <cell r="K7286">
            <v>0</v>
          </cell>
          <cell r="L7286">
            <v>37869.546000000002</v>
          </cell>
          <cell r="U7286">
            <v>510</v>
          </cell>
        </row>
        <row r="7287">
          <cell r="B7287">
            <v>7286</v>
          </cell>
          <cell r="G7287" t="str">
            <v>Agrisol 415 N</v>
          </cell>
          <cell r="K7287">
            <v>0</v>
          </cell>
          <cell r="L7287">
            <v>14749.03</v>
          </cell>
          <cell r="U7287">
            <v>150</v>
          </cell>
        </row>
        <row r="7288">
          <cell r="B7288">
            <v>7287</v>
          </cell>
          <cell r="G7288" t="str">
            <v>Tartrazine @25Kg</v>
          </cell>
          <cell r="K7288">
            <v>0</v>
          </cell>
          <cell r="L7288">
            <v>61430.22</v>
          </cell>
          <cell r="U7288">
            <v>0.4</v>
          </cell>
        </row>
        <row r="7289">
          <cell r="B7289">
            <v>7288</v>
          </cell>
          <cell r="G7289" t="str">
            <v>Jerrycan HDPE - 20 L</v>
          </cell>
          <cell r="K7289">
            <v>0</v>
          </cell>
          <cell r="L7289">
            <v>23000</v>
          </cell>
          <cell r="U7289">
            <v>50</v>
          </cell>
        </row>
        <row r="7290">
          <cell r="B7290">
            <v>7289</v>
          </cell>
          <cell r="G7290" t="str">
            <v>Jerrycan HDPE - 20 L - Cap - Black</v>
          </cell>
          <cell r="K7290">
            <v>0</v>
          </cell>
          <cell r="L7290">
            <v>620</v>
          </cell>
          <cell r="U7290">
            <v>50</v>
          </cell>
        </row>
        <row r="7291">
          <cell r="B7291">
            <v>7290</v>
          </cell>
          <cell r="G7291" t="str">
            <v>Jerrycan HDPE - 20 L - Plug</v>
          </cell>
          <cell r="K7291">
            <v>0</v>
          </cell>
          <cell r="L7291">
            <v>620</v>
          </cell>
          <cell r="U7291">
            <v>50</v>
          </cell>
        </row>
        <row r="7292">
          <cell r="B7292">
            <v>7291</v>
          </cell>
          <cell r="G7292" t="str">
            <v>Sticker Markup 480 SL - 20 L</v>
          </cell>
          <cell r="K7292">
            <v>0</v>
          </cell>
          <cell r="L7292">
            <v>960</v>
          </cell>
          <cell r="U7292">
            <v>50</v>
          </cell>
        </row>
        <row r="7293">
          <cell r="B7293">
            <v>7292</v>
          </cell>
          <cell r="G7293" t="str">
            <v>Mark Up 480 SL @20 ltr</v>
          </cell>
          <cell r="K7293">
            <v>0</v>
          </cell>
          <cell r="L7293">
            <v>23090</v>
          </cell>
          <cell r="U7293">
            <v>1000</v>
          </cell>
        </row>
        <row r="7294">
          <cell r="B7294">
            <v>7293</v>
          </cell>
          <cell r="G7294" t="str">
            <v>Isopropylamine Glyphosate 62% TA</v>
          </cell>
          <cell r="K7294">
            <v>0</v>
          </cell>
          <cell r="L7294">
            <v>37869.546000000002</v>
          </cell>
          <cell r="U7294">
            <v>510</v>
          </cell>
        </row>
        <row r="7295">
          <cell r="B7295">
            <v>7294</v>
          </cell>
          <cell r="G7295" t="str">
            <v>Agrisol 415 N</v>
          </cell>
          <cell r="K7295">
            <v>0</v>
          </cell>
          <cell r="L7295">
            <v>14749.03</v>
          </cell>
          <cell r="U7295">
            <v>150</v>
          </cell>
        </row>
        <row r="7296">
          <cell r="B7296">
            <v>7295</v>
          </cell>
          <cell r="G7296" t="str">
            <v>Tartrazine @25Kg</v>
          </cell>
          <cell r="K7296">
            <v>0</v>
          </cell>
          <cell r="L7296">
            <v>61430.22</v>
          </cell>
          <cell r="U7296">
            <v>0.4</v>
          </cell>
        </row>
        <row r="7297">
          <cell r="B7297">
            <v>7296</v>
          </cell>
          <cell r="G7297" t="str">
            <v>Jerrycan HDPE - 20 L</v>
          </cell>
          <cell r="K7297">
            <v>0</v>
          </cell>
          <cell r="L7297">
            <v>23000</v>
          </cell>
          <cell r="U7297">
            <v>50</v>
          </cell>
        </row>
        <row r="7298">
          <cell r="B7298">
            <v>7297</v>
          </cell>
          <cell r="G7298" t="str">
            <v>Jerrycan HDPE - 20 L - Cap - Black</v>
          </cell>
          <cell r="K7298">
            <v>0</v>
          </cell>
          <cell r="L7298">
            <v>620</v>
          </cell>
          <cell r="U7298">
            <v>50</v>
          </cell>
        </row>
        <row r="7299">
          <cell r="B7299">
            <v>7298</v>
          </cell>
          <cell r="G7299" t="str">
            <v>Jerrycan HDPE - 20 L - Plug</v>
          </cell>
          <cell r="K7299">
            <v>0</v>
          </cell>
          <cell r="L7299">
            <v>620</v>
          </cell>
          <cell r="U7299">
            <v>50</v>
          </cell>
        </row>
        <row r="7300">
          <cell r="B7300">
            <v>7299</v>
          </cell>
          <cell r="G7300" t="str">
            <v>Sticker Markup 480 SL - 20 L</v>
          </cell>
          <cell r="K7300">
            <v>0</v>
          </cell>
          <cell r="L7300">
            <v>960</v>
          </cell>
          <cell r="U7300">
            <v>50</v>
          </cell>
        </row>
        <row r="7301">
          <cell r="B7301">
            <v>7300</v>
          </cell>
          <cell r="G7301" t="str">
            <v>Mark Up 480 SL @20 ltr</v>
          </cell>
          <cell r="K7301">
            <v>0</v>
          </cell>
          <cell r="L7301">
            <v>23090</v>
          </cell>
          <cell r="U7301">
            <v>1000</v>
          </cell>
        </row>
        <row r="7302">
          <cell r="B7302">
            <v>7301</v>
          </cell>
          <cell r="G7302" t="str">
            <v>Isopropylamine Glyphosate 62% TA</v>
          </cell>
          <cell r="K7302">
            <v>0</v>
          </cell>
          <cell r="L7302">
            <v>37869.546000000002</v>
          </cell>
          <cell r="U7302">
            <v>510</v>
          </cell>
        </row>
        <row r="7303">
          <cell r="B7303">
            <v>7302</v>
          </cell>
          <cell r="G7303" t="str">
            <v>Agrisol 415 N</v>
          </cell>
          <cell r="K7303">
            <v>0</v>
          </cell>
          <cell r="L7303">
            <v>14749.03</v>
          </cell>
          <cell r="U7303">
            <v>150</v>
          </cell>
        </row>
        <row r="7304">
          <cell r="B7304">
            <v>7303</v>
          </cell>
          <cell r="G7304" t="str">
            <v>Tartrazine @25Kg</v>
          </cell>
          <cell r="K7304">
            <v>0</v>
          </cell>
          <cell r="L7304">
            <v>61430.22</v>
          </cell>
          <cell r="U7304">
            <v>0.4</v>
          </cell>
        </row>
        <row r="7305">
          <cell r="B7305">
            <v>7304</v>
          </cell>
          <cell r="G7305" t="str">
            <v>Jerrycan HDPE - 20 L</v>
          </cell>
          <cell r="K7305">
            <v>0</v>
          </cell>
          <cell r="L7305">
            <v>23000</v>
          </cell>
          <cell r="U7305">
            <v>50</v>
          </cell>
        </row>
        <row r="7306">
          <cell r="B7306">
            <v>7305</v>
          </cell>
          <cell r="G7306" t="str">
            <v>Jerrycan HDPE - 20 L - Cap - Black</v>
          </cell>
          <cell r="K7306">
            <v>0</v>
          </cell>
          <cell r="L7306">
            <v>620</v>
          </cell>
          <cell r="U7306">
            <v>50</v>
          </cell>
        </row>
        <row r="7307">
          <cell r="B7307">
            <v>7306</v>
          </cell>
          <cell r="G7307" t="str">
            <v>Jerrycan HDPE - 20 L - Plug</v>
          </cell>
          <cell r="K7307">
            <v>0</v>
          </cell>
          <cell r="L7307">
            <v>620</v>
          </cell>
          <cell r="U7307">
            <v>50</v>
          </cell>
        </row>
        <row r="7308">
          <cell r="B7308">
            <v>7307</v>
          </cell>
          <cell r="G7308" t="str">
            <v>Sticker Markup 480 SL - 20 L</v>
          </cell>
          <cell r="K7308">
            <v>0</v>
          </cell>
          <cell r="L7308">
            <v>960</v>
          </cell>
          <cell r="U7308">
            <v>50</v>
          </cell>
        </row>
        <row r="7309">
          <cell r="B7309">
            <v>7308</v>
          </cell>
          <cell r="G7309" t="str">
            <v>Mark Up 480 SL @20 ltr</v>
          </cell>
          <cell r="K7309">
            <v>0</v>
          </cell>
          <cell r="L7309">
            <v>23090</v>
          </cell>
          <cell r="U7309">
            <v>1000</v>
          </cell>
        </row>
        <row r="7310">
          <cell r="B7310">
            <v>7309</v>
          </cell>
          <cell r="G7310" t="str">
            <v>Isopropylamine Glyphosate 62% TA</v>
          </cell>
          <cell r="K7310">
            <v>0</v>
          </cell>
          <cell r="L7310">
            <v>37869.546000000002</v>
          </cell>
          <cell r="U7310">
            <v>510</v>
          </cell>
        </row>
        <row r="7311">
          <cell r="B7311">
            <v>7310</v>
          </cell>
          <cell r="G7311" t="str">
            <v>Agrisol 415 N</v>
          </cell>
          <cell r="K7311">
            <v>0</v>
          </cell>
          <cell r="L7311">
            <v>14749.03</v>
          </cell>
          <cell r="U7311">
            <v>150</v>
          </cell>
        </row>
        <row r="7312">
          <cell r="B7312">
            <v>7311</v>
          </cell>
          <cell r="G7312" t="str">
            <v>Tartrazine @25Kg</v>
          </cell>
          <cell r="K7312">
            <v>0</v>
          </cell>
          <cell r="L7312">
            <v>61430.22</v>
          </cell>
          <cell r="U7312">
            <v>0.4</v>
          </cell>
        </row>
        <row r="7313">
          <cell r="B7313">
            <v>7312</v>
          </cell>
          <cell r="G7313" t="str">
            <v>Jerrycan HDPE - 20 L</v>
          </cell>
          <cell r="K7313">
            <v>0</v>
          </cell>
          <cell r="L7313">
            <v>23000</v>
          </cell>
          <cell r="U7313">
            <v>50</v>
          </cell>
        </row>
        <row r="7314">
          <cell r="B7314">
            <v>7313</v>
          </cell>
          <cell r="G7314" t="str">
            <v>Jerrycan HDPE - 20 L - Cap - Black</v>
          </cell>
          <cell r="K7314">
            <v>0</v>
          </cell>
          <cell r="L7314">
            <v>620</v>
          </cell>
          <cell r="U7314">
            <v>50</v>
          </cell>
        </row>
        <row r="7315">
          <cell r="B7315">
            <v>7314</v>
          </cell>
          <cell r="G7315" t="str">
            <v>Jerrycan HDPE - 20 L - Plug</v>
          </cell>
          <cell r="K7315">
            <v>0</v>
          </cell>
          <cell r="L7315">
            <v>620</v>
          </cell>
          <cell r="U7315">
            <v>50</v>
          </cell>
        </row>
        <row r="7316">
          <cell r="B7316">
            <v>7315</v>
          </cell>
          <cell r="G7316" t="str">
            <v>Sticker Markup 480 SL - 20 L</v>
          </cell>
          <cell r="K7316">
            <v>0</v>
          </cell>
          <cell r="L7316">
            <v>960</v>
          </cell>
          <cell r="U7316">
            <v>50</v>
          </cell>
        </row>
        <row r="7317">
          <cell r="B7317">
            <v>7316</v>
          </cell>
          <cell r="G7317" t="str">
            <v>Mark Up 480 SL @20 ltr</v>
          </cell>
          <cell r="K7317">
            <v>0</v>
          </cell>
          <cell r="L7317">
            <v>23090</v>
          </cell>
          <cell r="U7317">
            <v>1000</v>
          </cell>
        </row>
        <row r="7318">
          <cell r="B7318">
            <v>7317</v>
          </cell>
          <cell r="G7318" t="str">
            <v>Isopropylamine Glyphosate 62% TA</v>
          </cell>
          <cell r="K7318">
            <v>0</v>
          </cell>
          <cell r="L7318">
            <v>37869.546000000002</v>
          </cell>
          <cell r="U7318">
            <v>510</v>
          </cell>
        </row>
        <row r="7319">
          <cell r="B7319">
            <v>7318</v>
          </cell>
          <cell r="G7319" t="str">
            <v>Agrisol 415 N</v>
          </cell>
          <cell r="K7319">
            <v>0</v>
          </cell>
          <cell r="L7319">
            <v>14749.03</v>
          </cell>
          <cell r="U7319">
            <v>150</v>
          </cell>
        </row>
        <row r="7320">
          <cell r="B7320">
            <v>7319</v>
          </cell>
          <cell r="G7320" t="str">
            <v>Tartrazine @25Kg</v>
          </cell>
          <cell r="K7320">
            <v>0</v>
          </cell>
          <cell r="L7320">
            <v>61430.22</v>
          </cell>
          <cell r="U7320">
            <v>0.4</v>
          </cell>
        </row>
        <row r="7321">
          <cell r="B7321">
            <v>7320</v>
          </cell>
          <cell r="G7321" t="str">
            <v>Jerrycan HDPE - 20 L</v>
          </cell>
          <cell r="K7321">
            <v>0</v>
          </cell>
          <cell r="L7321">
            <v>23000</v>
          </cell>
          <cell r="U7321">
            <v>50</v>
          </cell>
        </row>
        <row r="7322">
          <cell r="B7322">
            <v>7321</v>
          </cell>
          <cell r="G7322" t="str">
            <v>Jerrycan HDPE - 20 L - Cap - Black</v>
          </cell>
          <cell r="K7322">
            <v>0</v>
          </cell>
          <cell r="L7322">
            <v>620</v>
          </cell>
          <cell r="U7322">
            <v>50</v>
          </cell>
        </row>
        <row r="7323">
          <cell r="B7323">
            <v>7322</v>
          </cell>
          <cell r="G7323" t="str">
            <v>Jerrycan HDPE - 20 L - Plug</v>
          </cell>
          <cell r="K7323">
            <v>0</v>
          </cell>
          <cell r="L7323">
            <v>620</v>
          </cell>
          <cell r="U7323">
            <v>50</v>
          </cell>
        </row>
        <row r="7324">
          <cell r="B7324">
            <v>7323</v>
          </cell>
          <cell r="G7324" t="str">
            <v>Sticker Markup 480 SL - 20 L</v>
          </cell>
          <cell r="K7324">
            <v>0</v>
          </cell>
          <cell r="L7324">
            <v>960</v>
          </cell>
          <cell r="U7324">
            <v>50</v>
          </cell>
        </row>
        <row r="7325">
          <cell r="B7325">
            <v>7324</v>
          </cell>
          <cell r="G7325" t="str">
            <v>Mark Up 480 SL @20 ltr</v>
          </cell>
          <cell r="K7325">
            <v>0</v>
          </cell>
          <cell r="L7325">
            <v>23090</v>
          </cell>
          <cell r="U7325">
            <v>1000</v>
          </cell>
        </row>
        <row r="7326">
          <cell r="B7326">
            <v>7325</v>
          </cell>
          <cell r="G7326" t="str">
            <v>Combitox 550 EC @100 ML</v>
          </cell>
          <cell r="K7326">
            <v>89988.295959595955</v>
          </cell>
          <cell r="L7326">
            <v>0</v>
          </cell>
          <cell r="U7326">
            <v>1100</v>
          </cell>
        </row>
        <row r="7327">
          <cell r="B7327">
            <v>7326</v>
          </cell>
          <cell r="G7327" t="str">
            <v>Curthane 80 WP @ 1Kg</v>
          </cell>
          <cell r="K7327">
            <v>38503.42914498521</v>
          </cell>
          <cell r="L7327">
            <v>0</v>
          </cell>
          <cell r="U7327">
            <v>1500</v>
          </cell>
        </row>
        <row r="7328">
          <cell r="B7328">
            <v>7327</v>
          </cell>
          <cell r="G7328" t="str">
            <v>Mark Up 480 SL @1 ltr</v>
          </cell>
          <cell r="K7328">
            <v>35396.887613508829</v>
          </cell>
          <cell r="L7328">
            <v>0</v>
          </cell>
          <cell r="U7328">
            <v>2004</v>
          </cell>
        </row>
        <row r="7329">
          <cell r="B7329">
            <v>7328</v>
          </cell>
          <cell r="G7329" t="str">
            <v>Mark Up 480 SL @20 ltr</v>
          </cell>
          <cell r="K7329">
            <v>32965.40444852566</v>
          </cell>
          <cell r="L7329">
            <v>0</v>
          </cell>
          <cell r="U7329">
            <v>17000</v>
          </cell>
        </row>
        <row r="7330">
          <cell r="B7330">
            <v>7329</v>
          </cell>
          <cell r="G7330" t="str">
            <v>ProQuat 276 SL @4 ltr</v>
          </cell>
          <cell r="K7330">
            <v>29563.153820426491</v>
          </cell>
          <cell r="L7330">
            <v>0</v>
          </cell>
          <cell r="U7330">
            <v>6000</v>
          </cell>
        </row>
        <row r="7331">
          <cell r="B7331">
            <v>7330</v>
          </cell>
          <cell r="G7331" t="str">
            <v>Mark Up 480 SL @20 ltr</v>
          </cell>
          <cell r="K7331">
            <v>32965.40444852566</v>
          </cell>
          <cell r="L7331">
            <v>0</v>
          </cell>
          <cell r="U7331">
            <v>3000</v>
          </cell>
        </row>
        <row r="7332">
          <cell r="B7332">
            <v>7331</v>
          </cell>
          <cell r="G7332" t="str">
            <v>ProQuat 276 SL @4 ltr</v>
          </cell>
          <cell r="K7332">
            <v>32884.8564968789</v>
          </cell>
          <cell r="L7332">
            <v>0</v>
          </cell>
          <cell r="U7332">
            <v>1504</v>
          </cell>
        </row>
        <row r="7333">
          <cell r="B7333">
            <v>7332</v>
          </cell>
          <cell r="G7333" t="str">
            <v>Rockup 160 SL @1 ltr</v>
          </cell>
          <cell r="K7333">
            <v>39374.06599704914</v>
          </cell>
          <cell r="L7333">
            <v>0</v>
          </cell>
          <cell r="U7333">
            <v>996</v>
          </cell>
        </row>
        <row r="7334">
          <cell r="B7334">
            <v>7333</v>
          </cell>
          <cell r="G7334" t="str">
            <v>Rockup 160 SL @20 ltr</v>
          </cell>
          <cell r="K7334">
            <v>36669.382476449893</v>
          </cell>
          <cell r="L7334">
            <v>0</v>
          </cell>
          <cell r="U7334">
            <v>1000</v>
          </cell>
        </row>
        <row r="7335">
          <cell r="B7335">
            <v>7334</v>
          </cell>
          <cell r="G7335" t="str">
            <v>Rockup 160 SL @200 ltr</v>
          </cell>
          <cell r="K7335">
            <v>36253.371240494838</v>
          </cell>
          <cell r="L7335">
            <v>0</v>
          </cell>
          <cell r="U7335">
            <v>3000</v>
          </cell>
        </row>
        <row r="7336">
          <cell r="B7336">
            <v>7335</v>
          </cell>
          <cell r="G7336" t="str">
            <v>Rockup 160 SL @1 ltr</v>
          </cell>
          <cell r="K7336">
            <v>39374.06599704914</v>
          </cell>
          <cell r="L7336">
            <v>0</v>
          </cell>
          <cell r="U7336">
            <v>996</v>
          </cell>
        </row>
        <row r="7337">
          <cell r="B7337">
            <v>7336</v>
          </cell>
          <cell r="G7337" t="str">
            <v>Rockup 160 SL @20 ltr</v>
          </cell>
          <cell r="K7337">
            <v>36669.382476449893</v>
          </cell>
          <cell r="L7337">
            <v>0</v>
          </cell>
          <cell r="U7337">
            <v>6960</v>
          </cell>
        </row>
        <row r="7338">
          <cell r="B7338">
            <v>7337</v>
          </cell>
          <cell r="G7338" t="str">
            <v>Rockup 160 SL @200 ltr</v>
          </cell>
          <cell r="K7338">
            <v>36253.371240494838</v>
          </cell>
          <cell r="L7338">
            <v>0</v>
          </cell>
          <cell r="U7338">
            <v>2000</v>
          </cell>
        </row>
        <row r="7339">
          <cell r="B7339">
            <v>7338</v>
          </cell>
          <cell r="G7339" t="str">
            <v>Combitox 550 EC @100 ML</v>
          </cell>
          <cell r="K7339">
            <v>189449.04412546518</v>
          </cell>
          <cell r="L7339">
            <v>0</v>
          </cell>
          <cell r="U7339">
            <v>150</v>
          </cell>
        </row>
        <row r="7340">
          <cell r="B7340">
            <v>7339</v>
          </cell>
          <cell r="G7340" t="str">
            <v>Combitox 550 EC @250 ML</v>
          </cell>
          <cell r="K7340">
            <v>178002.38596491228</v>
          </cell>
          <cell r="L7340">
            <v>0</v>
          </cell>
          <cell r="U7340">
            <v>100</v>
          </cell>
        </row>
        <row r="7341">
          <cell r="B7341">
            <v>7340</v>
          </cell>
          <cell r="G7341" t="str">
            <v>Combitox 550 EC @500 ML</v>
          </cell>
          <cell r="K7341">
            <v>169467.01754385966</v>
          </cell>
          <cell r="L7341">
            <v>0</v>
          </cell>
          <cell r="U7341">
            <v>756</v>
          </cell>
        </row>
        <row r="7342">
          <cell r="B7342">
            <v>7341</v>
          </cell>
          <cell r="G7342" t="str">
            <v>Rockup 160 SL @20 ltr</v>
          </cell>
          <cell r="K7342">
            <v>36669.382476449893</v>
          </cell>
          <cell r="L7342">
            <v>0</v>
          </cell>
          <cell r="U7342">
            <v>10000</v>
          </cell>
        </row>
        <row r="7343">
          <cell r="B7343">
            <v>7342</v>
          </cell>
          <cell r="G7343" t="str">
            <v>Isopropylamine Glyphosate 62% TA</v>
          </cell>
          <cell r="K7343">
            <v>0</v>
          </cell>
          <cell r="L7343">
            <v>37869.546000000002</v>
          </cell>
          <cell r="U7343">
            <v>510</v>
          </cell>
        </row>
        <row r="7344">
          <cell r="B7344">
            <v>7343</v>
          </cell>
          <cell r="G7344" t="str">
            <v>Agrisol 415 N</v>
          </cell>
          <cell r="K7344">
            <v>0</v>
          </cell>
          <cell r="L7344">
            <v>14749.03</v>
          </cell>
          <cell r="U7344">
            <v>150</v>
          </cell>
        </row>
        <row r="7345">
          <cell r="B7345">
            <v>7344</v>
          </cell>
          <cell r="G7345" t="str">
            <v>Tartrazine @25Kg</v>
          </cell>
          <cell r="K7345">
            <v>0</v>
          </cell>
          <cell r="L7345">
            <v>61430.22</v>
          </cell>
          <cell r="U7345">
            <v>0.4</v>
          </cell>
        </row>
        <row r="7346">
          <cell r="B7346">
            <v>7345</v>
          </cell>
          <cell r="G7346" t="str">
            <v>Jerrycan HDPE - 20 L</v>
          </cell>
          <cell r="K7346">
            <v>0</v>
          </cell>
          <cell r="L7346">
            <v>23000</v>
          </cell>
          <cell r="U7346">
            <v>50</v>
          </cell>
        </row>
        <row r="7347">
          <cell r="B7347">
            <v>7346</v>
          </cell>
          <cell r="G7347" t="str">
            <v>Jerrycan HDPE - 20 L - Cap - Black</v>
          </cell>
          <cell r="K7347">
            <v>0</v>
          </cell>
          <cell r="L7347">
            <v>620</v>
          </cell>
          <cell r="U7347">
            <v>50</v>
          </cell>
        </row>
        <row r="7348">
          <cell r="B7348">
            <v>7347</v>
          </cell>
          <cell r="G7348" t="str">
            <v>Jerrycan HDPE - 20 L - Plug</v>
          </cell>
          <cell r="K7348">
            <v>0</v>
          </cell>
          <cell r="L7348">
            <v>620</v>
          </cell>
          <cell r="U7348">
            <v>50</v>
          </cell>
        </row>
        <row r="7349">
          <cell r="B7349">
            <v>7348</v>
          </cell>
          <cell r="G7349" t="str">
            <v>Sticker Markup 480 SL - 20 L</v>
          </cell>
          <cell r="K7349">
            <v>0</v>
          </cell>
          <cell r="L7349">
            <v>960</v>
          </cell>
          <cell r="U7349">
            <v>50</v>
          </cell>
        </row>
        <row r="7350">
          <cell r="B7350">
            <v>7349</v>
          </cell>
          <cell r="G7350" t="str">
            <v>Mark Up 480 SL @20 ltr</v>
          </cell>
          <cell r="K7350">
            <v>0</v>
          </cell>
          <cell r="L7350">
            <v>23090</v>
          </cell>
          <cell r="U7350">
            <v>1000</v>
          </cell>
        </row>
        <row r="7351">
          <cell r="B7351">
            <v>7350</v>
          </cell>
          <cell r="G7351" t="str">
            <v>Isopropylamine Glyphosate 62% TA</v>
          </cell>
          <cell r="K7351">
            <v>0</v>
          </cell>
          <cell r="L7351">
            <v>37869.546000000002</v>
          </cell>
          <cell r="U7351">
            <v>510</v>
          </cell>
        </row>
        <row r="7352">
          <cell r="B7352">
            <v>7351</v>
          </cell>
          <cell r="G7352" t="str">
            <v>Agrisol 415 N</v>
          </cell>
          <cell r="K7352">
            <v>0</v>
          </cell>
          <cell r="L7352">
            <v>14749.03</v>
          </cell>
          <cell r="U7352">
            <v>150</v>
          </cell>
        </row>
        <row r="7353">
          <cell r="B7353">
            <v>7352</v>
          </cell>
          <cell r="G7353" t="str">
            <v>Tartrazine @25Kg</v>
          </cell>
          <cell r="K7353">
            <v>0</v>
          </cell>
          <cell r="L7353">
            <v>61430.22</v>
          </cell>
          <cell r="U7353">
            <v>0.4</v>
          </cell>
        </row>
        <row r="7354">
          <cell r="B7354">
            <v>7353</v>
          </cell>
          <cell r="G7354" t="str">
            <v>Jerrycan HDPE - 20 L</v>
          </cell>
          <cell r="K7354">
            <v>0</v>
          </cell>
          <cell r="L7354">
            <v>23000</v>
          </cell>
          <cell r="U7354">
            <v>50</v>
          </cell>
        </row>
        <row r="7355">
          <cell r="B7355">
            <v>7354</v>
          </cell>
          <cell r="G7355" t="str">
            <v>Jerrycan HDPE - 20 L - Cap - Black</v>
          </cell>
          <cell r="K7355">
            <v>0</v>
          </cell>
          <cell r="L7355">
            <v>620</v>
          </cell>
          <cell r="U7355">
            <v>50</v>
          </cell>
        </row>
        <row r="7356">
          <cell r="B7356">
            <v>7355</v>
          </cell>
          <cell r="G7356" t="str">
            <v>Jerrycan HDPE - 20 L - Plug</v>
          </cell>
          <cell r="K7356">
            <v>0</v>
          </cell>
          <cell r="L7356">
            <v>620</v>
          </cell>
          <cell r="U7356">
            <v>50</v>
          </cell>
        </row>
        <row r="7357">
          <cell r="B7357">
            <v>7356</v>
          </cell>
          <cell r="G7357" t="str">
            <v>Sticker Markup 480 SL - 20 L</v>
          </cell>
          <cell r="K7357">
            <v>0</v>
          </cell>
          <cell r="L7357">
            <v>960</v>
          </cell>
          <cell r="U7357">
            <v>50</v>
          </cell>
        </row>
        <row r="7358">
          <cell r="B7358">
            <v>7357</v>
          </cell>
          <cell r="G7358" t="str">
            <v>Mark Up 480 SL @20 ltr</v>
          </cell>
          <cell r="K7358">
            <v>0</v>
          </cell>
          <cell r="L7358">
            <v>23090</v>
          </cell>
          <cell r="U7358">
            <v>1000</v>
          </cell>
        </row>
        <row r="7359">
          <cell r="B7359">
            <v>7358</v>
          </cell>
          <cell r="G7359" t="str">
            <v>Isopropylamine Glyphosate 62% TA</v>
          </cell>
          <cell r="K7359">
            <v>0</v>
          </cell>
          <cell r="L7359">
            <v>37869.546000000002</v>
          </cell>
          <cell r="U7359">
            <v>510</v>
          </cell>
        </row>
        <row r="7360">
          <cell r="B7360">
            <v>7359</v>
          </cell>
          <cell r="G7360" t="str">
            <v>Agrisol 415 N</v>
          </cell>
          <cell r="K7360">
            <v>0</v>
          </cell>
          <cell r="L7360">
            <v>14749.03</v>
          </cell>
          <cell r="U7360">
            <v>150</v>
          </cell>
        </row>
        <row r="7361">
          <cell r="B7361">
            <v>7360</v>
          </cell>
          <cell r="G7361" t="str">
            <v>Tartrazine @25Kg</v>
          </cell>
          <cell r="K7361">
            <v>0</v>
          </cell>
          <cell r="L7361">
            <v>61430.22</v>
          </cell>
          <cell r="U7361">
            <v>0.4</v>
          </cell>
        </row>
        <row r="7362">
          <cell r="B7362">
            <v>7361</v>
          </cell>
          <cell r="G7362" t="str">
            <v>Jerrycan HDPE - 20 L</v>
          </cell>
          <cell r="K7362">
            <v>0</v>
          </cell>
          <cell r="L7362">
            <v>23000</v>
          </cell>
          <cell r="U7362">
            <v>50</v>
          </cell>
        </row>
        <row r="7363">
          <cell r="B7363">
            <v>7362</v>
          </cell>
          <cell r="G7363" t="str">
            <v>Jerrycan HDPE - 20 L - Cap - Black</v>
          </cell>
          <cell r="K7363">
            <v>0</v>
          </cell>
          <cell r="L7363">
            <v>620</v>
          </cell>
          <cell r="U7363">
            <v>50</v>
          </cell>
        </row>
        <row r="7364">
          <cell r="B7364">
            <v>7363</v>
          </cell>
          <cell r="G7364" t="str">
            <v>Jerrycan HDPE - 20 L - Plug</v>
          </cell>
          <cell r="K7364">
            <v>0</v>
          </cell>
          <cell r="L7364">
            <v>620</v>
          </cell>
          <cell r="U7364">
            <v>50</v>
          </cell>
        </row>
        <row r="7365">
          <cell r="B7365">
            <v>7364</v>
          </cell>
          <cell r="G7365" t="str">
            <v>Sticker Markup 480 SL - 20 L</v>
          </cell>
          <cell r="K7365">
            <v>0</v>
          </cell>
          <cell r="L7365">
            <v>960</v>
          </cell>
          <cell r="U7365">
            <v>50</v>
          </cell>
        </row>
        <row r="7366">
          <cell r="B7366">
            <v>7365</v>
          </cell>
          <cell r="G7366" t="str">
            <v>Mark Up 480 SL @20 ltr</v>
          </cell>
          <cell r="K7366">
            <v>0</v>
          </cell>
          <cell r="L7366">
            <v>23090</v>
          </cell>
          <cell r="U7366">
            <v>1000</v>
          </cell>
        </row>
        <row r="7367">
          <cell r="B7367">
            <v>7366</v>
          </cell>
          <cell r="G7367" t="str">
            <v>Isopropylamine Glyphosate 62% TA</v>
          </cell>
          <cell r="K7367">
            <v>0</v>
          </cell>
          <cell r="L7367">
            <v>37869.546000000002</v>
          </cell>
          <cell r="U7367">
            <v>510</v>
          </cell>
        </row>
        <row r="7368">
          <cell r="B7368">
            <v>7367</v>
          </cell>
          <cell r="G7368" t="str">
            <v>Agrisol 415 N</v>
          </cell>
          <cell r="K7368">
            <v>0</v>
          </cell>
          <cell r="L7368">
            <v>14749.03</v>
          </cell>
          <cell r="U7368">
            <v>150</v>
          </cell>
        </row>
        <row r="7369">
          <cell r="B7369">
            <v>7368</v>
          </cell>
          <cell r="G7369" t="str">
            <v>Tartrazine @25Kg</v>
          </cell>
          <cell r="K7369">
            <v>0</v>
          </cell>
          <cell r="L7369">
            <v>61430.22</v>
          </cell>
          <cell r="U7369">
            <v>0.4</v>
          </cell>
        </row>
        <row r="7370">
          <cell r="B7370">
            <v>7369</v>
          </cell>
          <cell r="G7370" t="str">
            <v>Jerrycan HDPE - 20 L</v>
          </cell>
          <cell r="K7370">
            <v>0</v>
          </cell>
          <cell r="L7370">
            <v>23000</v>
          </cell>
          <cell r="U7370">
            <v>50</v>
          </cell>
        </row>
        <row r="7371">
          <cell r="B7371">
            <v>7370</v>
          </cell>
          <cell r="G7371" t="str">
            <v>Jerrycan HDPE - 20 L - Cap - Black</v>
          </cell>
          <cell r="K7371">
            <v>0</v>
          </cell>
          <cell r="L7371">
            <v>620</v>
          </cell>
          <cell r="U7371">
            <v>50</v>
          </cell>
        </row>
        <row r="7372">
          <cell r="B7372">
            <v>7371</v>
          </cell>
          <cell r="G7372" t="str">
            <v>Jerrycan HDPE - 20 L - Plug</v>
          </cell>
          <cell r="K7372">
            <v>0</v>
          </cell>
          <cell r="L7372">
            <v>620</v>
          </cell>
          <cell r="U7372">
            <v>50</v>
          </cell>
        </row>
        <row r="7373">
          <cell r="B7373">
            <v>7372</v>
          </cell>
          <cell r="G7373" t="str">
            <v>Sticker Markup 480 SL - 20 L</v>
          </cell>
          <cell r="K7373">
            <v>0</v>
          </cell>
          <cell r="L7373">
            <v>960</v>
          </cell>
          <cell r="U7373">
            <v>50</v>
          </cell>
        </row>
        <row r="7374">
          <cell r="B7374">
            <v>7373</v>
          </cell>
          <cell r="G7374" t="str">
            <v>Mark Up 480 SL @20 ltr</v>
          </cell>
          <cell r="K7374">
            <v>0</v>
          </cell>
          <cell r="L7374">
            <v>23090</v>
          </cell>
          <cell r="U7374">
            <v>1000</v>
          </cell>
        </row>
        <row r="7375">
          <cell r="B7375">
            <v>7374</v>
          </cell>
          <cell r="G7375" t="str">
            <v>Isopropylamine Glyphosate 62% TA</v>
          </cell>
          <cell r="K7375">
            <v>0</v>
          </cell>
          <cell r="L7375">
            <v>37869.546000000002</v>
          </cell>
          <cell r="U7375">
            <v>510</v>
          </cell>
        </row>
        <row r="7376">
          <cell r="B7376">
            <v>7375</v>
          </cell>
          <cell r="G7376" t="str">
            <v>Agrisol 415 N</v>
          </cell>
          <cell r="K7376">
            <v>0</v>
          </cell>
          <cell r="L7376">
            <v>14749.03</v>
          </cell>
          <cell r="U7376">
            <v>150</v>
          </cell>
        </row>
        <row r="7377">
          <cell r="B7377">
            <v>7376</v>
          </cell>
          <cell r="G7377" t="str">
            <v>Tartrazine @25Kg</v>
          </cell>
          <cell r="K7377">
            <v>0</v>
          </cell>
          <cell r="L7377">
            <v>61430.22</v>
          </cell>
          <cell r="U7377">
            <v>0.4</v>
          </cell>
        </row>
        <row r="7378">
          <cell r="B7378">
            <v>7377</v>
          </cell>
          <cell r="G7378" t="str">
            <v>Jerrycan HDPE - 20 L</v>
          </cell>
          <cell r="K7378">
            <v>0</v>
          </cell>
          <cell r="L7378">
            <v>23000</v>
          </cell>
          <cell r="U7378">
            <v>50</v>
          </cell>
        </row>
        <row r="7379">
          <cell r="B7379">
            <v>7378</v>
          </cell>
          <cell r="G7379" t="str">
            <v>Jerrycan HDPE - 20 L - Cap - Black</v>
          </cell>
          <cell r="K7379">
            <v>0</v>
          </cell>
          <cell r="L7379">
            <v>620</v>
          </cell>
          <cell r="U7379">
            <v>50</v>
          </cell>
        </row>
        <row r="7380">
          <cell r="B7380">
            <v>7379</v>
          </cell>
          <cell r="G7380" t="str">
            <v>Jerrycan HDPE - 20 L - Plug</v>
          </cell>
          <cell r="K7380">
            <v>0</v>
          </cell>
          <cell r="L7380">
            <v>620</v>
          </cell>
          <cell r="U7380">
            <v>50</v>
          </cell>
        </row>
        <row r="7381">
          <cell r="B7381">
            <v>7380</v>
          </cell>
          <cell r="G7381" t="str">
            <v>Sticker Markup 480 SL - 20 L</v>
          </cell>
          <cell r="K7381">
            <v>0</v>
          </cell>
          <cell r="L7381">
            <v>960</v>
          </cell>
          <cell r="U7381">
            <v>50</v>
          </cell>
        </row>
        <row r="7382">
          <cell r="B7382">
            <v>7381</v>
          </cell>
          <cell r="G7382" t="str">
            <v>Mark Up 480 SL @20 ltr</v>
          </cell>
          <cell r="K7382">
            <v>0</v>
          </cell>
          <cell r="L7382">
            <v>23090</v>
          </cell>
          <cell r="U7382">
            <v>1000</v>
          </cell>
        </row>
        <row r="7383">
          <cell r="B7383">
            <v>7382</v>
          </cell>
          <cell r="G7383" t="str">
            <v>Isopropylamine Glyphosate 62% TA</v>
          </cell>
          <cell r="K7383">
            <v>0</v>
          </cell>
          <cell r="L7383">
            <v>37869.546000000002</v>
          </cell>
          <cell r="U7383">
            <v>510</v>
          </cell>
        </row>
        <row r="7384">
          <cell r="B7384">
            <v>7383</v>
          </cell>
          <cell r="G7384" t="str">
            <v>Agrisol 415 N</v>
          </cell>
          <cell r="K7384">
            <v>0</v>
          </cell>
          <cell r="L7384">
            <v>14749.03</v>
          </cell>
          <cell r="U7384">
            <v>150</v>
          </cell>
        </row>
        <row r="7385">
          <cell r="B7385">
            <v>7384</v>
          </cell>
          <cell r="G7385" t="str">
            <v>Tartrazine @25Kg</v>
          </cell>
          <cell r="K7385">
            <v>0</v>
          </cell>
          <cell r="L7385">
            <v>61430.22</v>
          </cell>
          <cell r="U7385">
            <v>0.4</v>
          </cell>
        </row>
        <row r="7386">
          <cell r="B7386">
            <v>7385</v>
          </cell>
          <cell r="G7386" t="str">
            <v>Jerrycan HDPE - 20 L</v>
          </cell>
          <cell r="K7386">
            <v>0</v>
          </cell>
          <cell r="L7386">
            <v>23000</v>
          </cell>
          <cell r="U7386">
            <v>50</v>
          </cell>
        </row>
        <row r="7387">
          <cell r="B7387">
            <v>7386</v>
          </cell>
          <cell r="G7387" t="str">
            <v>Jerrycan HDPE - 20 L - Cap - Black</v>
          </cell>
          <cell r="K7387">
            <v>0</v>
          </cell>
          <cell r="L7387">
            <v>620</v>
          </cell>
          <cell r="U7387">
            <v>50</v>
          </cell>
        </row>
        <row r="7388">
          <cell r="B7388">
            <v>7387</v>
          </cell>
          <cell r="G7388" t="str">
            <v>Jerrycan HDPE - 20 L - Plug</v>
          </cell>
          <cell r="K7388">
            <v>0</v>
          </cell>
          <cell r="L7388">
            <v>620</v>
          </cell>
          <cell r="U7388">
            <v>50</v>
          </cell>
        </row>
        <row r="7389">
          <cell r="B7389">
            <v>7388</v>
          </cell>
          <cell r="G7389" t="str">
            <v>Sticker Markup 480 SL - 20 L</v>
          </cell>
          <cell r="K7389">
            <v>0</v>
          </cell>
          <cell r="L7389">
            <v>960</v>
          </cell>
          <cell r="U7389">
            <v>50</v>
          </cell>
        </row>
        <row r="7390">
          <cell r="B7390">
            <v>7389</v>
          </cell>
          <cell r="G7390" t="str">
            <v>Mark Up 480 SL @20 ltr</v>
          </cell>
          <cell r="K7390">
            <v>0</v>
          </cell>
          <cell r="L7390">
            <v>23090</v>
          </cell>
          <cell r="U7390">
            <v>1000</v>
          </cell>
        </row>
        <row r="7391">
          <cell r="B7391">
            <v>7390</v>
          </cell>
          <cell r="G7391" t="str">
            <v>Isopropylamine Glyphosate 62% TA</v>
          </cell>
          <cell r="K7391">
            <v>0</v>
          </cell>
          <cell r="L7391">
            <v>37869.546000000002</v>
          </cell>
          <cell r="U7391">
            <v>510</v>
          </cell>
        </row>
        <row r="7392">
          <cell r="B7392">
            <v>7391</v>
          </cell>
          <cell r="G7392" t="str">
            <v>Agrisol 415 N</v>
          </cell>
          <cell r="K7392">
            <v>0</v>
          </cell>
          <cell r="L7392">
            <v>14749.03</v>
          </cell>
          <cell r="U7392">
            <v>150</v>
          </cell>
        </row>
        <row r="7393">
          <cell r="B7393">
            <v>7392</v>
          </cell>
          <cell r="G7393" t="str">
            <v>Tartrazine @25Kg</v>
          </cell>
          <cell r="K7393">
            <v>0</v>
          </cell>
          <cell r="L7393">
            <v>61430.22</v>
          </cell>
          <cell r="U7393">
            <v>0.4</v>
          </cell>
        </row>
        <row r="7394">
          <cell r="B7394">
            <v>7393</v>
          </cell>
          <cell r="G7394" t="str">
            <v>Jerrycan HDPE - 20 L</v>
          </cell>
          <cell r="K7394">
            <v>0</v>
          </cell>
          <cell r="L7394">
            <v>23000</v>
          </cell>
          <cell r="U7394">
            <v>50</v>
          </cell>
        </row>
        <row r="7395">
          <cell r="B7395">
            <v>7394</v>
          </cell>
          <cell r="G7395" t="str">
            <v>Jerrycan HDPE - 20 L - Cap - Black</v>
          </cell>
          <cell r="K7395">
            <v>0</v>
          </cell>
          <cell r="L7395">
            <v>620</v>
          </cell>
          <cell r="U7395">
            <v>50</v>
          </cell>
        </row>
        <row r="7396">
          <cell r="B7396">
            <v>7395</v>
          </cell>
          <cell r="G7396" t="str">
            <v>Jerrycan HDPE - 20 L - Plug</v>
          </cell>
          <cell r="K7396">
            <v>0</v>
          </cell>
          <cell r="L7396">
            <v>620</v>
          </cell>
          <cell r="U7396">
            <v>50</v>
          </cell>
        </row>
        <row r="7397">
          <cell r="B7397">
            <v>7396</v>
          </cell>
          <cell r="G7397" t="str">
            <v>Sticker Markup 480 SL - 20 L</v>
          </cell>
          <cell r="K7397">
            <v>0</v>
          </cell>
          <cell r="L7397">
            <v>960</v>
          </cell>
          <cell r="U7397">
            <v>50</v>
          </cell>
        </row>
        <row r="7398">
          <cell r="B7398">
            <v>7397</v>
          </cell>
          <cell r="G7398" t="str">
            <v>Mark Up 480 SL @20 ltr</v>
          </cell>
          <cell r="K7398">
            <v>0</v>
          </cell>
          <cell r="L7398">
            <v>23090</v>
          </cell>
          <cell r="U7398">
            <v>1000</v>
          </cell>
        </row>
        <row r="7399">
          <cell r="B7399">
            <v>7398</v>
          </cell>
          <cell r="G7399" t="str">
            <v>Isopropylamine Glyphosate 62% TA</v>
          </cell>
          <cell r="K7399">
            <v>0</v>
          </cell>
          <cell r="L7399">
            <v>37869.546000000002</v>
          </cell>
          <cell r="U7399">
            <v>510</v>
          </cell>
        </row>
        <row r="7400">
          <cell r="B7400">
            <v>7399</v>
          </cell>
          <cell r="G7400" t="str">
            <v>Agrisol 415 N</v>
          </cell>
          <cell r="K7400">
            <v>0</v>
          </cell>
          <cell r="L7400">
            <v>14749.03</v>
          </cell>
          <cell r="U7400">
            <v>150</v>
          </cell>
        </row>
        <row r="7401">
          <cell r="B7401">
            <v>7400</v>
          </cell>
          <cell r="G7401" t="str">
            <v>Tartrazine @25Kg</v>
          </cell>
          <cell r="K7401">
            <v>0</v>
          </cell>
          <cell r="L7401">
            <v>61430.22</v>
          </cell>
          <cell r="U7401">
            <v>0.4</v>
          </cell>
        </row>
        <row r="7402">
          <cell r="B7402">
            <v>7401</v>
          </cell>
          <cell r="G7402" t="str">
            <v>Jerrycan HDPE - 20 L</v>
          </cell>
          <cell r="K7402">
            <v>0</v>
          </cell>
          <cell r="L7402">
            <v>23000</v>
          </cell>
          <cell r="U7402">
            <v>50</v>
          </cell>
        </row>
        <row r="7403">
          <cell r="B7403">
            <v>7402</v>
          </cell>
          <cell r="G7403" t="str">
            <v>Jerrycan HDPE - 20 L - Cap - Black</v>
          </cell>
          <cell r="K7403">
            <v>0</v>
          </cell>
          <cell r="L7403">
            <v>620</v>
          </cell>
          <cell r="U7403">
            <v>50</v>
          </cell>
        </row>
        <row r="7404">
          <cell r="B7404">
            <v>7403</v>
          </cell>
          <cell r="G7404" t="str">
            <v>Jerrycan HDPE - 20 L - Plug</v>
          </cell>
          <cell r="K7404">
            <v>0</v>
          </cell>
          <cell r="L7404">
            <v>620</v>
          </cell>
          <cell r="U7404">
            <v>50</v>
          </cell>
        </row>
        <row r="7405">
          <cell r="B7405">
            <v>7404</v>
          </cell>
          <cell r="G7405" t="str">
            <v>Sticker Markup 480 SL - 20 L</v>
          </cell>
          <cell r="K7405">
            <v>0</v>
          </cell>
          <cell r="L7405">
            <v>960</v>
          </cell>
          <cell r="U7405">
            <v>50</v>
          </cell>
        </row>
        <row r="7406">
          <cell r="B7406">
            <v>7405</v>
          </cell>
          <cell r="G7406" t="str">
            <v>Mark Up 480 SL @20 ltr</v>
          </cell>
          <cell r="K7406">
            <v>0</v>
          </cell>
          <cell r="L7406">
            <v>23090</v>
          </cell>
          <cell r="U7406">
            <v>1000</v>
          </cell>
        </row>
        <row r="7407">
          <cell r="B7407">
            <v>7406</v>
          </cell>
          <cell r="G7407" t="str">
            <v>Isopropylamine Glyphosate 62% TA</v>
          </cell>
          <cell r="K7407">
            <v>0</v>
          </cell>
          <cell r="L7407">
            <v>37869.546000000002</v>
          </cell>
          <cell r="U7407">
            <v>510</v>
          </cell>
        </row>
        <row r="7408">
          <cell r="B7408">
            <v>7407</v>
          </cell>
          <cell r="G7408" t="str">
            <v>Agrisol 415 N</v>
          </cell>
          <cell r="K7408">
            <v>0</v>
          </cell>
          <cell r="L7408">
            <v>14749.03</v>
          </cell>
          <cell r="U7408">
            <v>100</v>
          </cell>
        </row>
        <row r="7409">
          <cell r="B7409">
            <v>7408</v>
          </cell>
          <cell r="G7409" t="str">
            <v>Tartrazine @25Kg</v>
          </cell>
          <cell r="K7409">
            <v>0</v>
          </cell>
          <cell r="L7409">
            <v>61430.22</v>
          </cell>
          <cell r="U7409">
            <v>0.4</v>
          </cell>
        </row>
        <row r="7410">
          <cell r="B7410">
            <v>7409</v>
          </cell>
          <cell r="G7410" t="str">
            <v>Jerrycan HDPE - 20 L</v>
          </cell>
          <cell r="K7410">
            <v>0</v>
          </cell>
          <cell r="L7410">
            <v>23000</v>
          </cell>
          <cell r="U7410">
            <v>50</v>
          </cell>
        </row>
        <row r="7411">
          <cell r="B7411">
            <v>7410</v>
          </cell>
          <cell r="G7411" t="str">
            <v>Jerrycan HDPE - 20 L - Cap - Black</v>
          </cell>
          <cell r="K7411">
            <v>0</v>
          </cell>
          <cell r="L7411">
            <v>620</v>
          </cell>
          <cell r="U7411">
            <v>50</v>
          </cell>
        </row>
        <row r="7412">
          <cell r="B7412">
            <v>7411</v>
          </cell>
          <cell r="G7412" t="str">
            <v>Jerrycan HDPE - 20 L - Plug</v>
          </cell>
          <cell r="K7412">
            <v>0</v>
          </cell>
          <cell r="L7412">
            <v>620</v>
          </cell>
          <cell r="U7412">
            <v>50</v>
          </cell>
        </row>
        <row r="7413">
          <cell r="B7413">
            <v>7412</v>
          </cell>
          <cell r="G7413" t="str">
            <v>Sticker Markup 480 SL - 20 L</v>
          </cell>
          <cell r="K7413">
            <v>0</v>
          </cell>
          <cell r="L7413">
            <v>960</v>
          </cell>
          <cell r="U7413">
            <v>50</v>
          </cell>
        </row>
        <row r="7414">
          <cell r="B7414">
            <v>7413</v>
          </cell>
          <cell r="G7414" t="str">
            <v>Mark Up 480 SL @20 ltr</v>
          </cell>
          <cell r="K7414">
            <v>0</v>
          </cell>
          <cell r="L7414">
            <v>23090</v>
          </cell>
          <cell r="U7414">
            <v>1000</v>
          </cell>
        </row>
        <row r="7415">
          <cell r="B7415">
            <v>7414</v>
          </cell>
          <cell r="G7415" t="str">
            <v>Isopropylamine Glyphosate 62% TA</v>
          </cell>
          <cell r="K7415">
            <v>0</v>
          </cell>
          <cell r="L7415">
            <v>37869.546000000002</v>
          </cell>
          <cell r="U7415">
            <v>510</v>
          </cell>
        </row>
        <row r="7416">
          <cell r="B7416">
            <v>7415</v>
          </cell>
          <cell r="G7416" t="str">
            <v>Scrap - Agrisol 415 N</v>
          </cell>
          <cell r="K7416">
            <v>0</v>
          </cell>
          <cell r="L7416">
            <v>14749.03</v>
          </cell>
          <cell r="U7416">
            <v>150</v>
          </cell>
        </row>
        <row r="7417">
          <cell r="B7417">
            <v>7416</v>
          </cell>
          <cell r="G7417" t="str">
            <v>Tartrazine @25Kg</v>
          </cell>
          <cell r="K7417">
            <v>0</v>
          </cell>
          <cell r="L7417">
            <v>61430.22</v>
          </cell>
          <cell r="U7417">
            <v>0.4</v>
          </cell>
        </row>
        <row r="7418">
          <cell r="B7418">
            <v>7417</v>
          </cell>
          <cell r="G7418" t="str">
            <v>Jerrycan HDPE - 20 L</v>
          </cell>
          <cell r="K7418">
            <v>0</v>
          </cell>
          <cell r="L7418">
            <v>23000</v>
          </cell>
          <cell r="U7418">
            <v>50</v>
          </cell>
        </row>
        <row r="7419">
          <cell r="B7419">
            <v>7418</v>
          </cell>
          <cell r="G7419" t="str">
            <v>Jerrycan HDPE - 20 L - Cap - Black</v>
          </cell>
          <cell r="K7419">
            <v>0</v>
          </cell>
          <cell r="L7419">
            <v>620</v>
          </cell>
          <cell r="U7419">
            <v>50</v>
          </cell>
        </row>
        <row r="7420">
          <cell r="B7420">
            <v>7419</v>
          </cell>
          <cell r="G7420" t="str">
            <v>Jerrycan HDPE - 20 L - Plug</v>
          </cell>
          <cell r="K7420">
            <v>0</v>
          </cell>
          <cell r="L7420">
            <v>620</v>
          </cell>
          <cell r="U7420">
            <v>50</v>
          </cell>
        </row>
        <row r="7421">
          <cell r="B7421">
            <v>7420</v>
          </cell>
          <cell r="G7421" t="str">
            <v>Sticker Markup 480 SL - 20 L</v>
          </cell>
          <cell r="K7421">
            <v>0</v>
          </cell>
          <cell r="L7421">
            <v>960</v>
          </cell>
          <cell r="U7421">
            <v>50</v>
          </cell>
        </row>
        <row r="7422">
          <cell r="B7422">
            <v>7421</v>
          </cell>
          <cell r="G7422" t="str">
            <v>Mark Up 480 SL @20 ltr</v>
          </cell>
          <cell r="K7422">
            <v>0</v>
          </cell>
          <cell r="L7422">
            <v>23090</v>
          </cell>
          <cell r="U7422">
            <v>1000</v>
          </cell>
        </row>
        <row r="7423">
          <cell r="B7423">
            <v>7422</v>
          </cell>
          <cell r="G7423" t="str">
            <v>Mancozeb 80 WP</v>
          </cell>
          <cell r="K7423">
            <v>0</v>
          </cell>
          <cell r="L7423">
            <v>27496.644</v>
          </cell>
          <cell r="U7423">
            <v>1000</v>
          </cell>
        </row>
        <row r="7424">
          <cell r="B7424">
            <v>7423</v>
          </cell>
          <cell r="G7424" t="str">
            <v>FP Curthane @1 kg (160/250+10)x 350mm</v>
          </cell>
          <cell r="K7424">
            <v>0</v>
          </cell>
          <cell r="L7424">
            <v>1414</v>
          </cell>
          <cell r="U7424">
            <v>1000</v>
          </cell>
        </row>
        <row r="7425">
          <cell r="B7425">
            <v>7424</v>
          </cell>
          <cell r="G7425" t="str">
            <v xml:space="preserve">Karton Box FP Curthane @1 kg </v>
          </cell>
          <cell r="K7425">
            <v>0</v>
          </cell>
          <cell r="L7425">
            <v>14117</v>
          </cell>
          <cell r="U7425">
            <v>50</v>
          </cell>
        </row>
        <row r="7426">
          <cell r="B7426">
            <v>7425</v>
          </cell>
          <cell r="G7426" t="str">
            <v>Layer FP Curthane</v>
          </cell>
          <cell r="K7426">
            <v>0</v>
          </cell>
          <cell r="L7426">
            <v>3819</v>
          </cell>
          <cell r="U7426">
            <v>50</v>
          </cell>
        </row>
        <row r="7427">
          <cell r="B7427">
            <v>7426</v>
          </cell>
          <cell r="G7427" t="str">
            <v>Curthane 80 WP @ 1Kg</v>
          </cell>
          <cell r="K7427">
            <v>0</v>
          </cell>
          <cell r="L7427">
            <v>29807.8</v>
          </cell>
          <cell r="U7427">
            <v>1000</v>
          </cell>
        </row>
        <row r="7428">
          <cell r="B7428">
            <v>7427</v>
          </cell>
          <cell r="G7428" t="str">
            <v>Mancozeb 80 WP</v>
          </cell>
          <cell r="K7428">
            <v>0</v>
          </cell>
          <cell r="L7428">
            <v>27496.644</v>
          </cell>
          <cell r="U7428">
            <v>1000</v>
          </cell>
        </row>
        <row r="7429">
          <cell r="B7429">
            <v>7428</v>
          </cell>
          <cell r="G7429" t="str">
            <v>FP Curthane @1 kg (160/250+10)x 350mm</v>
          </cell>
          <cell r="K7429">
            <v>0</v>
          </cell>
          <cell r="L7429">
            <v>1414</v>
          </cell>
          <cell r="U7429">
            <v>1000</v>
          </cell>
        </row>
        <row r="7430">
          <cell r="B7430">
            <v>7429</v>
          </cell>
          <cell r="G7430" t="str">
            <v xml:space="preserve">Karton Box FP Curthane @1 kg </v>
          </cell>
          <cell r="K7430">
            <v>0</v>
          </cell>
          <cell r="L7430">
            <v>14117</v>
          </cell>
          <cell r="U7430">
            <v>50</v>
          </cell>
        </row>
        <row r="7431">
          <cell r="B7431">
            <v>7430</v>
          </cell>
          <cell r="G7431" t="str">
            <v>Layer FP Curthane</v>
          </cell>
          <cell r="K7431">
            <v>0</v>
          </cell>
          <cell r="L7431">
            <v>3819</v>
          </cell>
          <cell r="U7431">
            <v>50</v>
          </cell>
        </row>
        <row r="7432">
          <cell r="B7432">
            <v>7431</v>
          </cell>
          <cell r="G7432" t="str">
            <v>Curthane 80 WP @ 1Kg</v>
          </cell>
          <cell r="K7432">
            <v>0</v>
          </cell>
          <cell r="L7432">
            <v>29807.8</v>
          </cell>
          <cell r="U7432">
            <v>1000</v>
          </cell>
        </row>
        <row r="7433">
          <cell r="B7433">
            <v>7432</v>
          </cell>
          <cell r="G7433" t="str">
            <v>Mancozeb 80 WP</v>
          </cell>
          <cell r="K7433">
            <v>0</v>
          </cell>
          <cell r="L7433">
            <v>27496.644</v>
          </cell>
          <cell r="U7433">
            <v>1000</v>
          </cell>
        </row>
        <row r="7434">
          <cell r="B7434">
            <v>7433</v>
          </cell>
          <cell r="G7434" t="str">
            <v>FP Curthane @1 kg (160/250+10)x 350mm</v>
          </cell>
          <cell r="K7434">
            <v>0</v>
          </cell>
          <cell r="L7434">
            <v>1414</v>
          </cell>
          <cell r="U7434">
            <v>1000</v>
          </cell>
        </row>
        <row r="7435">
          <cell r="B7435">
            <v>7434</v>
          </cell>
          <cell r="G7435" t="str">
            <v xml:space="preserve">Karton Box FP Curthane @1 kg </v>
          </cell>
          <cell r="K7435">
            <v>0</v>
          </cell>
          <cell r="L7435">
            <v>14117</v>
          </cell>
          <cell r="U7435">
            <v>50</v>
          </cell>
        </row>
        <row r="7436">
          <cell r="B7436">
            <v>7435</v>
          </cell>
          <cell r="G7436" t="str">
            <v>Layer FP Curthane</v>
          </cell>
          <cell r="K7436">
            <v>0</v>
          </cell>
          <cell r="L7436">
            <v>3819</v>
          </cell>
          <cell r="U7436">
            <v>50</v>
          </cell>
        </row>
        <row r="7437">
          <cell r="B7437">
            <v>7436</v>
          </cell>
          <cell r="G7437" t="str">
            <v>Curthane 80 WP @ 1Kg</v>
          </cell>
          <cell r="K7437">
            <v>0</v>
          </cell>
          <cell r="L7437">
            <v>29807.8</v>
          </cell>
          <cell r="U7437">
            <v>1000</v>
          </cell>
        </row>
        <row r="7438">
          <cell r="B7438">
            <v>7437</v>
          </cell>
          <cell r="G7438" t="str">
            <v>Mancozeb 80 WP</v>
          </cell>
          <cell r="K7438">
            <v>0</v>
          </cell>
          <cell r="L7438">
            <v>27496.644</v>
          </cell>
          <cell r="U7438">
            <v>1000</v>
          </cell>
        </row>
        <row r="7439">
          <cell r="B7439">
            <v>7438</v>
          </cell>
          <cell r="G7439" t="str">
            <v>FP Curthane @1 kg (160/250+10)x 350mm</v>
          </cell>
          <cell r="K7439">
            <v>0</v>
          </cell>
          <cell r="L7439">
            <v>1414</v>
          </cell>
          <cell r="U7439">
            <v>1000</v>
          </cell>
        </row>
        <row r="7440">
          <cell r="B7440">
            <v>7439</v>
          </cell>
          <cell r="G7440" t="str">
            <v xml:space="preserve">Karton Box FP Curthane @1 kg </v>
          </cell>
          <cell r="K7440">
            <v>0</v>
          </cell>
          <cell r="L7440">
            <v>14117</v>
          </cell>
          <cell r="U7440">
            <v>50</v>
          </cell>
        </row>
        <row r="7441">
          <cell r="B7441">
            <v>7440</v>
          </cell>
          <cell r="G7441" t="str">
            <v>Layer FP Curthane</v>
          </cell>
          <cell r="K7441">
            <v>0</v>
          </cell>
          <cell r="L7441">
            <v>3819</v>
          </cell>
          <cell r="U7441">
            <v>50</v>
          </cell>
        </row>
        <row r="7442">
          <cell r="B7442">
            <v>7441</v>
          </cell>
          <cell r="G7442" t="str">
            <v>Curthane 80 WP @ 1Kg</v>
          </cell>
          <cell r="K7442">
            <v>0</v>
          </cell>
          <cell r="L7442">
            <v>29807.8</v>
          </cell>
          <cell r="U7442">
            <v>1000</v>
          </cell>
        </row>
        <row r="7443">
          <cell r="B7443">
            <v>7442</v>
          </cell>
          <cell r="G7443" t="str">
            <v>Mark Up 480 SL @20 ltr</v>
          </cell>
          <cell r="K7443">
            <v>32965.40444852566</v>
          </cell>
          <cell r="L7443">
            <v>0</v>
          </cell>
          <cell r="U7443">
            <v>20000</v>
          </cell>
        </row>
        <row r="7444">
          <cell r="B7444">
            <v>7443</v>
          </cell>
          <cell r="G7444" t="str">
            <v>Isopropylamine Glyphosate 62% TA</v>
          </cell>
          <cell r="K7444">
            <v>0</v>
          </cell>
          <cell r="L7444">
            <v>37869.546000000002</v>
          </cell>
          <cell r="U7444">
            <v>510</v>
          </cell>
        </row>
        <row r="7445">
          <cell r="B7445">
            <v>7444</v>
          </cell>
          <cell r="G7445" t="str">
            <v>Scrap - Agrisol 415 N</v>
          </cell>
          <cell r="K7445">
            <v>0</v>
          </cell>
          <cell r="L7445">
            <v>15163</v>
          </cell>
          <cell r="U7445">
            <v>150</v>
          </cell>
        </row>
        <row r="7446">
          <cell r="B7446">
            <v>7445</v>
          </cell>
          <cell r="G7446" t="str">
            <v>Tartrazine @25Kg</v>
          </cell>
          <cell r="K7446">
            <v>0</v>
          </cell>
          <cell r="L7446">
            <v>61430.22</v>
          </cell>
          <cell r="U7446">
            <v>0.4</v>
          </cell>
        </row>
        <row r="7447">
          <cell r="B7447">
            <v>7446</v>
          </cell>
          <cell r="G7447" t="str">
            <v>Jerrycan HDPE - 20 L</v>
          </cell>
          <cell r="K7447">
            <v>0</v>
          </cell>
          <cell r="L7447">
            <v>23000</v>
          </cell>
          <cell r="U7447">
            <v>50</v>
          </cell>
        </row>
        <row r="7448">
          <cell r="B7448">
            <v>7447</v>
          </cell>
          <cell r="G7448" t="str">
            <v>Jerrycan HDPE - 20 L - Cap - Black</v>
          </cell>
          <cell r="K7448">
            <v>0</v>
          </cell>
          <cell r="L7448">
            <v>620</v>
          </cell>
          <cell r="U7448">
            <v>50</v>
          </cell>
        </row>
        <row r="7449">
          <cell r="B7449">
            <v>7448</v>
          </cell>
          <cell r="G7449" t="str">
            <v>Jerrycan HDPE - 20 L - Plug</v>
          </cell>
          <cell r="K7449">
            <v>0</v>
          </cell>
          <cell r="L7449">
            <v>620</v>
          </cell>
          <cell r="U7449">
            <v>50</v>
          </cell>
        </row>
        <row r="7450">
          <cell r="B7450">
            <v>7449</v>
          </cell>
          <cell r="G7450" t="str">
            <v>Sticker Markup 480 SL - 20 L</v>
          </cell>
          <cell r="K7450">
            <v>0</v>
          </cell>
          <cell r="L7450">
            <v>960</v>
          </cell>
          <cell r="U7450">
            <v>50</v>
          </cell>
        </row>
        <row r="7451">
          <cell r="B7451">
            <v>7450</v>
          </cell>
          <cell r="G7451" t="str">
            <v>Mark Up 480 SL @20 ltr</v>
          </cell>
          <cell r="K7451">
            <v>0</v>
          </cell>
          <cell r="L7451">
            <v>23090</v>
          </cell>
          <cell r="U7451">
            <v>1000</v>
          </cell>
        </row>
        <row r="7452">
          <cell r="B7452">
            <v>7451</v>
          </cell>
          <cell r="G7452" t="str">
            <v>Isopropylamine Glyphosate 62% TA</v>
          </cell>
          <cell r="K7452">
            <v>0</v>
          </cell>
          <cell r="L7452">
            <v>37869.546000000002</v>
          </cell>
          <cell r="U7452">
            <v>510</v>
          </cell>
        </row>
        <row r="7453">
          <cell r="B7453">
            <v>7452</v>
          </cell>
          <cell r="G7453" t="str">
            <v>Scrap - Agrisol 415 N</v>
          </cell>
          <cell r="K7453">
            <v>0</v>
          </cell>
          <cell r="L7453">
            <v>15163</v>
          </cell>
          <cell r="U7453">
            <v>150</v>
          </cell>
        </row>
        <row r="7454">
          <cell r="B7454">
            <v>7453</v>
          </cell>
          <cell r="G7454" t="str">
            <v>Tartrazine @25Kg</v>
          </cell>
          <cell r="K7454">
            <v>0</v>
          </cell>
          <cell r="L7454">
            <v>61430.22</v>
          </cell>
          <cell r="U7454">
            <v>0.4</v>
          </cell>
        </row>
        <row r="7455">
          <cell r="B7455">
            <v>7454</v>
          </cell>
          <cell r="G7455" t="str">
            <v>Jerrycan HDPE - 20 L</v>
          </cell>
          <cell r="K7455">
            <v>0</v>
          </cell>
          <cell r="L7455">
            <v>23000</v>
          </cell>
          <cell r="U7455">
            <v>50</v>
          </cell>
        </row>
        <row r="7456">
          <cell r="B7456">
            <v>7455</v>
          </cell>
          <cell r="G7456" t="str">
            <v>Jerrycan HDPE - 20 L - Cap - Black</v>
          </cell>
          <cell r="K7456">
            <v>0</v>
          </cell>
          <cell r="L7456">
            <v>620</v>
          </cell>
          <cell r="U7456">
            <v>50</v>
          </cell>
        </row>
        <row r="7457">
          <cell r="B7457">
            <v>7456</v>
          </cell>
          <cell r="G7457" t="str">
            <v>Jerrycan HDPE - 20 L - Plug</v>
          </cell>
          <cell r="K7457">
            <v>0</v>
          </cell>
          <cell r="L7457">
            <v>620</v>
          </cell>
          <cell r="U7457">
            <v>50</v>
          </cell>
        </row>
        <row r="7458">
          <cell r="B7458">
            <v>7457</v>
          </cell>
          <cell r="G7458" t="str">
            <v>Sticker Markup 480 SL - 20 L</v>
          </cell>
          <cell r="K7458">
            <v>0</v>
          </cell>
          <cell r="L7458">
            <v>960</v>
          </cell>
          <cell r="U7458">
            <v>50</v>
          </cell>
        </row>
        <row r="7459">
          <cell r="B7459">
            <v>7458</v>
          </cell>
          <cell r="G7459" t="str">
            <v>Mark Up 480 SL @20 ltr</v>
          </cell>
          <cell r="K7459">
            <v>0</v>
          </cell>
          <cell r="L7459">
            <v>23090</v>
          </cell>
          <cell r="U7459">
            <v>1000</v>
          </cell>
        </row>
        <row r="7460">
          <cell r="B7460">
            <v>7459</v>
          </cell>
          <cell r="G7460" t="str">
            <v>Isopropylamine Glyphosate 62% TA</v>
          </cell>
          <cell r="K7460">
            <v>0</v>
          </cell>
          <cell r="L7460">
            <v>37869.546000000002</v>
          </cell>
          <cell r="U7460">
            <v>510</v>
          </cell>
        </row>
        <row r="7461">
          <cell r="B7461">
            <v>7460</v>
          </cell>
          <cell r="G7461" t="str">
            <v>Scrap - Agrisol 415 N</v>
          </cell>
          <cell r="K7461">
            <v>0</v>
          </cell>
          <cell r="L7461">
            <v>15163</v>
          </cell>
          <cell r="U7461">
            <v>150</v>
          </cell>
        </row>
        <row r="7462">
          <cell r="B7462">
            <v>7461</v>
          </cell>
          <cell r="G7462" t="str">
            <v>Tartrazine @25Kg</v>
          </cell>
          <cell r="K7462">
            <v>0</v>
          </cell>
          <cell r="L7462">
            <v>61430.22</v>
          </cell>
          <cell r="U7462">
            <v>0.4</v>
          </cell>
        </row>
        <row r="7463">
          <cell r="B7463">
            <v>7462</v>
          </cell>
          <cell r="G7463" t="str">
            <v>Jerrycan HDPE - 20 L</v>
          </cell>
          <cell r="K7463">
            <v>0</v>
          </cell>
          <cell r="L7463">
            <v>23000</v>
          </cell>
          <cell r="U7463">
            <v>50</v>
          </cell>
        </row>
        <row r="7464">
          <cell r="B7464">
            <v>7463</v>
          </cell>
          <cell r="G7464" t="str">
            <v>Jerrycan HDPE - 20 L - Cap - Black</v>
          </cell>
          <cell r="K7464">
            <v>0</v>
          </cell>
          <cell r="L7464">
            <v>620</v>
          </cell>
          <cell r="U7464">
            <v>50</v>
          </cell>
        </row>
        <row r="7465">
          <cell r="B7465">
            <v>7464</v>
          </cell>
          <cell r="G7465" t="str">
            <v>Jerrycan HDPE - 20 L - Plug</v>
          </cell>
          <cell r="K7465">
            <v>0</v>
          </cell>
          <cell r="L7465">
            <v>620</v>
          </cell>
          <cell r="U7465">
            <v>50</v>
          </cell>
        </row>
        <row r="7466">
          <cell r="B7466">
            <v>7465</v>
          </cell>
          <cell r="G7466" t="str">
            <v>Sticker Markup 480 SL - 20 L</v>
          </cell>
          <cell r="K7466">
            <v>0</v>
          </cell>
          <cell r="L7466">
            <v>960</v>
          </cell>
          <cell r="U7466">
            <v>50</v>
          </cell>
        </row>
        <row r="7467">
          <cell r="B7467">
            <v>7466</v>
          </cell>
          <cell r="G7467" t="str">
            <v>Mark Up 480 SL @20 ltr</v>
          </cell>
          <cell r="K7467">
            <v>0</v>
          </cell>
          <cell r="L7467">
            <v>23090</v>
          </cell>
          <cell r="U7467">
            <v>1000</v>
          </cell>
        </row>
        <row r="7468">
          <cell r="B7468">
            <v>7467</v>
          </cell>
          <cell r="G7468" t="str">
            <v>Isopropylamine Glyphosate 62% TA</v>
          </cell>
          <cell r="K7468">
            <v>0</v>
          </cell>
          <cell r="L7468">
            <v>37869.546000000002</v>
          </cell>
          <cell r="U7468">
            <v>510</v>
          </cell>
        </row>
        <row r="7469">
          <cell r="B7469">
            <v>7468</v>
          </cell>
          <cell r="G7469" t="str">
            <v>Scrap - Agrisol 415 N</v>
          </cell>
          <cell r="K7469">
            <v>0</v>
          </cell>
          <cell r="L7469">
            <v>15163</v>
          </cell>
          <cell r="U7469">
            <v>150</v>
          </cell>
        </row>
        <row r="7470">
          <cell r="B7470">
            <v>7469</v>
          </cell>
          <cell r="G7470" t="str">
            <v>Tartrazine @25Kg</v>
          </cell>
          <cell r="K7470">
            <v>0</v>
          </cell>
          <cell r="L7470">
            <v>61430.22</v>
          </cell>
          <cell r="U7470">
            <v>0.4</v>
          </cell>
        </row>
        <row r="7471">
          <cell r="B7471">
            <v>7470</v>
          </cell>
          <cell r="G7471" t="str">
            <v>Jerrycan HDPE - 20 L</v>
          </cell>
          <cell r="K7471">
            <v>0</v>
          </cell>
          <cell r="L7471">
            <v>23000</v>
          </cell>
          <cell r="U7471">
            <v>50</v>
          </cell>
        </row>
        <row r="7472">
          <cell r="B7472">
            <v>7471</v>
          </cell>
          <cell r="G7472" t="str">
            <v>Jerrycan HDPE - 20 L - Cap - Black</v>
          </cell>
          <cell r="K7472">
            <v>0</v>
          </cell>
          <cell r="L7472">
            <v>620</v>
          </cell>
          <cell r="U7472">
            <v>50</v>
          </cell>
        </row>
        <row r="7473">
          <cell r="B7473">
            <v>7472</v>
          </cell>
          <cell r="G7473" t="str">
            <v>Jerrycan HDPE - 20 L - Plug</v>
          </cell>
          <cell r="K7473">
            <v>0</v>
          </cell>
          <cell r="L7473">
            <v>620</v>
          </cell>
          <cell r="U7473">
            <v>50</v>
          </cell>
        </row>
        <row r="7474">
          <cell r="B7474">
            <v>7473</v>
          </cell>
          <cell r="G7474" t="str">
            <v>Sticker Markup 480 SL - 20 L</v>
          </cell>
          <cell r="K7474">
            <v>0</v>
          </cell>
          <cell r="L7474">
            <v>960</v>
          </cell>
          <cell r="U7474">
            <v>50</v>
          </cell>
        </row>
        <row r="7475">
          <cell r="B7475">
            <v>7474</v>
          </cell>
          <cell r="G7475" t="str">
            <v>Mark Up 480 SL @20 ltr</v>
          </cell>
          <cell r="K7475">
            <v>0</v>
          </cell>
          <cell r="L7475">
            <v>23090</v>
          </cell>
          <cell r="U7475">
            <v>1000</v>
          </cell>
        </row>
        <row r="7476">
          <cell r="B7476">
            <v>7475</v>
          </cell>
          <cell r="G7476" t="str">
            <v>Isopropylamine Glyphosate 62% TA</v>
          </cell>
          <cell r="K7476">
            <v>0</v>
          </cell>
          <cell r="L7476">
            <v>37869.546000000002</v>
          </cell>
          <cell r="U7476">
            <v>510</v>
          </cell>
        </row>
        <row r="7477">
          <cell r="B7477">
            <v>7476</v>
          </cell>
          <cell r="G7477" t="str">
            <v>Scrap - Agrisol 415 N</v>
          </cell>
          <cell r="K7477">
            <v>0</v>
          </cell>
          <cell r="L7477">
            <v>15163</v>
          </cell>
          <cell r="U7477">
            <v>150</v>
          </cell>
        </row>
        <row r="7478">
          <cell r="B7478">
            <v>7477</v>
          </cell>
          <cell r="G7478" t="str">
            <v>Tartrazine @25Kg</v>
          </cell>
          <cell r="K7478">
            <v>0</v>
          </cell>
          <cell r="L7478">
            <v>61430.22</v>
          </cell>
          <cell r="U7478">
            <v>0.4</v>
          </cell>
        </row>
        <row r="7479">
          <cell r="B7479">
            <v>7478</v>
          </cell>
          <cell r="G7479" t="str">
            <v>Jerrycan HDPE - 20 L</v>
          </cell>
          <cell r="K7479">
            <v>0</v>
          </cell>
          <cell r="L7479">
            <v>23000</v>
          </cell>
          <cell r="U7479">
            <v>50</v>
          </cell>
        </row>
        <row r="7480">
          <cell r="B7480">
            <v>7479</v>
          </cell>
          <cell r="G7480" t="str">
            <v>Jerrycan HDPE - 20 L - Cap - Black</v>
          </cell>
          <cell r="K7480">
            <v>0</v>
          </cell>
          <cell r="L7480">
            <v>620</v>
          </cell>
          <cell r="U7480">
            <v>50</v>
          </cell>
        </row>
        <row r="7481">
          <cell r="B7481">
            <v>7480</v>
          </cell>
          <cell r="G7481" t="str">
            <v>Jerrycan HDPE - 20 L - Plug</v>
          </cell>
          <cell r="K7481">
            <v>0</v>
          </cell>
          <cell r="L7481">
            <v>620</v>
          </cell>
          <cell r="U7481">
            <v>50</v>
          </cell>
        </row>
        <row r="7482">
          <cell r="B7482">
            <v>7481</v>
          </cell>
          <cell r="G7482" t="str">
            <v>Sticker Markup 480 SL - 20 L</v>
          </cell>
          <cell r="K7482">
            <v>0</v>
          </cell>
          <cell r="L7482">
            <v>960</v>
          </cell>
          <cell r="U7482">
            <v>50</v>
          </cell>
        </row>
        <row r="7483">
          <cell r="B7483">
            <v>7482</v>
          </cell>
          <cell r="G7483" t="str">
            <v>Mark Up 480 SL @20 ltr</v>
          </cell>
          <cell r="K7483">
            <v>0</v>
          </cell>
          <cell r="L7483">
            <v>23090</v>
          </cell>
          <cell r="U7483">
            <v>1000</v>
          </cell>
        </row>
        <row r="7484">
          <cell r="B7484">
            <v>7483</v>
          </cell>
          <cell r="G7484" t="str">
            <v>Isopropylamine Glyphosate 62% TA</v>
          </cell>
          <cell r="K7484">
            <v>0</v>
          </cell>
          <cell r="L7484">
            <v>37869.546000000002</v>
          </cell>
          <cell r="U7484">
            <v>510</v>
          </cell>
        </row>
        <row r="7485">
          <cell r="B7485">
            <v>7484</v>
          </cell>
          <cell r="G7485" t="str">
            <v>Scrap - Agrisol 415 N</v>
          </cell>
          <cell r="K7485">
            <v>0</v>
          </cell>
          <cell r="L7485">
            <v>15163</v>
          </cell>
          <cell r="U7485">
            <v>150</v>
          </cell>
        </row>
        <row r="7486">
          <cell r="B7486">
            <v>7485</v>
          </cell>
          <cell r="G7486" t="str">
            <v>Tartrazine @25Kg</v>
          </cell>
          <cell r="K7486">
            <v>0</v>
          </cell>
          <cell r="L7486">
            <v>61430.22</v>
          </cell>
          <cell r="U7486">
            <v>0.4</v>
          </cell>
        </row>
        <row r="7487">
          <cell r="B7487">
            <v>7486</v>
          </cell>
          <cell r="G7487" t="str">
            <v>Jerrycan HDPE - 20 L</v>
          </cell>
          <cell r="K7487">
            <v>0</v>
          </cell>
          <cell r="L7487">
            <v>23000</v>
          </cell>
          <cell r="U7487">
            <v>50</v>
          </cell>
        </row>
        <row r="7488">
          <cell r="B7488">
            <v>7487</v>
          </cell>
          <cell r="G7488" t="str">
            <v>Jerrycan HDPE - 20 L - Cap - Black</v>
          </cell>
          <cell r="K7488">
            <v>0</v>
          </cell>
          <cell r="L7488">
            <v>620</v>
          </cell>
          <cell r="U7488">
            <v>50</v>
          </cell>
        </row>
        <row r="7489">
          <cell r="B7489">
            <v>7488</v>
          </cell>
          <cell r="G7489" t="str">
            <v>Jerrycan HDPE - 20 L - Plug</v>
          </cell>
          <cell r="K7489">
            <v>0</v>
          </cell>
          <cell r="L7489">
            <v>620</v>
          </cell>
          <cell r="U7489">
            <v>50</v>
          </cell>
        </row>
        <row r="7490">
          <cell r="B7490">
            <v>7489</v>
          </cell>
          <cell r="G7490" t="str">
            <v>Sticker Markup 480 SL - 20 L</v>
          </cell>
          <cell r="K7490">
            <v>0</v>
          </cell>
          <cell r="L7490">
            <v>960</v>
          </cell>
          <cell r="U7490">
            <v>50</v>
          </cell>
        </row>
        <row r="7491">
          <cell r="B7491">
            <v>7490</v>
          </cell>
          <cell r="G7491" t="str">
            <v>Mark Up 480 SL @20 ltr</v>
          </cell>
          <cell r="K7491">
            <v>0</v>
          </cell>
          <cell r="L7491">
            <v>23090</v>
          </cell>
          <cell r="U7491">
            <v>1000</v>
          </cell>
        </row>
        <row r="7492">
          <cell r="B7492">
            <v>7491</v>
          </cell>
          <cell r="G7492" t="str">
            <v>Isopropylamine Glyphosate 62% TA</v>
          </cell>
          <cell r="K7492">
            <v>0</v>
          </cell>
          <cell r="L7492">
            <v>37869.546000000002</v>
          </cell>
          <cell r="U7492">
            <v>510</v>
          </cell>
        </row>
        <row r="7493">
          <cell r="B7493">
            <v>7492</v>
          </cell>
          <cell r="G7493" t="str">
            <v>Scrap - Agrisol 415 N</v>
          </cell>
          <cell r="K7493">
            <v>0</v>
          </cell>
          <cell r="L7493">
            <v>15163</v>
          </cell>
          <cell r="U7493">
            <v>150</v>
          </cell>
        </row>
        <row r="7494">
          <cell r="B7494">
            <v>7493</v>
          </cell>
          <cell r="G7494" t="str">
            <v>Tartrazine @25Kg</v>
          </cell>
          <cell r="K7494">
            <v>0</v>
          </cell>
          <cell r="L7494">
            <v>61430.22</v>
          </cell>
          <cell r="U7494">
            <v>0.4</v>
          </cell>
        </row>
        <row r="7495">
          <cell r="B7495">
            <v>7494</v>
          </cell>
          <cell r="G7495" t="str">
            <v>Jerrycan HDPE - 20 L</v>
          </cell>
          <cell r="K7495">
            <v>0</v>
          </cell>
          <cell r="L7495">
            <v>23000</v>
          </cell>
          <cell r="U7495">
            <v>50</v>
          </cell>
        </row>
        <row r="7496">
          <cell r="B7496">
            <v>7495</v>
          </cell>
          <cell r="G7496" t="str">
            <v>Jerrycan HDPE - 20 L - Cap - Black</v>
          </cell>
          <cell r="K7496">
            <v>0</v>
          </cell>
          <cell r="L7496">
            <v>620</v>
          </cell>
          <cell r="U7496">
            <v>50</v>
          </cell>
        </row>
        <row r="7497">
          <cell r="B7497">
            <v>7496</v>
          </cell>
          <cell r="G7497" t="str">
            <v>Jerrycan HDPE - 20 L - Plug</v>
          </cell>
          <cell r="K7497">
            <v>0</v>
          </cell>
          <cell r="L7497">
            <v>620</v>
          </cell>
          <cell r="U7497">
            <v>50</v>
          </cell>
        </row>
        <row r="7498">
          <cell r="B7498">
            <v>7497</v>
          </cell>
          <cell r="G7498" t="str">
            <v>Sticker Markup 480 SL - 20 L</v>
          </cell>
          <cell r="K7498">
            <v>0</v>
          </cell>
          <cell r="L7498">
            <v>960</v>
          </cell>
          <cell r="U7498">
            <v>50</v>
          </cell>
        </row>
        <row r="7499">
          <cell r="B7499">
            <v>7498</v>
          </cell>
          <cell r="G7499" t="str">
            <v>Mark Up 480 SL @20 ltr</v>
          </cell>
          <cell r="K7499">
            <v>0</v>
          </cell>
          <cell r="L7499">
            <v>23090</v>
          </cell>
          <cell r="U7499">
            <v>1000</v>
          </cell>
        </row>
        <row r="7500">
          <cell r="B7500">
            <v>7499</v>
          </cell>
          <cell r="G7500" t="str">
            <v>Isopropylamine Glyphosate 62% TA</v>
          </cell>
          <cell r="K7500">
            <v>0</v>
          </cell>
          <cell r="L7500">
            <v>37869.546000000002</v>
          </cell>
          <cell r="U7500">
            <v>510</v>
          </cell>
        </row>
        <row r="7501">
          <cell r="B7501">
            <v>7500</v>
          </cell>
          <cell r="G7501" t="str">
            <v>Scrap - Agrisol 415 N</v>
          </cell>
          <cell r="K7501">
            <v>0</v>
          </cell>
          <cell r="L7501">
            <v>15163</v>
          </cell>
          <cell r="U7501">
            <v>150</v>
          </cell>
        </row>
        <row r="7502">
          <cell r="B7502">
            <v>7501</v>
          </cell>
          <cell r="G7502" t="str">
            <v>Tartrazine @25Kg</v>
          </cell>
          <cell r="K7502">
            <v>0</v>
          </cell>
          <cell r="L7502">
            <v>61430.22</v>
          </cell>
          <cell r="U7502">
            <v>0.4</v>
          </cell>
        </row>
        <row r="7503">
          <cell r="B7503">
            <v>7502</v>
          </cell>
          <cell r="G7503" t="str">
            <v>Jerrycan HDPE - 20 L</v>
          </cell>
          <cell r="K7503">
            <v>0</v>
          </cell>
          <cell r="L7503">
            <v>23000</v>
          </cell>
          <cell r="U7503">
            <v>50</v>
          </cell>
        </row>
        <row r="7504">
          <cell r="B7504">
            <v>7503</v>
          </cell>
          <cell r="G7504" t="str">
            <v>Jerrycan HDPE - 20 L - Cap - Black</v>
          </cell>
          <cell r="K7504">
            <v>0</v>
          </cell>
          <cell r="L7504">
            <v>620</v>
          </cell>
          <cell r="U7504">
            <v>50</v>
          </cell>
        </row>
        <row r="7505">
          <cell r="B7505">
            <v>7504</v>
          </cell>
          <cell r="G7505" t="str">
            <v>Jerrycan HDPE - 20 L - Plug</v>
          </cell>
          <cell r="K7505">
            <v>0</v>
          </cell>
          <cell r="L7505">
            <v>620</v>
          </cell>
          <cell r="U7505">
            <v>50</v>
          </cell>
        </row>
        <row r="7506">
          <cell r="B7506">
            <v>7505</v>
          </cell>
          <cell r="G7506" t="str">
            <v>Sticker Markup 480 SL - 20 L</v>
          </cell>
          <cell r="K7506">
            <v>0</v>
          </cell>
          <cell r="L7506">
            <v>960</v>
          </cell>
          <cell r="U7506">
            <v>50</v>
          </cell>
        </row>
        <row r="7507">
          <cell r="B7507">
            <v>7506</v>
          </cell>
          <cell r="G7507" t="str">
            <v>Mark Up 480 SL @20 ltr</v>
          </cell>
          <cell r="K7507">
            <v>0</v>
          </cell>
          <cell r="L7507">
            <v>23090</v>
          </cell>
          <cell r="U7507">
            <v>1000</v>
          </cell>
        </row>
        <row r="7508">
          <cell r="B7508">
            <v>7507</v>
          </cell>
          <cell r="G7508" t="str">
            <v>Isopropylamine Glyphosate 62% TA</v>
          </cell>
          <cell r="K7508">
            <v>0</v>
          </cell>
          <cell r="L7508">
            <v>37869.546000000002</v>
          </cell>
          <cell r="U7508">
            <v>510</v>
          </cell>
        </row>
        <row r="7509">
          <cell r="B7509">
            <v>7508</v>
          </cell>
          <cell r="G7509" t="str">
            <v>Scrap - Agrisol 415 N</v>
          </cell>
          <cell r="K7509">
            <v>0</v>
          </cell>
          <cell r="L7509">
            <v>15163</v>
          </cell>
          <cell r="U7509">
            <v>150</v>
          </cell>
        </row>
        <row r="7510">
          <cell r="B7510">
            <v>7509</v>
          </cell>
          <cell r="G7510" t="str">
            <v>Tartrazine @25Kg</v>
          </cell>
          <cell r="K7510">
            <v>0</v>
          </cell>
          <cell r="L7510">
            <v>61430.22</v>
          </cell>
          <cell r="U7510">
            <v>0.4</v>
          </cell>
        </row>
        <row r="7511">
          <cell r="B7511">
            <v>7510</v>
          </cell>
          <cell r="G7511" t="str">
            <v>Jerrycan HDPE - 20 L</v>
          </cell>
          <cell r="K7511">
            <v>0</v>
          </cell>
          <cell r="L7511">
            <v>23000</v>
          </cell>
          <cell r="U7511">
            <v>50</v>
          </cell>
        </row>
        <row r="7512">
          <cell r="B7512">
            <v>7511</v>
          </cell>
          <cell r="G7512" t="str">
            <v>Jerrycan HDPE - 20 L - Cap - Black</v>
          </cell>
          <cell r="K7512">
            <v>0</v>
          </cell>
          <cell r="L7512">
            <v>620</v>
          </cell>
          <cell r="U7512">
            <v>50</v>
          </cell>
        </row>
        <row r="7513">
          <cell r="B7513">
            <v>7512</v>
          </cell>
          <cell r="G7513" t="str">
            <v>Jerrycan HDPE - 20 L - Plug</v>
          </cell>
          <cell r="K7513">
            <v>0</v>
          </cell>
          <cell r="L7513">
            <v>620</v>
          </cell>
          <cell r="U7513">
            <v>50</v>
          </cell>
        </row>
        <row r="7514">
          <cell r="B7514">
            <v>7513</v>
          </cell>
          <cell r="G7514" t="str">
            <v>Sticker Markup 480 SL - 20 L</v>
          </cell>
          <cell r="K7514">
            <v>0</v>
          </cell>
          <cell r="L7514">
            <v>960</v>
          </cell>
          <cell r="U7514">
            <v>50</v>
          </cell>
        </row>
        <row r="7515">
          <cell r="B7515">
            <v>7514</v>
          </cell>
          <cell r="G7515" t="str">
            <v>Mark Up 480 SL @20 ltr</v>
          </cell>
          <cell r="K7515">
            <v>0</v>
          </cell>
          <cell r="L7515">
            <v>23090</v>
          </cell>
          <cell r="U7515">
            <v>1000</v>
          </cell>
        </row>
        <row r="7516">
          <cell r="B7516">
            <v>7515</v>
          </cell>
          <cell r="G7516" t="str">
            <v>Isopropylamine Glyphosate 62% TA</v>
          </cell>
          <cell r="K7516">
            <v>0</v>
          </cell>
          <cell r="L7516">
            <v>37869.546000000002</v>
          </cell>
          <cell r="U7516">
            <v>510</v>
          </cell>
        </row>
        <row r="7517">
          <cell r="B7517">
            <v>7516</v>
          </cell>
          <cell r="G7517" t="str">
            <v>Scrap - Agrisol 415 N</v>
          </cell>
          <cell r="K7517">
            <v>0</v>
          </cell>
          <cell r="L7517">
            <v>15163</v>
          </cell>
          <cell r="U7517">
            <v>150</v>
          </cell>
        </row>
        <row r="7518">
          <cell r="B7518">
            <v>7517</v>
          </cell>
          <cell r="G7518" t="str">
            <v>Tartrazine @25Kg</v>
          </cell>
          <cell r="K7518">
            <v>0</v>
          </cell>
          <cell r="L7518">
            <v>61430.22</v>
          </cell>
          <cell r="U7518">
            <v>0.4</v>
          </cell>
        </row>
        <row r="7519">
          <cell r="B7519">
            <v>7518</v>
          </cell>
          <cell r="G7519" t="str">
            <v>Jerrycan HDPE - 20 L</v>
          </cell>
          <cell r="K7519">
            <v>0</v>
          </cell>
          <cell r="L7519">
            <v>23000</v>
          </cell>
          <cell r="U7519">
            <v>50</v>
          </cell>
        </row>
        <row r="7520">
          <cell r="B7520">
            <v>7519</v>
          </cell>
          <cell r="G7520" t="str">
            <v>Jerrycan HDPE - 20 L - Cap - Black</v>
          </cell>
          <cell r="K7520">
            <v>0</v>
          </cell>
          <cell r="L7520">
            <v>620</v>
          </cell>
          <cell r="U7520">
            <v>50</v>
          </cell>
        </row>
        <row r="7521">
          <cell r="B7521">
            <v>7520</v>
          </cell>
          <cell r="G7521" t="str">
            <v>Jerrycan HDPE - 20 L - Plug</v>
          </cell>
          <cell r="K7521">
            <v>0</v>
          </cell>
          <cell r="L7521">
            <v>620</v>
          </cell>
          <cell r="U7521">
            <v>50</v>
          </cell>
        </row>
        <row r="7522">
          <cell r="B7522">
            <v>7521</v>
          </cell>
          <cell r="G7522" t="str">
            <v>Sticker Markup 480 SL - 20 L</v>
          </cell>
          <cell r="K7522">
            <v>0</v>
          </cell>
          <cell r="L7522">
            <v>960</v>
          </cell>
          <cell r="U7522">
            <v>50</v>
          </cell>
        </row>
        <row r="7523">
          <cell r="B7523">
            <v>7522</v>
          </cell>
          <cell r="G7523" t="str">
            <v>Mark Up 480 SL @20 ltr</v>
          </cell>
          <cell r="K7523">
            <v>0</v>
          </cell>
          <cell r="L7523">
            <v>23090</v>
          </cell>
          <cell r="U7523">
            <v>1000</v>
          </cell>
        </row>
        <row r="7524">
          <cell r="B7524">
            <v>7523</v>
          </cell>
          <cell r="G7524" t="str">
            <v>Paraquat Dichloride 42% TA</v>
          </cell>
          <cell r="K7524">
            <v>0</v>
          </cell>
          <cell r="L7524">
            <v>37831.691200000001</v>
          </cell>
          <cell r="U7524">
            <v>440</v>
          </cell>
        </row>
        <row r="7525">
          <cell r="B7525">
            <v>7524</v>
          </cell>
          <cell r="G7525" t="str">
            <v>Agrisol 445 N</v>
          </cell>
          <cell r="K7525">
            <v>0</v>
          </cell>
          <cell r="L7525">
            <v>17062.818800000001</v>
          </cell>
          <cell r="U7525">
            <v>150</v>
          </cell>
        </row>
        <row r="7526">
          <cell r="B7526">
            <v>7525</v>
          </cell>
          <cell r="G7526" t="str">
            <v>Blue FD 48</v>
          </cell>
          <cell r="K7526">
            <v>0</v>
          </cell>
          <cell r="L7526">
            <v>184421</v>
          </cell>
          <cell r="U7526">
            <v>1.32</v>
          </cell>
        </row>
        <row r="7527">
          <cell r="B7527">
            <v>7526</v>
          </cell>
          <cell r="G7527" t="str">
            <v>Jerrycan HDPE - 4 L</v>
          </cell>
          <cell r="K7527">
            <v>0</v>
          </cell>
          <cell r="L7527">
            <v>5000</v>
          </cell>
          <cell r="U7527">
            <v>250</v>
          </cell>
        </row>
        <row r="7528">
          <cell r="B7528">
            <v>7527</v>
          </cell>
          <cell r="G7528" t="str">
            <v>Jerrycan HDPE - 4 L - Cap - Black</v>
          </cell>
          <cell r="K7528">
            <v>0</v>
          </cell>
          <cell r="L7528">
            <v>103</v>
          </cell>
          <cell r="U7528">
            <v>250</v>
          </cell>
        </row>
        <row r="7529">
          <cell r="B7529">
            <v>7528</v>
          </cell>
          <cell r="G7529" t="str">
            <v>Jerrycan HDPE - 4 L - Plug</v>
          </cell>
          <cell r="K7529">
            <v>0</v>
          </cell>
          <cell r="L7529">
            <v>250</v>
          </cell>
          <cell r="U7529">
            <v>250</v>
          </cell>
        </row>
        <row r="7530">
          <cell r="B7530">
            <v>7529</v>
          </cell>
          <cell r="G7530" t="str">
            <v>Sticker ProQuat 276 SL - 4 L</v>
          </cell>
          <cell r="K7530">
            <v>0</v>
          </cell>
          <cell r="L7530">
            <v>657</v>
          </cell>
          <cell r="U7530">
            <v>250</v>
          </cell>
        </row>
        <row r="7531">
          <cell r="B7531">
            <v>7530</v>
          </cell>
          <cell r="G7531" t="str">
            <v>Karton Box ProQuat 276 SL - 4 L</v>
          </cell>
          <cell r="K7531">
            <v>0</v>
          </cell>
          <cell r="L7531">
            <v>6572</v>
          </cell>
          <cell r="U7531">
            <v>63</v>
          </cell>
        </row>
        <row r="7532">
          <cell r="B7532">
            <v>7531</v>
          </cell>
          <cell r="G7532" t="str">
            <v>ProQuat 276 SL @4 ltr</v>
          </cell>
          <cell r="K7532">
            <v>0</v>
          </cell>
          <cell r="L7532">
            <v>21141.032348000001</v>
          </cell>
          <cell r="U7532">
            <v>1008</v>
          </cell>
        </row>
        <row r="7533">
          <cell r="B7533">
            <v>7532</v>
          </cell>
          <cell r="G7533" t="str">
            <v>Paraquat Dichloride 42% TA</v>
          </cell>
          <cell r="K7533">
            <v>0</v>
          </cell>
          <cell r="L7533">
            <v>37831.691200000001</v>
          </cell>
          <cell r="U7533">
            <v>440</v>
          </cell>
        </row>
        <row r="7534">
          <cell r="B7534">
            <v>7533</v>
          </cell>
          <cell r="G7534" t="str">
            <v>Agrisol 445 N</v>
          </cell>
          <cell r="K7534">
            <v>0</v>
          </cell>
          <cell r="L7534">
            <v>17062.818800000001</v>
          </cell>
          <cell r="U7534">
            <v>150</v>
          </cell>
        </row>
        <row r="7535">
          <cell r="B7535">
            <v>7534</v>
          </cell>
          <cell r="G7535" t="str">
            <v>Blue FD 48</v>
          </cell>
          <cell r="K7535">
            <v>0</v>
          </cell>
          <cell r="L7535">
            <v>184421</v>
          </cell>
          <cell r="U7535">
            <v>1.32</v>
          </cell>
        </row>
        <row r="7536">
          <cell r="B7536">
            <v>7535</v>
          </cell>
          <cell r="G7536" t="str">
            <v>Jerrycan HDPE - 4 L</v>
          </cell>
          <cell r="K7536">
            <v>0</v>
          </cell>
          <cell r="L7536">
            <v>5000</v>
          </cell>
          <cell r="U7536">
            <v>250</v>
          </cell>
        </row>
        <row r="7537">
          <cell r="B7537">
            <v>7536</v>
          </cell>
          <cell r="G7537" t="str">
            <v>Jerrycan HDPE - 4 L - Cap - Black</v>
          </cell>
          <cell r="K7537">
            <v>0</v>
          </cell>
          <cell r="L7537">
            <v>103</v>
          </cell>
          <cell r="U7537">
            <v>250</v>
          </cell>
        </row>
        <row r="7538">
          <cell r="B7538">
            <v>7537</v>
          </cell>
          <cell r="G7538" t="str">
            <v>Jerrycan HDPE - 4 L - Plug</v>
          </cell>
          <cell r="K7538">
            <v>0</v>
          </cell>
          <cell r="L7538">
            <v>250</v>
          </cell>
          <cell r="U7538">
            <v>250</v>
          </cell>
        </row>
        <row r="7539">
          <cell r="B7539">
            <v>7538</v>
          </cell>
          <cell r="G7539" t="str">
            <v>Sticker ProQuat 276 SL - 4 L</v>
          </cell>
          <cell r="K7539">
            <v>0</v>
          </cell>
          <cell r="L7539">
            <v>657</v>
          </cell>
          <cell r="U7539">
            <v>250</v>
          </cell>
        </row>
        <row r="7540">
          <cell r="B7540">
            <v>7539</v>
          </cell>
          <cell r="G7540" t="str">
            <v>Karton Box ProQuat 276 SL - 4 L</v>
          </cell>
          <cell r="K7540">
            <v>0</v>
          </cell>
          <cell r="L7540">
            <v>6736</v>
          </cell>
          <cell r="U7540">
            <v>62</v>
          </cell>
        </row>
        <row r="7541">
          <cell r="B7541">
            <v>7540</v>
          </cell>
          <cell r="G7541" t="str">
            <v>ProQuat 276 SL @4 ltr</v>
          </cell>
          <cell r="K7541">
            <v>0</v>
          </cell>
          <cell r="L7541">
            <v>21151.282348000001</v>
          </cell>
          <cell r="U7541">
            <v>992</v>
          </cell>
        </row>
        <row r="7542">
          <cell r="B7542">
            <v>7541</v>
          </cell>
          <cell r="G7542" t="str">
            <v>Scrap - Agrisol 415 N</v>
          </cell>
          <cell r="K7542">
            <v>0</v>
          </cell>
          <cell r="L7542">
            <v>15163</v>
          </cell>
          <cell r="U7542">
            <v>1300</v>
          </cell>
        </row>
        <row r="7543">
          <cell r="B7543">
            <v>7542</v>
          </cell>
          <cell r="G7543" t="str">
            <v>ProQuat 276 SL @4 ltr</v>
          </cell>
          <cell r="K7543">
            <v>29563.153820426491</v>
          </cell>
          <cell r="L7543">
            <v>0</v>
          </cell>
          <cell r="U7543">
            <v>2416</v>
          </cell>
        </row>
        <row r="7544">
          <cell r="B7544">
            <v>7543</v>
          </cell>
          <cell r="G7544" t="str">
            <v>Jerrycan HDPE - 20 L</v>
          </cell>
          <cell r="K7544">
            <v>0</v>
          </cell>
          <cell r="L7544">
            <v>29100</v>
          </cell>
          <cell r="U7544">
            <v>2500</v>
          </cell>
        </row>
        <row r="7545">
          <cell r="B7545">
            <v>7544</v>
          </cell>
          <cell r="G7545" t="str">
            <v>Jerrycan HDPE - 20 L - Plug</v>
          </cell>
          <cell r="K7545">
            <v>0</v>
          </cell>
          <cell r="L7545">
            <v>90</v>
          </cell>
          <cell r="U7545">
            <v>2500</v>
          </cell>
        </row>
        <row r="7546">
          <cell r="B7546">
            <v>7545</v>
          </cell>
          <cell r="G7546" t="str">
            <v>Jerrycan HDPE - 20 L - Cap - Black</v>
          </cell>
          <cell r="K7546">
            <v>0</v>
          </cell>
          <cell r="L7546">
            <v>100</v>
          </cell>
          <cell r="U7546">
            <v>2500</v>
          </cell>
        </row>
        <row r="7547">
          <cell r="B7547">
            <v>7546</v>
          </cell>
          <cell r="G7547" t="str">
            <v>Botol 1 Liter PET (PSS)</v>
          </cell>
          <cell r="K7547">
            <v>0</v>
          </cell>
          <cell r="L7547">
            <v>2000</v>
          </cell>
          <cell r="U7547">
            <v>2430</v>
          </cell>
        </row>
        <row r="7548">
          <cell r="B7548">
            <v>7547</v>
          </cell>
          <cell r="G7548" t="str">
            <v>Paraquat Dichloride 42% TA</v>
          </cell>
          <cell r="K7548">
            <v>0</v>
          </cell>
          <cell r="L7548">
            <v>38274.959999999999</v>
          </cell>
          <cell r="U7548">
            <v>341</v>
          </cell>
        </row>
        <row r="7549">
          <cell r="B7549">
            <v>7548</v>
          </cell>
          <cell r="G7549" t="str">
            <v>Agrisol 445 N</v>
          </cell>
          <cell r="K7549">
            <v>0</v>
          </cell>
          <cell r="L7549">
            <v>17062.818800000001</v>
          </cell>
          <cell r="U7549">
            <v>150</v>
          </cell>
        </row>
        <row r="7550">
          <cell r="B7550">
            <v>7549</v>
          </cell>
          <cell r="G7550" t="str">
            <v>Blue FD 48</v>
          </cell>
          <cell r="K7550">
            <v>0</v>
          </cell>
          <cell r="L7550">
            <v>184421</v>
          </cell>
          <cell r="U7550">
            <v>1.32</v>
          </cell>
        </row>
        <row r="7551">
          <cell r="B7551">
            <v>7550</v>
          </cell>
          <cell r="G7551" t="str">
            <v>Jerrycan HDPE - 20 L</v>
          </cell>
          <cell r="K7551">
            <v>0</v>
          </cell>
          <cell r="L7551">
            <v>29100</v>
          </cell>
          <cell r="U7551">
            <v>50</v>
          </cell>
        </row>
        <row r="7552">
          <cell r="B7552">
            <v>7551</v>
          </cell>
          <cell r="G7552" t="str">
            <v>Jerrycan HDPE - 20 L - Cap - Black</v>
          </cell>
          <cell r="K7552">
            <v>0</v>
          </cell>
          <cell r="L7552">
            <v>100</v>
          </cell>
          <cell r="U7552">
            <v>50</v>
          </cell>
        </row>
        <row r="7553">
          <cell r="B7553">
            <v>7552</v>
          </cell>
          <cell r="G7553" t="str">
            <v>Jerrycan HDPE - 20 L - Plug</v>
          </cell>
          <cell r="K7553">
            <v>0</v>
          </cell>
          <cell r="L7553">
            <v>90</v>
          </cell>
          <cell r="U7553">
            <v>50</v>
          </cell>
        </row>
        <row r="7554">
          <cell r="B7554">
            <v>7553</v>
          </cell>
          <cell r="G7554" t="str">
            <v>Sticker ProQuat 276 SL - 20 L</v>
          </cell>
          <cell r="K7554">
            <v>0</v>
          </cell>
          <cell r="L7554">
            <v>960</v>
          </cell>
          <cell r="U7554">
            <v>50</v>
          </cell>
        </row>
        <row r="7555">
          <cell r="B7555">
            <v>7554</v>
          </cell>
          <cell r="G7555" t="str">
            <v>ProQuat 276 SL @20 ltr</v>
          </cell>
          <cell r="K7555">
            <v>0</v>
          </cell>
          <cell r="L7555">
            <v>17184.099579999998</v>
          </cell>
          <cell r="U7555">
            <v>1000</v>
          </cell>
        </row>
        <row r="7556">
          <cell r="B7556">
            <v>7555</v>
          </cell>
          <cell r="G7556" t="str">
            <v>Paraquat Dichloride 42% TA</v>
          </cell>
          <cell r="K7556">
            <v>0</v>
          </cell>
          <cell r="L7556">
            <v>38274.959999999999</v>
          </cell>
          <cell r="U7556">
            <v>341</v>
          </cell>
        </row>
        <row r="7557">
          <cell r="B7557">
            <v>7556</v>
          </cell>
          <cell r="G7557" t="str">
            <v>Agrisol 445 N</v>
          </cell>
          <cell r="K7557">
            <v>0</v>
          </cell>
          <cell r="L7557">
            <v>17062.818800000001</v>
          </cell>
          <cell r="U7557">
            <v>150</v>
          </cell>
        </row>
        <row r="7558">
          <cell r="B7558">
            <v>7557</v>
          </cell>
          <cell r="G7558" t="str">
            <v>Blue FD 48</v>
          </cell>
          <cell r="K7558">
            <v>0</v>
          </cell>
          <cell r="L7558">
            <v>184421</v>
          </cell>
          <cell r="U7558">
            <v>1.32</v>
          </cell>
        </row>
        <row r="7559">
          <cell r="B7559">
            <v>7558</v>
          </cell>
          <cell r="G7559" t="str">
            <v>Jerrycan HDPE - 20 L</v>
          </cell>
          <cell r="K7559">
            <v>0</v>
          </cell>
          <cell r="L7559">
            <v>29100</v>
          </cell>
          <cell r="U7559">
            <v>50</v>
          </cell>
        </row>
        <row r="7560">
          <cell r="B7560">
            <v>7559</v>
          </cell>
          <cell r="G7560" t="str">
            <v>Jerrycan HDPE - 20 L - Cap - Black</v>
          </cell>
          <cell r="K7560">
            <v>0</v>
          </cell>
          <cell r="L7560">
            <v>100</v>
          </cell>
          <cell r="U7560">
            <v>50</v>
          </cell>
        </row>
        <row r="7561">
          <cell r="B7561">
            <v>7560</v>
          </cell>
          <cell r="G7561" t="str">
            <v>Jerrycan HDPE - 20 L - Plug</v>
          </cell>
          <cell r="K7561">
            <v>0</v>
          </cell>
          <cell r="L7561">
            <v>90</v>
          </cell>
          <cell r="U7561">
            <v>50</v>
          </cell>
        </row>
        <row r="7562">
          <cell r="B7562">
            <v>7561</v>
          </cell>
          <cell r="G7562" t="str">
            <v>Sticker ProQuat 276 SL - 20 L</v>
          </cell>
          <cell r="K7562">
            <v>0</v>
          </cell>
          <cell r="L7562">
            <v>960</v>
          </cell>
          <cell r="U7562">
            <v>50</v>
          </cell>
        </row>
        <row r="7563">
          <cell r="B7563">
            <v>7562</v>
          </cell>
          <cell r="G7563" t="str">
            <v>ProQuat 276 SL @20 ltr</v>
          </cell>
          <cell r="K7563">
            <v>0</v>
          </cell>
          <cell r="L7563">
            <v>17184.099579999998</v>
          </cell>
          <cell r="U7563">
            <v>1000</v>
          </cell>
        </row>
        <row r="7564">
          <cell r="B7564">
            <v>7563</v>
          </cell>
          <cell r="G7564" t="str">
            <v>Paraquat Dichloride 42% TA</v>
          </cell>
          <cell r="K7564">
            <v>0</v>
          </cell>
          <cell r="L7564">
            <v>38274.959999999999</v>
          </cell>
          <cell r="U7564">
            <v>341</v>
          </cell>
        </row>
        <row r="7565">
          <cell r="B7565">
            <v>7564</v>
          </cell>
          <cell r="G7565" t="str">
            <v>Agrisol 445 N</v>
          </cell>
          <cell r="K7565">
            <v>0</v>
          </cell>
          <cell r="L7565">
            <v>17062.818800000001</v>
          </cell>
          <cell r="U7565">
            <v>150</v>
          </cell>
        </row>
        <row r="7566">
          <cell r="B7566">
            <v>7565</v>
          </cell>
          <cell r="G7566" t="str">
            <v>Blue FD 48</v>
          </cell>
          <cell r="K7566">
            <v>0</v>
          </cell>
          <cell r="L7566">
            <v>184421</v>
          </cell>
          <cell r="U7566">
            <v>1.32</v>
          </cell>
        </row>
        <row r="7567">
          <cell r="B7567">
            <v>7566</v>
          </cell>
          <cell r="G7567" t="str">
            <v>Jerrycan HDPE - 20 L</v>
          </cell>
          <cell r="K7567">
            <v>0</v>
          </cell>
          <cell r="L7567">
            <v>29100</v>
          </cell>
          <cell r="U7567">
            <v>50</v>
          </cell>
        </row>
        <row r="7568">
          <cell r="B7568">
            <v>7567</v>
          </cell>
          <cell r="G7568" t="str">
            <v>Jerrycan HDPE - 20 L - Cap - Black</v>
          </cell>
          <cell r="K7568">
            <v>0</v>
          </cell>
          <cell r="L7568">
            <v>100</v>
          </cell>
          <cell r="U7568">
            <v>50</v>
          </cell>
        </row>
        <row r="7569">
          <cell r="B7569">
            <v>7568</v>
          </cell>
          <cell r="G7569" t="str">
            <v>Jerrycan HDPE - 20 L - Plug</v>
          </cell>
          <cell r="K7569">
            <v>0</v>
          </cell>
          <cell r="L7569">
            <v>90</v>
          </cell>
          <cell r="U7569">
            <v>50</v>
          </cell>
        </row>
        <row r="7570">
          <cell r="B7570">
            <v>7569</v>
          </cell>
          <cell r="G7570" t="str">
            <v>Sticker ProQuat 276 SL - 20 L</v>
          </cell>
          <cell r="K7570">
            <v>0</v>
          </cell>
          <cell r="L7570">
            <v>960</v>
          </cell>
          <cell r="U7570">
            <v>50</v>
          </cell>
        </row>
        <row r="7571">
          <cell r="B7571">
            <v>7570</v>
          </cell>
          <cell r="G7571" t="str">
            <v>ProQuat 276 SL @20 ltr</v>
          </cell>
          <cell r="K7571">
            <v>0</v>
          </cell>
          <cell r="L7571">
            <v>17184.099579999998</v>
          </cell>
          <cell r="U7571">
            <v>1000</v>
          </cell>
        </row>
        <row r="7572">
          <cell r="B7572">
            <v>7571</v>
          </cell>
          <cell r="G7572" t="str">
            <v>Paraquat Dichloride 42% TA</v>
          </cell>
          <cell r="K7572">
            <v>0</v>
          </cell>
          <cell r="L7572">
            <v>38274.959999999999</v>
          </cell>
          <cell r="U7572">
            <v>341</v>
          </cell>
        </row>
        <row r="7573">
          <cell r="B7573">
            <v>7572</v>
          </cell>
          <cell r="G7573" t="str">
            <v>Agrisol 445 N</v>
          </cell>
          <cell r="K7573">
            <v>0</v>
          </cell>
          <cell r="L7573">
            <v>17062.818800000001</v>
          </cell>
          <cell r="U7573">
            <v>150</v>
          </cell>
        </row>
        <row r="7574">
          <cell r="B7574">
            <v>7573</v>
          </cell>
          <cell r="G7574" t="str">
            <v>Blue FD 48</v>
          </cell>
          <cell r="K7574">
            <v>0</v>
          </cell>
          <cell r="L7574">
            <v>184421</v>
          </cell>
          <cell r="U7574">
            <v>1.32</v>
          </cell>
        </row>
        <row r="7575">
          <cell r="B7575">
            <v>7574</v>
          </cell>
          <cell r="G7575" t="str">
            <v>Jerrycan HDPE - 20 L</v>
          </cell>
          <cell r="K7575">
            <v>0</v>
          </cell>
          <cell r="L7575">
            <v>29100</v>
          </cell>
          <cell r="U7575">
            <v>50</v>
          </cell>
        </row>
        <row r="7576">
          <cell r="B7576">
            <v>7575</v>
          </cell>
          <cell r="G7576" t="str">
            <v>Jerrycan HDPE - 20 L - Cap - Black</v>
          </cell>
          <cell r="K7576">
            <v>0</v>
          </cell>
          <cell r="L7576">
            <v>100</v>
          </cell>
          <cell r="U7576">
            <v>50</v>
          </cell>
        </row>
        <row r="7577">
          <cell r="B7577">
            <v>7576</v>
          </cell>
          <cell r="G7577" t="str">
            <v>Jerrycan HDPE - 20 L - Plug</v>
          </cell>
          <cell r="K7577">
            <v>0</v>
          </cell>
          <cell r="L7577">
            <v>90</v>
          </cell>
          <cell r="U7577">
            <v>50</v>
          </cell>
        </row>
        <row r="7578">
          <cell r="B7578">
            <v>7577</v>
          </cell>
          <cell r="G7578" t="str">
            <v>Sticker ProQuat 276 SL - 20 L</v>
          </cell>
          <cell r="K7578">
            <v>0</v>
          </cell>
          <cell r="L7578">
            <v>960</v>
          </cell>
          <cell r="U7578">
            <v>50</v>
          </cell>
        </row>
        <row r="7579">
          <cell r="B7579">
            <v>7578</v>
          </cell>
          <cell r="G7579" t="str">
            <v>ProQuat 276 SL @20 ltr</v>
          </cell>
          <cell r="K7579">
            <v>0</v>
          </cell>
          <cell r="L7579">
            <v>17184.099579999998</v>
          </cell>
          <cell r="U7579">
            <v>1000</v>
          </cell>
        </row>
        <row r="7580">
          <cell r="B7580">
            <v>7579</v>
          </cell>
          <cell r="G7580" t="str">
            <v>Paraquat Dichloride 42% TA</v>
          </cell>
          <cell r="K7580">
            <v>0</v>
          </cell>
          <cell r="L7580">
            <v>38274.959999999999</v>
          </cell>
          <cell r="U7580">
            <v>341</v>
          </cell>
        </row>
        <row r="7581">
          <cell r="B7581">
            <v>7580</v>
          </cell>
          <cell r="G7581" t="str">
            <v>Agrisol 445 N</v>
          </cell>
          <cell r="K7581">
            <v>0</v>
          </cell>
          <cell r="L7581">
            <v>17062.818800000001</v>
          </cell>
          <cell r="U7581">
            <v>150</v>
          </cell>
        </row>
        <row r="7582">
          <cell r="B7582">
            <v>7581</v>
          </cell>
          <cell r="G7582" t="str">
            <v>Blue FD 48</v>
          </cell>
          <cell r="K7582">
            <v>0</v>
          </cell>
          <cell r="L7582">
            <v>184421</v>
          </cell>
          <cell r="U7582">
            <v>1.32</v>
          </cell>
        </row>
        <row r="7583">
          <cell r="B7583">
            <v>7582</v>
          </cell>
          <cell r="G7583" t="str">
            <v>Jerrycan HDPE - 20 L</v>
          </cell>
          <cell r="K7583">
            <v>0</v>
          </cell>
          <cell r="L7583">
            <v>29100</v>
          </cell>
          <cell r="U7583">
            <v>50</v>
          </cell>
        </row>
        <row r="7584">
          <cell r="B7584">
            <v>7583</v>
          </cell>
          <cell r="G7584" t="str">
            <v>Jerrycan HDPE - 20 L - Cap - Black</v>
          </cell>
          <cell r="K7584">
            <v>0</v>
          </cell>
          <cell r="L7584">
            <v>100</v>
          </cell>
          <cell r="U7584">
            <v>50</v>
          </cell>
        </row>
        <row r="7585">
          <cell r="B7585">
            <v>7584</v>
          </cell>
          <cell r="G7585" t="str">
            <v>Jerrycan HDPE - 20 L - Plug</v>
          </cell>
          <cell r="K7585">
            <v>0</v>
          </cell>
          <cell r="L7585">
            <v>90</v>
          </cell>
          <cell r="U7585">
            <v>50</v>
          </cell>
        </row>
        <row r="7586">
          <cell r="B7586">
            <v>7585</v>
          </cell>
          <cell r="G7586" t="str">
            <v>Sticker ProQuat 276 SL - 20 L</v>
          </cell>
          <cell r="K7586">
            <v>0</v>
          </cell>
          <cell r="L7586">
            <v>960</v>
          </cell>
          <cell r="U7586">
            <v>50</v>
          </cell>
        </row>
        <row r="7587">
          <cell r="B7587">
            <v>7586</v>
          </cell>
          <cell r="G7587" t="str">
            <v>ProQuat 276 SL @20 ltr</v>
          </cell>
          <cell r="K7587">
            <v>0</v>
          </cell>
          <cell r="L7587">
            <v>17184.099579999998</v>
          </cell>
          <cell r="U7587">
            <v>1000</v>
          </cell>
        </row>
        <row r="7588">
          <cell r="B7588">
            <v>7587</v>
          </cell>
          <cell r="G7588" t="str">
            <v>Paraquat Dichloride 42% TA</v>
          </cell>
          <cell r="K7588">
            <v>0</v>
          </cell>
          <cell r="L7588">
            <v>38274.959999999999</v>
          </cell>
          <cell r="U7588">
            <v>341</v>
          </cell>
        </row>
        <row r="7589">
          <cell r="B7589">
            <v>7588</v>
          </cell>
          <cell r="G7589" t="str">
            <v>Agrisol 445 N</v>
          </cell>
          <cell r="K7589">
            <v>0</v>
          </cell>
          <cell r="L7589">
            <v>17062.818800000001</v>
          </cell>
          <cell r="U7589">
            <v>150</v>
          </cell>
        </row>
        <row r="7590">
          <cell r="B7590">
            <v>7589</v>
          </cell>
          <cell r="G7590" t="str">
            <v>Blue FD 48</v>
          </cell>
          <cell r="K7590">
            <v>0</v>
          </cell>
          <cell r="L7590">
            <v>184421</v>
          </cell>
          <cell r="U7590">
            <v>1.32</v>
          </cell>
        </row>
        <row r="7591">
          <cell r="B7591">
            <v>7590</v>
          </cell>
          <cell r="G7591" t="str">
            <v>Jerrycan HDPE - 20 L</v>
          </cell>
          <cell r="K7591">
            <v>0</v>
          </cell>
          <cell r="L7591">
            <v>29100</v>
          </cell>
          <cell r="U7591">
            <v>50</v>
          </cell>
        </row>
        <row r="7592">
          <cell r="B7592">
            <v>7591</v>
          </cell>
          <cell r="G7592" t="str">
            <v>Jerrycan HDPE - 20 L - Cap - Black</v>
          </cell>
          <cell r="K7592">
            <v>0</v>
          </cell>
          <cell r="L7592">
            <v>100</v>
          </cell>
          <cell r="U7592">
            <v>50</v>
          </cell>
        </row>
        <row r="7593">
          <cell r="B7593">
            <v>7592</v>
          </cell>
          <cell r="G7593" t="str">
            <v>Jerrycan HDPE - 20 L - Plug</v>
          </cell>
          <cell r="K7593">
            <v>0</v>
          </cell>
          <cell r="L7593">
            <v>90</v>
          </cell>
          <cell r="U7593">
            <v>50</v>
          </cell>
        </row>
        <row r="7594">
          <cell r="B7594">
            <v>7593</v>
          </cell>
          <cell r="G7594" t="str">
            <v>Sticker ProQuat 276 SL - 20 L</v>
          </cell>
          <cell r="K7594">
            <v>0</v>
          </cell>
          <cell r="L7594">
            <v>960</v>
          </cell>
          <cell r="U7594">
            <v>50</v>
          </cell>
        </row>
        <row r="7595">
          <cell r="B7595">
            <v>7594</v>
          </cell>
          <cell r="G7595" t="str">
            <v>ProQuat 276 SL @20 ltr</v>
          </cell>
          <cell r="K7595">
            <v>0</v>
          </cell>
          <cell r="L7595">
            <v>17184.099579999998</v>
          </cell>
          <cell r="U7595">
            <v>1000</v>
          </cell>
        </row>
        <row r="7596">
          <cell r="B7596">
            <v>7595</v>
          </cell>
          <cell r="G7596" t="str">
            <v>Paraquat Dichloride 42% TA</v>
          </cell>
          <cell r="K7596">
            <v>0</v>
          </cell>
          <cell r="L7596">
            <v>38274.959999999999</v>
          </cell>
          <cell r="U7596">
            <v>341</v>
          </cell>
        </row>
        <row r="7597">
          <cell r="B7597">
            <v>7596</v>
          </cell>
          <cell r="G7597" t="str">
            <v>Agrisol 445 N</v>
          </cell>
          <cell r="K7597">
            <v>0</v>
          </cell>
          <cell r="L7597">
            <v>17062.818800000001</v>
          </cell>
          <cell r="U7597">
            <v>150</v>
          </cell>
        </row>
        <row r="7598">
          <cell r="B7598">
            <v>7597</v>
          </cell>
          <cell r="G7598" t="str">
            <v>Blue FD 48</v>
          </cell>
          <cell r="K7598">
            <v>0</v>
          </cell>
          <cell r="L7598">
            <v>184421</v>
          </cell>
          <cell r="U7598">
            <v>1.32</v>
          </cell>
        </row>
        <row r="7599">
          <cell r="B7599">
            <v>7598</v>
          </cell>
          <cell r="G7599" t="str">
            <v>Jerrycan HDPE - 20 L</v>
          </cell>
          <cell r="K7599">
            <v>0</v>
          </cell>
          <cell r="L7599">
            <v>29100</v>
          </cell>
          <cell r="U7599">
            <v>50</v>
          </cell>
        </row>
        <row r="7600">
          <cell r="B7600">
            <v>7599</v>
          </cell>
          <cell r="G7600" t="str">
            <v>Jerrycan HDPE - 20 L - Cap - Black</v>
          </cell>
          <cell r="K7600">
            <v>0</v>
          </cell>
          <cell r="L7600">
            <v>100</v>
          </cell>
          <cell r="U7600">
            <v>50</v>
          </cell>
        </row>
        <row r="7601">
          <cell r="B7601">
            <v>7600</v>
          </cell>
          <cell r="G7601" t="str">
            <v>Jerrycan HDPE - 20 L - Plug</v>
          </cell>
          <cell r="K7601">
            <v>0</v>
          </cell>
          <cell r="L7601">
            <v>90</v>
          </cell>
          <cell r="U7601">
            <v>50</v>
          </cell>
        </row>
        <row r="7602">
          <cell r="B7602">
            <v>7601</v>
          </cell>
          <cell r="G7602" t="str">
            <v>Sticker ProQuat 276 SL - 20 L</v>
          </cell>
          <cell r="K7602">
            <v>0</v>
          </cell>
          <cell r="L7602">
            <v>960</v>
          </cell>
          <cell r="U7602">
            <v>50</v>
          </cell>
        </row>
        <row r="7603">
          <cell r="B7603">
            <v>7602</v>
          </cell>
          <cell r="G7603" t="str">
            <v>ProQuat 276 SL @20 ltr</v>
          </cell>
          <cell r="K7603">
            <v>0</v>
          </cell>
          <cell r="L7603">
            <v>17184.099579999998</v>
          </cell>
          <cell r="U7603">
            <v>1000</v>
          </cell>
        </row>
        <row r="7604">
          <cell r="B7604">
            <v>7603</v>
          </cell>
          <cell r="G7604" t="str">
            <v>Paraquat Dichloride 42% TA</v>
          </cell>
          <cell r="K7604">
            <v>0</v>
          </cell>
          <cell r="L7604">
            <v>38274.959999999999</v>
          </cell>
          <cell r="U7604">
            <v>341</v>
          </cell>
        </row>
        <row r="7605">
          <cell r="B7605">
            <v>7604</v>
          </cell>
          <cell r="G7605" t="str">
            <v>Agrisol 445 N</v>
          </cell>
          <cell r="K7605">
            <v>0</v>
          </cell>
          <cell r="L7605">
            <v>17062.818800000001</v>
          </cell>
          <cell r="U7605">
            <v>150</v>
          </cell>
        </row>
        <row r="7606">
          <cell r="B7606">
            <v>7605</v>
          </cell>
          <cell r="G7606" t="str">
            <v>Blue FD 48</v>
          </cell>
          <cell r="K7606">
            <v>0</v>
          </cell>
          <cell r="L7606">
            <v>184421</v>
          </cell>
          <cell r="U7606">
            <v>1.32</v>
          </cell>
        </row>
        <row r="7607">
          <cell r="B7607">
            <v>7606</v>
          </cell>
          <cell r="G7607" t="str">
            <v>Jerrycan HDPE - 20 L</v>
          </cell>
          <cell r="K7607">
            <v>0</v>
          </cell>
          <cell r="L7607">
            <v>29100</v>
          </cell>
          <cell r="U7607">
            <v>50</v>
          </cell>
        </row>
        <row r="7608">
          <cell r="B7608">
            <v>7607</v>
          </cell>
          <cell r="G7608" t="str">
            <v>Jerrycan HDPE - 20 L - Cap - Black</v>
          </cell>
          <cell r="K7608">
            <v>0</v>
          </cell>
          <cell r="L7608">
            <v>100</v>
          </cell>
          <cell r="U7608">
            <v>50</v>
          </cell>
        </row>
        <row r="7609">
          <cell r="B7609">
            <v>7608</v>
          </cell>
          <cell r="G7609" t="str">
            <v>Jerrycan HDPE - 20 L - Plug</v>
          </cell>
          <cell r="K7609">
            <v>0</v>
          </cell>
          <cell r="L7609">
            <v>90</v>
          </cell>
          <cell r="U7609">
            <v>50</v>
          </cell>
        </row>
        <row r="7610">
          <cell r="B7610">
            <v>7609</v>
          </cell>
          <cell r="G7610" t="str">
            <v>Sticker ProQuat 276 SL - 20 L</v>
          </cell>
          <cell r="K7610">
            <v>0</v>
          </cell>
          <cell r="L7610">
            <v>960</v>
          </cell>
          <cell r="U7610">
            <v>50</v>
          </cell>
        </row>
        <row r="7611">
          <cell r="B7611">
            <v>7610</v>
          </cell>
          <cell r="G7611" t="str">
            <v>ProQuat 276 SL @20 ltr</v>
          </cell>
          <cell r="K7611">
            <v>0</v>
          </cell>
          <cell r="L7611">
            <v>17184.099579999998</v>
          </cell>
          <cell r="U7611">
            <v>1000</v>
          </cell>
        </row>
        <row r="7612">
          <cell r="B7612">
            <v>7611</v>
          </cell>
          <cell r="G7612" t="str">
            <v>Paraquat Dichloride 42% TA</v>
          </cell>
          <cell r="K7612">
            <v>0</v>
          </cell>
          <cell r="L7612">
            <v>38274.959999999999</v>
          </cell>
          <cell r="U7612">
            <v>341</v>
          </cell>
        </row>
        <row r="7613">
          <cell r="B7613">
            <v>7612</v>
          </cell>
          <cell r="G7613" t="str">
            <v>Agrisol 445 N</v>
          </cell>
          <cell r="K7613">
            <v>0</v>
          </cell>
          <cell r="L7613">
            <v>17062.818800000001</v>
          </cell>
          <cell r="U7613">
            <v>150</v>
          </cell>
        </row>
        <row r="7614">
          <cell r="B7614">
            <v>7613</v>
          </cell>
          <cell r="G7614" t="str">
            <v>Blue FD 48</v>
          </cell>
          <cell r="K7614">
            <v>0</v>
          </cell>
          <cell r="L7614">
            <v>184421</v>
          </cell>
          <cell r="U7614">
            <v>1.32</v>
          </cell>
        </row>
        <row r="7615">
          <cell r="B7615">
            <v>7614</v>
          </cell>
          <cell r="G7615" t="str">
            <v>Jerrycan HDPE - 20 L</v>
          </cell>
          <cell r="K7615">
            <v>0</v>
          </cell>
          <cell r="L7615">
            <v>29100</v>
          </cell>
          <cell r="U7615">
            <v>50</v>
          </cell>
        </row>
        <row r="7616">
          <cell r="B7616">
            <v>7615</v>
          </cell>
          <cell r="G7616" t="str">
            <v>Jerrycan HDPE - 20 L - Cap - Black</v>
          </cell>
          <cell r="K7616">
            <v>0</v>
          </cell>
          <cell r="L7616">
            <v>100</v>
          </cell>
          <cell r="U7616">
            <v>50</v>
          </cell>
        </row>
        <row r="7617">
          <cell r="B7617">
            <v>7616</v>
          </cell>
          <cell r="G7617" t="str">
            <v>Jerrycan HDPE - 20 L - Plug</v>
          </cell>
          <cell r="K7617">
            <v>0</v>
          </cell>
          <cell r="L7617">
            <v>90</v>
          </cell>
          <cell r="U7617">
            <v>50</v>
          </cell>
        </row>
        <row r="7618">
          <cell r="B7618">
            <v>7617</v>
          </cell>
          <cell r="G7618" t="str">
            <v>Sticker ProQuat 276 SL - 20 L</v>
          </cell>
          <cell r="K7618">
            <v>0</v>
          </cell>
          <cell r="L7618">
            <v>960</v>
          </cell>
          <cell r="U7618">
            <v>50</v>
          </cell>
        </row>
        <row r="7619">
          <cell r="B7619">
            <v>7618</v>
          </cell>
          <cell r="G7619" t="str">
            <v>ProQuat 276 SL @20 ltr</v>
          </cell>
          <cell r="K7619">
            <v>0</v>
          </cell>
          <cell r="L7619">
            <v>17184.099579999998</v>
          </cell>
          <cell r="U7619">
            <v>1000</v>
          </cell>
        </row>
        <row r="7620">
          <cell r="B7620">
            <v>7619</v>
          </cell>
          <cell r="G7620" t="str">
            <v>Paraquat Dichloride 42% TA</v>
          </cell>
          <cell r="K7620">
            <v>0</v>
          </cell>
          <cell r="L7620">
            <v>38274.959999999999</v>
          </cell>
          <cell r="U7620">
            <v>341</v>
          </cell>
        </row>
        <row r="7621">
          <cell r="B7621">
            <v>7620</v>
          </cell>
          <cell r="G7621" t="str">
            <v>Agrisol 445 N</v>
          </cell>
          <cell r="K7621">
            <v>0</v>
          </cell>
          <cell r="L7621">
            <v>17062.818800000001</v>
          </cell>
          <cell r="U7621">
            <v>150</v>
          </cell>
        </row>
        <row r="7622">
          <cell r="B7622">
            <v>7621</v>
          </cell>
          <cell r="G7622" t="str">
            <v>Blue FD 48</v>
          </cell>
          <cell r="K7622">
            <v>0</v>
          </cell>
          <cell r="L7622">
            <v>184421</v>
          </cell>
          <cell r="U7622">
            <v>1.32</v>
          </cell>
        </row>
        <row r="7623">
          <cell r="B7623">
            <v>7622</v>
          </cell>
          <cell r="G7623" t="str">
            <v>Jerrycan HDPE - 20 L</v>
          </cell>
          <cell r="K7623">
            <v>0</v>
          </cell>
          <cell r="L7623">
            <v>29100</v>
          </cell>
          <cell r="U7623">
            <v>50</v>
          </cell>
        </row>
        <row r="7624">
          <cell r="B7624">
            <v>7623</v>
          </cell>
          <cell r="G7624" t="str">
            <v>Jerrycan HDPE - 20 L - Cap - Black</v>
          </cell>
          <cell r="K7624">
            <v>0</v>
          </cell>
          <cell r="L7624">
            <v>100</v>
          </cell>
          <cell r="U7624">
            <v>50</v>
          </cell>
        </row>
        <row r="7625">
          <cell r="B7625">
            <v>7624</v>
          </cell>
          <cell r="G7625" t="str">
            <v>Jerrycan HDPE - 20 L - Plug</v>
          </cell>
          <cell r="K7625">
            <v>0</v>
          </cell>
          <cell r="L7625">
            <v>90</v>
          </cell>
          <cell r="U7625">
            <v>50</v>
          </cell>
        </row>
        <row r="7626">
          <cell r="B7626">
            <v>7625</v>
          </cell>
          <cell r="G7626" t="str">
            <v>Sticker ProQuat 276 SL - 20 L</v>
          </cell>
          <cell r="K7626">
            <v>0</v>
          </cell>
          <cell r="L7626">
            <v>960</v>
          </cell>
          <cell r="U7626">
            <v>50</v>
          </cell>
        </row>
        <row r="7627">
          <cell r="B7627">
            <v>7626</v>
          </cell>
          <cell r="G7627" t="str">
            <v>ProQuat 276 SL @20 ltr</v>
          </cell>
          <cell r="K7627">
            <v>0</v>
          </cell>
          <cell r="L7627">
            <v>17184.099579999998</v>
          </cell>
          <cell r="U7627">
            <v>1000</v>
          </cell>
        </row>
        <row r="7628">
          <cell r="B7628">
            <v>7627</v>
          </cell>
          <cell r="G7628" t="str">
            <v>Mancozeb 80 WP</v>
          </cell>
          <cell r="K7628">
            <v>0</v>
          </cell>
          <cell r="L7628">
            <v>27496.644</v>
          </cell>
          <cell r="U7628">
            <v>1000</v>
          </cell>
        </row>
        <row r="7629">
          <cell r="B7629">
            <v>7628</v>
          </cell>
          <cell r="G7629" t="str">
            <v>FP Curthane @1 kg (160/250+10)x 350mm</v>
          </cell>
          <cell r="K7629">
            <v>0</v>
          </cell>
          <cell r="L7629">
            <v>1414</v>
          </cell>
          <cell r="U7629">
            <v>1000</v>
          </cell>
        </row>
        <row r="7630">
          <cell r="B7630">
            <v>7629</v>
          </cell>
          <cell r="G7630" t="str">
            <v xml:space="preserve">Karton Box FP Curthane @1 kg </v>
          </cell>
          <cell r="K7630">
            <v>0</v>
          </cell>
          <cell r="L7630">
            <v>14117</v>
          </cell>
          <cell r="U7630">
            <v>50</v>
          </cell>
        </row>
        <row r="7631">
          <cell r="B7631">
            <v>7630</v>
          </cell>
          <cell r="G7631" t="str">
            <v>Layer FP Curthane</v>
          </cell>
          <cell r="K7631">
            <v>0</v>
          </cell>
          <cell r="L7631">
            <v>3819</v>
          </cell>
          <cell r="U7631">
            <v>50</v>
          </cell>
        </row>
        <row r="7632">
          <cell r="B7632">
            <v>7631</v>
          </cell>
          <cell r="G7632" t="str">
            <v>Curthane 80 WP @ 1Kg</v>
          </cell>
          <cell r="K7632">
            <v>0</v>
          </cell>
          <cell r="L7632">
            <v>29807.8</v>
          </cell>
          <cell r="U7632">
            <v>1000</v>
          </cell>
        </row>
        <row r="7633">
          <cell r="B7633">
            <v>7632</v>
          </cell>
          <cell r="G7633" t="str">
            <v>Mancozeb 80 WP</v>
          </cell>
          <cell r="K7633">
            <v>0</v>
          </cell>
          <cell r="L7633">
            <v>27496.644</v>
          </cell>
          <cell r="U7633">
            <v>1000</v>
          </cell>
        </row>
        <row r="7634">
          <cell r="B7634">
            <v>7633</v>
          </cell>
          <cell r="G7634" t="str">
            <v>FP Curthane @1 kg (160/250+10)x 350mm</v>
          </cell>
          <cell r="K7634">
            <v>0</v>
          </cell>
          <cell r="L7634">
            <v>1414</v>
          </cell>
          <cell r="U7634">
            <v>1000</v>
          </cell>
        </row>
        <row r="7635">
          <cell r="B7635">
            <v>7634</v>
          </cell>
          <cell r="G7635" t="str">
            <v xml:space="preserve">Karton Box FP Curthane @1 kg </v>
          </cell>
          <cell r="K7635">
            <v>0</v>
          </cell>
          <cell r="L7635">
            <v>14117</v>
          </cell>
          <cell r="U7635">
            <v>50</v>
          </cell>
        </row>
        <row r="7636">
          <cell r="B7636">
            <v>7635</v>
          </cell>
          <cell r="G7636" t="str">
            <v>Layer FP Curthane</v>
          </cell>
          <cell r="K7636">
            <v>0</v>
          </cell>
          <cell r="L7636">
            <v>3819</v>
          </cell>
          <cell r="U7636">
            <v>50</v>
          </cell>
        </row>
        <row r="7637">
          <cell r="B7637">
            <v>7636</v>
          </cell>
          <cell r="G7637" t="str">
            <v>Curthane 80 WP @ 1Kg</v>
          </cell>
          <cell r="K7637">
            <v>0</v>
          </cell>
          <cell r="L7637">
            <v>29807.8</v>
          </cell>
          <cell r="U7637">
            <v>1000</v>
          </cell>
        </row>
        <row r="7638">
          <cell r="B7638">
            <v>7637</v>
          </cell>
          <cell r="G7638" t="str">
            <v>Paraquat Dichloride 42% TA</v>
          </cell>
          <cell r="K7638">
            <v>0</v>
          </cell>
          <cell r="L7638">
            <v>38274.959999999999</v>
          </cell>
          <cell r="U7638">
            <v>341</v>
          </cell>
        </row>
        <row r="7639">
          <cell r="B7639">
            <v>7638</v>
          </cell>
          <cell r="G7639" t="str">
            <v>Agrisol 445 N</v>
          </cell>
          <cell r="K7639">
            <v>0</v>
          </cell>
          <cell r="L7639">
            <v>17062.818800000001</v>
          </cell>
          <cell r="U7639">
            <v>150</v>
          </cell>
        </row>
        <row r="7640">
          <cell r="B7640">
            <v>7639</v>
          </cell>
          <cell r="G7640" t="str">
            <v>Blue FD 48</v>
          </cell>
          <cell r="K7640">
            <v>0</v>
          </cell>
          <cell r="L7640">
            <v>187601</v>
          </cell>
          <cell r="U7640">
            <v>1.32</v>
          </cell>
        </row>
        <row r="7641">
          <cell r="B7641">
            <v>7640</v>
          </cell>
          <cell r="G7641" t="str">
            <v>Jerrycan HDPE - 20 L</v>
          </cell>
          <cell r="K7641">
            <v>0</v>
          </cell>
          <cell r="L7641">
            <v>29100</v>
          </cell>
          <cell r="U7641">
            <v>50</v>
          </cell>
        </row>
        <row r="7642">
          <cell r="B7642">
            <v>7641</v>
          </cell>
          <cell r="G7642" t="str">
            <v>Jerrycan HDPE - 20 L - Cap - Black</v>
          </cell>
          <cell r="K7642">
            <v>0</v>
          </cell>
          <cell r="L7642">
            <v>100</v>
          </cell>
          <cell r="U7642">
            <v>50</v>
          </cell>
        </row>
        <row r="7643">
          <cell r="B7643">
            <v>7642</v>
          </cell>
          <cell r="G7643" t="str">
            <v>Jerrycan HDPE - 20 L - Plug</v>
          </cell>
          <cell r="K7643">
            <v>0</v>
          </cell>
          <cell r="L7643">
            <v>90</v>
          </cell>
          <cell r="U7643">
            <v>50</v>
          </cell>
        </row>
        <row r="7644">
          <cell r="B7644">
            <v>7643</v>
          </cell>
          <cell r="G7644" t="str">
            <v>Sticker ProQuat 276 SL - 20 L</v>
          </cell>
          <cell r="K7644">
            <v>0</v>
          </cell>
          <cell r="L7644">
            <v>960</v>
          </cell>
          <cell r="U7644">
            <v>50</v>
          </cell>
        </row>
        <row r="7645">
          <cell r="B7645">
            <v>7644</v>
          </cell>
          <cell r="G7645" t="str">
            <v>ProQuat 276 SL @20 ltr</v>
          </cell>
          <cell r="K7645">
            <v>0</v>
          </cell>
          <cell r="L7645">
            <v>17184.099579999998</v>
          </cell>
          <cell r="U7645">
            <v>1000</v>
          </cell>
        </row>
        <row r="7646">
          <cell r="B7646">
            <v>7645</v>
          </cell>
          <cell r="G7646" t="str">
            <v>Paraquat Dichloride 42% TA</v>
          </cell>
          <cell r="K7646">
            <v>0</v>
          </cell>
          <cell r="L7646">
            <v>38274.959999999999</v>
          </cell>
          <cell r="U7646">
            <v>341</v>
          </cell>
        </row>
        <row r="7647">
          <cell r="B7647">
            <v>7646</v>
          </cell>
          <cell r="G7647" t="str">
            <v>Agrisol 445 N</v>
          </cell>
          <cell r="K7647">
            <v>0</v>
          </cell>
          <cell r="L7647">
            <v>17062.818800000001</v>
          </cell>
          <cell r="U7647">
            <v>150</v>
          </cell>
        </row>
        <row r="7648">
          <cell r="B7648">
            <v>7647</v>
          </cell>
          <cell r="G7648" t="str">
            <v>Blue FD 48</v>
          </cell>
          <cell r="K7648">
            <v>0</v>
          </cell>
          <cell r="L7648">
            <v>187601</v>
          </cell>
          <cell r="U7648">
            <v>1.32</v>
          </cell>
        </row>
        <row r="7649">
          <cell r="B7649">
            <v>7648</v>
          </cell>
          <cell r="G7649" t="str">
            <v>Jerrycan HDPE - 20 L</v>
          </cell>
          <cell r="K7649">
            <v>0</v>
          </cell>
          <cell r="L7649">
            <v>29100</v>
          </cell>
          <cell r="U7649">
            <v>50</v>
          </cell>
        </row>
        <row r="7650">
          <cell r="B7650">
            <v>7649</v>
          </cell>
          <cell r="G7650" t="str">
            <v>Jerrycan HDPE - 20 L - Cap - Black</v>
          </cell>
          <cell r="K7650">
            <v>0</v>
          </cell>
          <cell r="L7650">
            <v>100</v>
          </cell>
          <cell r="U7650">
            <v>50</v>
          </cell>
        </row>
        <row r="7651">
          <cell r="B7651">
            <v>7650</v>
          </cell>
          <cell r="G7651" t="str">
            <v>Jerrycan HDPE - 20 L - Plug</v>
          </cell>
          <cell r="K7651">
            <v>0</v>
          </cell>
          <cell r="L7651">
            <v>90</v>
          </cell>
          <cell r="U7651">
            <v>50</v>
          </cell>
        </row>
        <row r="7652">
          <cell r="B7652">
            <v>7651</v>
          </cell>
          <cell r="G7652" t="str">
            <v>Sticker ProQuat 276 SL - 20 L</v>
          </cell>
          <cell r="K7652">
            <v>0</v>
          </cell>
          <cell r="L7652">
            <v>960</v>
          </cell>
          <cell r="U7652">
            <v>50</v>
          </cell>
        </row>
        <row r="7653">
          <cell r="B7653">
            <v>7652</v>
          </cell>
          <cell r="G7653" t="str">
            <v>ProQuat 276 SL @20 ltr</v>
          </cell>
          <cell r="K7653">
            <v>0</v>
          </cell>
          <cell r="L7653">
            <v>17184.099579999998</v>
          </cell>
          <cell r="U7653">
            <v>1000</v>
          </cell>
        </row>
        <row r="7654">
          <cell r="B7654">
            <v>7653</v>
          </cell>
          <cell r="G7654" t="str">
            <v>Paraquat Dichloride 42% TA</v>
          </cell>
          <cell r="K7654">
            <v>0</v>
          </cell>
          <cell r="L7654">
            <v>38274.959999999999</v>
          </cell>
          <cell r="U7654">
            <v>341</v>
          </cell>
        </row>
        <row r="7655">
          <cell r="B7655">
            <v>7654</v>
          </cell>
          <cell r="G7655" t="str">
            <v>Agrisol 445 N</v>
          </cell>
          <cell r="K7655">
            <v>0</v>
          </cell>
          <cell r="L7655">
            <v>17062.818800000001</v>
          </cell>
          <cell r="U7655">
            <v>150</v>
          </cell>
        </row>
        <row r="7656">
          <cell r="B7656">
            <v>7655</v>
          </cell>
          <cell r="G7656" t="str">
            <v>Blue FD 48</v>
          </cell>
          <cell r="K7656">
            <v>0</v>
          </cell>
          <cell r="L7656">
            <v>187601</v>
          </cell>
          <cell r="U7656">
            <v>1.32</v>
          </cell>
        </row>
        <row r="7657">
          <cell r="B7657">
            <v>7656</v>
          </cell>
          <cell r="G7657" t="str">
            <v>Jerrycan HDPE - 20 L</v>
          </cell>
          <cell r="K7657">
            <v>0</v>
          </cell>
          <cell r="L7657">
            <v>29100</v>
          </cell>
          <cell r="U7657">
            <v>50</v>
          </cell>
        </row>
        <row r="7658">
          <cell r="B7658">
            <v>7657</v>
          </cell>
          <cell r="G7658" t="str">
            <v>Jerrycan HDPE - 20 L - Cap - Black</v>
          </cell>
          <cell r="K7658">
            <v>0</v>
          </cell>
          <cell r="L7658">
            <v>100</v>
          </cell>
          <cell r="U7658">
            <v>50</v>
          </cell>
        </row>
        <row r="7659">
          <cell r="B7659">
            <v>7658</v>
          </cell>
          <cell r="G7659" t="str">
            <v>Jerrycan HDPE - 20 L - Plug</v>
          </cell>
          <cell r="K7659">
            <v>0</v>
          </cell>
          <cell r="L7659">
            <v>90</v>
          </cell>
          <cell r="U7659">
            <v>50</v>
          </cell>
        </row>
        <row r="7660">
          <cell r="B7660">
            <v>7659</v>
          </cell>
          <cell r="G7660" t="str">
            <v>Sticker ProQuat 276 SL - 20 L</v>
          </cell>
          <cell r="K7660">
            <v>0</v>
          </cell>
          <cell r="L7660">
            <v>960</v>
          </cell>
          <cell r="U7660">
            <v>50</v>
          </cell>
        </row>
        <row r="7661">
          <cell r="B7661">
            <v>7660</v>
          </cell>
          <cell r="G7661" t="str">
            <v>ProQuat 276 SL @20 ltr</v>
          </cell>
          <cell r="K7661">
            <v>0</v>
          </cell>
          <cell r="L7661">
            <v>17184.099579999998</v>
          </cell>
          <cell r="U7661">
            <v>1000</v>
          </cell>
        </row>
        <row r="7662">
          <cell r="B7662">
            <v>7661</v>
          </cell>
          <cell r="G7662" t="str">
            <v>Paraquat Dichloride 42% TA</v>
          </cell>
          <cell r="K7662">
            <v>0</v>
          </cell>
          <cell r="L7662">
            <v>38274.959999999999</v>
          </cell>
          <cell r="U7662">
            <v>341</v>
          </cell>
        </row>
        <row r="7663">
          <cell r="B7663">
            <v>7662</v>
          </cell>
          <cell r="G7663" t="str">
            <v>Agrisol 445 N</v>
          </cell>
          <cell r="K7663">
            <v>0</v>
          </cell>
          <cell r="L7663">
            <v>17062.818800000001</v>
          </cell>
          <cell r="U7663">
            <v>150</v>
          </cell>
        </row>
        <row r="7664">
          <cell r="B7664">
            <v>7663</v>
          </cell>
          <cell r="G7664" t="str">
            <v>Blue FD 48</v>
          </cell>
          <cell r="K7664">
            <v>0</v>
          </cell>
          <cell r="L7664">
            <v>187601</v>
          </cell>
          <cell r="U7664">
            <v>1.32</v>
          </cell>
        </row>
        <row r="7665">
          <cell r="B7665">
            <v>7664</v>
          </cell>
          <cell r="G7665" t="str">
            <v>Jerrycan HDPE - 20 L</v>
          </cell>
          <cell r="K7665">
            <v>0</v>
          </cell>
          <cell r="L7665">
            <v>29100</v>
          </cell>
          <cell r="U7665">
            <v>50</v>
          </cell>
        </row>
        <row r="7666">
          <cell r="B7666">
            <v>7665</v>
          </cell>
          <cell r="G7666" t="str">
            <v>Jerrycan HDPE - 20 L - Cap - Black</v>
          </cell>
          <cell r="K7666">
            <v>0</v>
          </cell>
          <cell r="L7666">
            <v>100</v>
          </cell>
          <cell r="U7666">
            <v>50</v>
          </cell>
        </row>
        <row r="7667">
          <cell r="B7667">
            <v>7666</v>
          </cell>
          <cell r="G7667" t="str">
            <v>Jerrycan HDPE - 20 L - Plug</v>
          </cell>
          <cell r="K7667">
            <v>0</v>
          </cell>
          <cell r="L7667">
            <v>90</v>
          </cell>
          <cell r="U7667">
            <v>50</v>
          </cell>
        </row>
        <row r="7668">
          <cell r="B7668">
            <v>7667</v>
          </cell>
          <cell r="G7668" t="str">
            <v>Sticker ProQuat 276 SL - 20 L</v>
          </cell>
          <cell r="K7668">
            <v>0</v>
          </cell>
          <cell r="L7668">
            <v>960</v>
          </cell>
          <cell r="U7668">
            <v>50</v>
          </cell>
        </row>
        <row r="7669">
          <cell r="B7669">
            <v>7668</v>
          </cell>
          <cell r="G7669" t="str">
            <v>ProQuat 276 SL @20 ltr</v>
          </cell>
          <cell r="K7669">
            <v>0</v>
          </cell>
          <cell r="L7669">
            <v>17184.099579999998</v>
          </cell>
          <cell r="U7669">
            <v>1000</v>
          </cell>
        </row>
        <row r="7670">
          <cell r="B7670">
            <v>7669</v>
          </cell>
          <cell r="G7670" t="str">
            <v>Paraquat Dichloride 42% TA</v>
          </cell>
          <cell r="K7670">
            <v>0</v>
          </cell>
          <cell r="L7670">
            <v>38274.959999999999</v>
          </cell>
          <cell r="U7670">
            <v>341</v>
          </cell>
        </row>
        <row r="7671">
          <cell r="B7671">
            <v>7670</v>
          </cell>
          <cell r="G7671" t="str">
            <v>Agrisol 445 N</v>
          </cell>
          <cell r="K7671">
            <v>0</v>
          </cell>
          <cell r="L7671">
            <v>17062.818800000001</v>
          </cell>
          <cell r="U7671">
            <v>150</v>
          </cell>
        </row>
        <row r="7672">
          <cell r="B7672">
            <v>7671</v>
          </cell>
          <cell r="G7672" t="str">
            <v>Blue FD 48</v>
          </cell>
          <cell r="K7672">
            <v>0</v>
          </cell>
          <cell r="L7672">
            <v>187601</v>
          </cell>
          <cell r="U7672">
            <v>1.32</v>
          </cell>
        </row>
        <row r="7673">
          <cell r="B7673">
            <v>7672</v>
          </cell>
          <cell r="G7673" t="str">
            <v>Jerrycan HDPE - 20 L</v>
          </cell>
          <cell r="K7673">
            <v>0</v>
          </cell>
          <cell r="L7673">
            <v>29100</v>
          </cell>
          <cell r="U7673">
            <v>50</v>
          </cell>
        </row>
        <row r="7674">
          <cell r="B7674">
            <v>7673</v>
          </cell>
          <cell r="G7674" t="str">
            <v>Jerrycan HDPE - 20 L - Cap - Black</v>
          </cell>
          <cell r="K7674">
            <v>0</v>
          </cell>
          <cell r="L7674">
            <v>100</v>
          </cell>
          <cell r="U7674">
            <v>50</v>
          </cell>
        </row>
        <row r="7675">
          <cell r="B7675">
            <v>7674</v>
          </cell>
          <cell r="G7675" t="str">
            <v>Jerrycan HDPE - 20 L - Plug</v>
          </cell>
          <cell r="K7675">
            <v>0</v>
          </cell>
          <cell r="L7675">
            <v>90</v>
          </cell>
          <cell r="U7675">
            <v>50</v>
          </cell>
        </row>
        <row r="7676">
          <cell r="B7676">
            <v>7675</v>
          </cell>
          <cell r="G7676" t="str">
            <v>Sticker ProQuat 276 SL - 20 L</v>
          </cell>
          <cell r="K7676">
            <v>0</v>
          </cell>
          <cell r="L7676">
            <v>960</v>
          </cell>
          <cell r="U7676">
            <v>50</v>
          </cell>
        </row>
        <row r="7677">
          <cell r="B7677">
            <v>7676</v>
          </cell>
          <cell r="G7677" t="str">
            <v>ProQuat 276 SL @20 ltr</v>
          </cell>
          <cell r="K7677">
            <v>0</v>
          </cell>
          <cell r="L7677">
            <v>17184.099579999998</v>
          </cell>
          <cell r="U7677">
            <v>1000</v>
          </cell>
        </row>
        <row r="7678">
          <cell r="B7678">
            <v>7677</v>
          </cell>
          <cell r="G7678" t="str">
            <v>Paraquat Dichloride 42% TA</v>
          </cell>
          <cell r="K7678">
            <v>0</v>
          </cell>
          <cell r="L7678">
            <v>38274.959999999999</v>
          </cell>
          <cell r="U7678">
            <v>341</v>
          </cell>
        </row>
        <row r="7679">
          <cell r="B7679">
            <v>7678</v>
          </cell>
          <cell r="G7679" t="str">
            <v>Scrap - Agrisol 445 N</v>
          </cell>
          <cell r="K7679">
            <v>0</v>
          </cell>
          <cell r="L7679">
            <v>15240</v>
          </cell>
          <cell r="U7679">
            <v>150</v>
          </cell>
        </row>
        <row r="7680">
          <cell r="B7680">
            <v>7679</v>
          </cell>
          <cell r="G7680" t="str">
            <v>Blue FD 48</v>
          </cell>
          <cell r="K7680">
            <v>0</v>
          </cell>
          <cell r="L7680">
            <v>187601</v>
          </cell>
          <cell r="U7680">
            <v>1.32</v>
          </cell>
        </row>
        <row r="7681">
          <cell r="B7681">
            <v>7680</v>
          </cell>
          <cell r="G7681" t="str">
            <v>Jerrycan HDPE - 20 L</v>
          </cell>
          <cell r="K7681">
            <v>0</v>
          </cell>
          <cell r="L7681">
            <v>29100</v>
          </cell>
          <cell r="U7681">
            <v>50</v>
          </cell>
        </row>
        <row r="7682">
          <cell r="B7682">
            <v>7681</v>
          </cell>
          <cell r="G7682" t="str">
            <v>Jerrycan HDPE - 20 L - Cap - Black</v>
          </cell>
          <cell r="K7682">
            <v>0</v>
          </cell>
          <cell r="L7682">
            <v>100</v>
          </cell>
          <cell r="U7682">
            <v>50</v>
          </cell>
        </row>
        <row r="7683">
          <cell r="B7683">
            <v>7682</v>
          </cell>
          <cell r="G7683" t="str">
            <v>Jerrycan HDPE - 20 L - Plug</v>
          </cell>
          <cell r="K7683">
            <v>0</v>
          </cell>
          <cell r="L7683">
            <v>90</v>
          </cell>
          <cell r="U7683">
            <v>50</v>
          </cell>
        </row>
        <row r="7684">
          <cell r="B7684">
            <v>7683</v>
          </cell>
          <cell r="G7684" t="str">
            <v>Sticker ProQuat 276 SL - 20 L</v>
          </cell>
          <cell r="K7684">
            <v>0</v>
          </cell>
          <cell r="L7684">
            <v>960</v>
          </cell>
          <cell r="U7684">
            <v>50</v>
          </cell>
        </row>
        <row r="7685">
          <cell r="B7685">
            <v>7684</v>
          </cell>
          <cell r="G7685" t="str">
            <v>ProQuat 276 SL @20 ltr</v>
          </cell>
          <cell r="K7685">
            <v>0</v>
          </cell>
          <cell r="L7685">
            <v>17184.099579999998</v>
          </cell>
          <cell r="U7685">
            <v>1000</v>
          </cell>
        </row>
        <row r="7686">
          <cell r="B7686">
            <v>7685</v>
          </cell>
          <cell r="G7686" t="str">
            <v>Paraquat Dichloride 42% TA</v>
          </cell>
          <cell r="K7686">
            <v>0</v>
          </cell>
          <cell r="L7686">
            <v>38274.959999999999</v>
          </cell>
          <cell r="U7686">
            <v>341</v>
          </cell>
        </row>
        <row r="7687">
          <cell r="B7687">
            <v>7686</v>
          </cell>
          <cell r="G7687" t="str">
            <v>Scrap - Agrisol 445 N</v>
          </cell>
          <cell r="K7687">
            <v>0</v>
          </cell>
          <cell r="L7687">
            <v>15240</v>
          </cell>
          <cell r="U7687">
            <v>150</v>
          </cell>
        </row>
        <row r="7688">
          <cell r="B7688">
            <v>7687</v>
          </cell>
          <cell r="G7688" t="str">
            <v>Blue FD 48</v>
          </cell>
          <cell r="K7688">
            <v>0</v>
          </cell>
          <cell r="L7688">
            <v>187601</v>
          </cell>
          <cell r="U7688">
            <v>1.32</v>
          </cell>
        </row>
        <row r="7689">
          <cell r="B7689">
            <v>7688</v>
          </cell>
          <cell r="G7689" t="str">
            <v>Jerrycan HDPE - 20 L</v>
          </cell>
          <cell r="K7689">
            <v>0</v>
          </cell>
          <cell r="L7689">
            <v>29100</v>
          </cell>
          <cell r="U7689">
            <v>50</v>
          </cell>
        </row>
        <row r="7690">
          <cell r="B7690">
            <v>7689</v>
          </cell>
          <cell r="G7690" t="str">
            <v>Jerrycan HDPE - 20 L - Cap - Black</v>
          </cell>
          <cell r="K7690">
            <v>0</v>
          </cell>
          <cell r="L7690">
            <v>100</v>
          </cell>
          <cell r="U7690">
            <v>50</v>
          </cell>
        </row>
        <row r="7691">
          <cell r="B7691">
            <v>7690</v>
          </cell>
          <cell r="G7691" t="str">
            <v>Jerrycan HDPE - 20 L - Plug</v>
          </cell>
          <cell r="K7691">
            <v>0</v>
          </cell>
          <cell r="L7691">
            <v>90</v>
          </cell>
          <cell r="U7691">
            <v>50</v>
          </cell>
        </row>
        <row r="7692">
          <cell r="B7692">
            <v>7691</v>
          </cell>
          <cell r="G7692" t="str">
            <v>Sticker ProQuat 276 SL - 20 L</v>
          </cell>
          <cell r="K7692">
            <v>0</v>
          </cell>
          <cell r="L7692">
            <v>960</v>
          </cell>
          <cell r="U7692">
            <v>50</v>
          </cell>
        </row>
        <row r="7693">
          <cell r="B7693">
            <v>7692</v>
          </cell>
          <cell r="G7693" t="str">
            <v>ProQuat 276 SL @20 ltr</v>
          </cell>
          <cell r="K7693">
            <v>0</v>
          </cell>
          <cell r="L7693">
            <v>17184.099579999998</v>
          </cell>
          <cell r="U7693">
            <v>1000</v>
          </cell>
        </row>
        <row r="7694">
          <cell r="B7694">
            <v>7693</v>
          </cell>
          <cell r="G7694" t="str">
            <v>Paraquat Dichloride 42% TA</v>
          </cell>
          <cell r="K7694">
            <v>0</v>
          </cell>
          <cell r="L7694">
            <v>38274.959999999999</v>
          </cell>
          <cell r="U7694">
            <v>341</v>
          </cell>
        </row>
        <row r="7695">
          <cell r="B7695">
            <v>7694</v>
          </cell>
          <cell r="G7695" t="str">
            <v>Scrap - Agrisol 445 N</v>
          </cell>
          <cell r="K7695">
            <v>0</v>
          </cell>
          <cell r="L7695">
            <v>15240</v>
          </cell>
          <cell r="U7695">
            <v>150</v>
          </cell>
        </row>
        <row r="7696">
          <cell r="B7696">
            <v>7695</v>
          </cell>
          <cell r="G7696" t="str">
            <v>Blue FD 48</v>
          </cell>
          <cell r="K7696">
            <v>0</v>
          </cell>
          <cell r="L7696">
            <v>187601</v>
          </cell>
          <cell r="U7696">
            <v>1.32</v>
          </cell>
        </row>
        <row r="7697">
          <cell r="B7697">
            <v>7696</v>
          </cell>
          <cell r="G7697" t="str">
            <v>Jerrycan HDPE - 20 L</v>
          </cell>
          <cell r="K7697">
            <v>0</v>
          </cell>
          <cell r="L7697">
            <v>29100</v>
          </cell>
          <cell r="U7697">
            <v>50</v>
          </cell>
        </row>
        <row r="7698">
          <cell r="B7698">
            <v>7697</v>
          </cell>
          <cell r="G7698" t="str">
            <v>Jerrycan HDPE - 20 L - Cap - Black</v>
          </cell>
          <cell r="K7698">
            <v>0</v>
          </cell>
          <cell r="L7698">
            <v>100</v>
          </cell>
          <cell r="U7698">
            <v>50</v>
          </cell>
        </row>
        <row r="7699">
          <cell r="B7699">
            <v>7698</v>
          </cell>
          <cell r="G7699" t="str">
            <v>Jerrycan HDPE - 20 L - Plug</v>
          </cell>
          <cell r="K7699">
            <v>0</v>
          </cell>
          <cell r="L7699">
            <v>90</v>
          </cell>
          <cell r="U7699">
            <v>50</v>
          </cell>
        </row>
        <row r="7700">
          <cell r="B7700">
            <v>7699</v>
          </cell>
          <cell r="G7700" t="str">
            <v>Sticker ProQuat 276 SL - 20 L</v>
          </cell>
          <cell r="K7700">
            <v>0</v>
          </cell>
          <cell r="L7700">
            <v>960</v>
          </cell>
          <cell r="U7700">
            <v>50</v>
          </cell>
        </row>
        <row r="7701">
          <cell r="B7701">
            <v>7700</v>
          </cell>
          <cell r="G7701" t="str">
            <v>ProQuat 276 SL @20 ltr</v>
          </cell>
          <cell r="K7701">
            <v>0</v>
          </cell>
          <cell r="L7701">
            <v>17184.099579999998</v>
          </cell>
          <cell r="U7701">
            <v>1000</v>
          </cell>
        </row>
        <row r="7702">
          <cell r="B7702">
            <v>7701</v>
          </cell>
          <cell r="G7702" t="str">
            <v>Paraquat Dichloride 42% TA</v>
          </cell>
          <cell r="K7702">
            <v>0</v>
          </cell>
          <cell r="L7702">
            <v>38274.959999999999</v>
          </cell>
          <cell r="U7702">
            <v>341</v>
          </cell>
        </row>
        <row r="7703">
          <cell r="B7703">
            <v>7702</v>
          </cell>
          <cell r="G7703" t="str">
            <v>Scrap - Agrisol 445 N</v>
          </cell>
          <cell r="K7703">
            <v>0</v>
          </cell>
          <cell r="L7703">
            <v>15240</v>
          </cell>
          <cell r="U7703">
            <v>150</v>
          </cell>
        </row>
        <row r="7704">
          <cell r="B7704">
            <v>7703</v>
          </cell>
          <cell r="G7704" t="str">
            <v>Blue FD 48</v>
          </cell>
          <cell r="K7704">
            <v>0</v>
          </cell>
          <cell r="L7704">
            <v>187601</v>
          </cell>
          <cell r="U7704">
            <v>1.32</v>
          </cell>
        </row>
        <row r="7705">
          <cell r="B7705">
            <v>7704</v>
          </cell>
          <cell r="G7705" t="str">
            <v>Jerrycan HDPE - 20 L</v>
          </cell>
          <cell r="K7705">
            <v>0</v>
          </cell>
          <cell r="L7705">
            <v>29100</v>
          </cell>
          <cell r="U7705">
            <v>50</v>
          </cell>
        </row>
        <row r="7706">
          <cell r="B7706">
            <v>7705</v>
          </cell>
          <cell r="G7706" t="str">
            <v>Jerrycan HDPE - 20 L - Cap - Black</v>
          </cell>
          <cell r="K7706">
            <v>0</v>
          </cell>
          <cell r="L7706">
            <v>100</v>
          </cell>
          <cell r="U7706">
            <v>50</v>
          </cell>
        </row>
        <row r="7707">
          <cell r="B7707">
            <v>7706</v>
          </cell>
          <cell r="G7707" t="str">
            <v>Jerrycan HDPE - 20 L - Plug</v>
          </cell>
          <cell r="K7707">
            <v>0</v>
          </cell>
          <cell r="L7707">
            <v>90</v>
          </cell>
          <cell r="U7707">
            <v>50</v>
          </cell>
        </row>
        <row r="7708">
          <cell r="B7708">
            <v>7707</v>
          </cell>
          <cell r="G7708" t="str">
            <v>Sticker ProQuat 276 SL - 20 L</v>
          </cell>
          <cell r="K7708">
            <v>0</v>
          </cell>
          <cell r="L7708">
            <v>960</v>
          </cell>
          <cell r="U7708">
            <v>50</v>
          </cell>
        </row>
        <row r="7709">
          <cell r="B7709">
            <v>7708</v>
          </cell>
          <cell r="G7709" t="str">
            <v>ProQuat 276 SL @20 ltr</v>
          </cell>
          <cell r="K7709">
            <v>0</v>
          </cell>
          <cell r="L7709">
            <v>17184.099579999998</v>
          </cell>
          <cell r="U7709">
            <v>1000</v>
          </cell>
        </row>
        <row r="7710">
          <cell r="B7710">
            <v>7709</v>
          </cell>
          <cell r="G7710" t="str">
            <v>Paraquat Dichloride 42% TA</v>
          </cell>
          <cell r="K7710">
            <v>0</v>
          </cell>
          <cell r="L7710">
            <v>38274.959999999999</v>
          </cell>
          <cell r="U7710">
            <v>341</v>
          </cell>
        </row>
        <row r="7711">
          <cell r="B7711">
            <v>7710</v>
          </cell>
          <cell r="G7711" t="str">
            <v>Scrap - Agrisol 445 N</v>
          </cell>
          <cell r="K7711">
            <v>0</v>
          </cell>
          <cell r="L7711">
            <v>15240</v>
          </cell>
          <cell r="U7711">
            <v>150</v>
          </cell>
        </row>
        <row r="7712">
          <cell r="B7712">
            <v>7711</v>
          </cell>
          <cell r="G7712" t="str">
            <v>Blue FD 48</v>
          </cell>
          <cell r="K7712">
            <v>0</v>
          </cell>
          <cell r="L7712">
            <v>187601</v>
          </cell>
          <cell r="U7712">
            <v>1.32</v>
          </cell>
        </row>
        <row r="7713">
          <cell r="B7713">
            <v>7712</v>
          </cell>
          <cell r="G7713" t="str">
            <v>Jerrycan HDPE - 20 L</v>
          </cell>
          <cell r="K7713">
            <v>0</v>
          </cell>
          <cell r="L7713">
            <v>29100</v>
          </cell>
          <cell r="U7713">
            <v>50</v>
          </cell>
        </row>
        <row r="7714">
          <cell r="B7714">
            <v>7713</v>
          </cell>
          <cell r="G7714" t="str">
            <v>Jerrycan HDPE - 20 L - Cap - Black</v>
          </cell>
          <cell r="K7714">
            <v>0</v>
          </cell>
          <cell r="L7714">
            <v>100</v>
          </cell>
          <cell r="U7714">
            <v>50</v>
          </cell>
        </row>
        <row r="7715">
          <cell r="B7715">
            <v>7714</v>
          </cell>
          <cell r="G7715" t="str">
            <v>Jerrycan HDPE - 20 L - Plug</v>
          </cell>
          <cell r="K7715">
            <v>0</v>
          </cell>
          <cell r="L7715">
            <v>90</v>
          </cell>
          <cell r="U7715">
            <v>50</v>
          </cell>
        </row>
        <row r="7716">
          <cell r="B7716">
            <v>7715</v>
          </cell>
          <cell r="G7716" t="str">
            <v>Sticker ProQuat 276 SL - 20 L</v>
          </cell>
          <cell r="K7716">
            <v>0</v>
          </cell>
          <cell r="L7716">
            <v>960</v>
          </cell>
          <cell r="U7716">
            <v>50</v>
          </cell>
        </row>
        <row r="7717">
          <cell r="B7717">
            <v>7716</v>
          </cell>
          <cell r="G7717" t="str">
            <v>ProQuat 276 SL @20 ltr</v>
          </cell>
          <cell r="K7717">
            <v>0</v>
          </cell>
          <cell r="L7717">
            <v>17184.099579999998</v>
          </cell>
          <cell r="U7717">
            <v>1000</v>
          </cell>
        </row>
        <row r="7718">
          <cell r="B7718">
            <v>7717</v>
          </cell>
          <cell r="G7718" t="str">
            <v>Scrap - Agrisol 445 N</v>
          </cell>
          <cell r="K7718">
            <v>0</v>
          </cell>
          <cell r="L7718">
            <v>15240</v>
          </cell>
          <cell r="U7718">
            <v>6550</v>
          </cell>
        </row>
        <row r="7719">
          <cell r="B7719">
            <v>7718</v>
          </cell>
          <cell r="G7719" t="str">
            <v>ProQuat 276 SL @4 ltr</v>
          </cell>
          <cell r="K7719">
            <v>29563.153820426491</v>
          </cell>
          <cell r="L7719">
            <v>0</v>
          </cell>
          <cell r="U7719">
            <v>1456</v>
          </cell>
        </row>
        <row r="7720">
          <cell r="B7720">
            <v>7719</v>
          </cell>
          <cell r="G7720" t="str">
            <v>Scrap - Agrisol 415 N</v>
          </cell>
          <cell r="K7720">
            <v>0</v>
          </cell>
          <cell r="L7720">
            <v>14749.03</v>
          </cell>
          <cell r="U7720">
            <v>2950</v>
          </cell>
        </row>
        <row r="7721">
          <cell r="B7721">
            <v>7720</v>
          </cell>
          <cell r="G7721" t="str">
            <v xml:space="preserve">Scrap - Markup 480 SL </v>
          </cell>
          <cell r="K7721">
            <v>0</v>
          </cell>
          <cell r="L7721">
            <v>37869.546000000002</v>
          </cell>
          <cell r="U7721">
            <v>1000</v>
          </cell>
        </row>
        <row r="7722">
          <cell r="B7722">
            <v>7721</v>
          </cell>
          <cell r="G7722" t="str">
            <v>Isopropylamine Glyphosate 62% TA</v>
          </cell>
          <cell r="K7722">
            <v>0</v>
          </cell>
          <cell r="L7722">
            <v>37869.546000000002</v>
          </cell>
          <cell r="U7722">
            <v>510</v>
          </cell>
        </row>
        <row r="7723">
          <cell r="B7723">
            <v>7722</v>
          </cell>
          <cell r="G7723" t="str">
            <v>Scrap - Agrisol 415 N</v>
          </cell>
          <cell r="K7723">
            <v>0</v>
          </cell>
          <cell r="L7723">
            <v>14749.03</v>
          </cell>
          <cell r="U7723">
            <v>150</v>
          </cell>
        </row>
        <row r="7724">
          <cell r="B7724">
            <v>7723</v>
          </cell>
          <cell r="G7724" t="str">
            <v>Tartrazine</v>
          </cell>
          <cell r="K7724">
            <v>0</v>
          </cell>
          <cell r="L7724">
            <v>59812.2</v>
          </cell>
          <cell r="U7724">
            <v>0.4</v>
          </cell>
        </row>
        <row r="7725">
          <cell r="B7725">
            <v>7724</v>
          </cell>
          <cell r="G7725" t="str">
            <v>Jerrycan HDPE - 20 L</v>
          </cell>
          <cell r="K7725">
            <v>0</v>
          </cell>
          <cell r="L7725">
            <v>23000</v>
          </cell>
          <cell r="U7725">
            <v>50</v>
          </cell>
        </row>
        <row r="7726">
          <cell r="B7726">
            <v>7725</v>
          </cell>
          <cell r="G7726" t="str">
            <v>Jerrycan HDPE - 20 L - Cap - Black</v>
          </cell>
          <cell r="K7726">
            <v>0</v>
          </cell>
          <cell r="L7726">
            <v>620</v>
          </cell>
          <cell r="U7726">
            <v>50</v>
          </cell>
        </row>
        <row r="7727">
          <cell r="B7727">
            <v>7726</v>
          </cell>
          <cell r="G7727" t="str">
            <v>Jerrycan HDPE - 20 L - Plug</v>
          </cell>
          <cell r="K7727">
            <v>0</v>
          </cell>
          <cell r="L7727">
            <v>620</v>
          </cell>
          <cell r="U7727">
            <v>50</v>
          </cell>
        </row>
        <row r="7728">
          <cell r="B7728">
            <v>7727</v>
          </cell>
          <cell r="G7728" t="str">
            <v>Sticker Markup 480 SL - 20 L</v>
          </cell>
          <cell r="K7728">
            <v>0</v>
          </cell>
          <cell r="L7728">
            <v>960</v>
          </cell>
          <cell r="U7728">
            <v>50</v>
          </cell>
        </row>
        <row r="7729">
          <cell r="B7729">
            <v>7728</v>
          </cell>
          <cell r="G7729" t="str">
            <v>Mark Up 480 SL @20 ltr</v>
          </cell>
          <cell r="K7729">
            <v>0</v>
          </cell>
          <cell r="L7729">
            <v>22809.74784</v>
          </cell>
          <cell r="U7729">
            <v>1000</v>
          </cell>
        </row>
        <row r="7730">
          <cell r="B7730">
            <v>7729</v>
          </cell>
          <cell r="G7730" t="str">
            <v>Isopropylamine Glyphosate 62% TA</v>
          </cell>
          <cell r="K7730">
            <v>0</v>
          </cell>
          <cell r="L7730">
            <v>37869.546000000002</v>
          </cell>
          <cell r="U7730">
            <v>510</v>
          </cell>
        </row>
        <row r="7731">
          <cell r="B7731">
            <v>7730</v>
          </cell>
          <cell r="G7731" t="str">
            <v>Scrap - Agrisol 415 N</v>
          </cell>
          <cell r="K7731">
            <v>0</v>
          </cell>
          <cell r="L7731">
            <v>14749.03</v>
          </cell>
          <cell r="U7731">
            <v>150</v>
          </cell>
        </row>
        <row r="7732">
          <cell r="B7732">
            <v>7731</v>
          </cell>
          <cell r="G7732" t="str">
            <v>Tartrazine</v>
          </cell>
          <cell r="K7732">
            <v>0</v>
          </cell>
          <cell r="L7732">
            <v>59812.2</v>
          </cell>
          <cell r="U7732">
            <v>0.4</v>
          </cell>
        </row>
        <row r="7733">
          <cell r="B7733">
            <v>7732</v>
          </cell>
          <cell r="G7733" t="str">
            <v>Jerrycan HDPE - 20 L</v>
          </cell>
          <cell r="K7733">
            <v>0</v>
          </cell>
          <cell r="L7733">
            <v>23000</v>
          </cell>
          <cell r="U7733">
            <v>50</v>
          </cell>
        </row>
        <row r="7734">
          <cell r="B7734">
            <v>7733</v>
          </cell>
          <cell r="G7734" t="str">
            <v>Jerrycan HDPE - 20 L - Cap - Black</v>
          </cell>
          <cell r="K7734">
            <v>0</v>
          </cell>
          <cell r="L7734">
            <v>620</v>
          </cell>
          <cell r="U7734">
            <v>50</v>
          </cell>
        </row>
        <row r="7735">
          <cell r="B7735">
            <v>7734</v>
          </cell>
          <cell r="G7735" t="str">
            <v>Jerrycan HDPE - 20 L - Plug</v>
          </cell>
          <cell r="K7735">
            <v>0</v>
          </cell>
          <cell r="L7735">
            <v>620</v>
          </cell>
          <cell r="U7735">
            <v>50</v>
          </cell>
        </row>
        <row r="7736">
          <cell r="B7736">
            <v>7735</v>
          </cell>
          <cell r="G7736" t="str">
            <v>Sticker Markup 480 SL - 20 L</v>
          </cell>
          <cell r="K7736">
            <v>0</v>
          </cell>
          <cell r="L7736">
            <v>960</v>
          </cell>
          <cell r="U7736">
            <v>50</v>
          </cell>
        </row>
        <row r="7737">
          <cell r="B7737">
            <v>7736</v>
          </cell>
          <cell r="G7737" t="str">
            <v>Mark Up 480 SL @20 ltr</v>
          </cell>
          <cell r="K7737">
            <v>0</v>
          </cell>
          <cell r="L7737">
            <v>22809.74784</v>
          </cell>
          <cell r="U7737">
            <v>1000</v>
          </cell>
        </row>
        <row r="7738">
          <cell r="B7738">
            <v>7737</v>
          </cell>
          <cell r="G7738" t="str">
            <v>Isopropylamine Glyphosate 62% TA</v>
          </cell>
          <cell r="K7738">
            <v>0</v>
          </cell>
          <cell r="L7738">
            <v>37869.546000000002</v>
          </cell>
          <cell r="U7738">
            <v>510</v>
          </cell>
        </row>
        <row r="7739">
          <cell r="B7739">
            <v>7738</v>
          </cell>
          <cell r="G7739" t="str">
            <v>Scrap - Agrisol 415 N</v>
          </cell>
          <cell r="K7739">
            <v>0</v>
          </cell>
          <cell r="L7739">
            <v>14749.03</v>
          </cell>
          <cell r="U7739">
            <v>150</v>
          </cell>
        </row>
        <row r="7740">
          <cell r="B7740">
            <v>7739</v>
          </cell>
          <cell r="G7740" t="str">
            <v>Tartrazine</v>
          </cell>
          <cell r="K7740">
            <v>0</v>
          </cell>
          <cell r="L7740">
            <v>59812.2</v>
          </cell>
          <cell r="U7740">
            <v>0.4</v>
          </cell>
        </row>
        <row r="7741">
          <cell r="B7741">
            <v>7740</v>
          </cell>
          <cell r="G7741" t="str">
            <v>Jerrycan HDPE - 20 L</v>
          </cell>
          <cell r="K7741">
            <v>0</v>
          </cell>
          <cell r="L7741">
            <v>23000</v>
          </cell>
          <cell r="U7741">
            <v>50</v>
          </cell>
        </row>
        <row r="7742">
          <cell r="B7742">
            <v>7741</v>
          </cell>
          <cell r="G7742" t="str">
            <v>Jerrycan HDPE - 20 L - Cap - Black</v>
          </cell>
          <cell r="K7742">
            <v>0</v>
          </cell>
          <cell r="L7742">
            <v>620</v>
          </cell>
          <cell r="U7742">
            <v>50</v>
          </cell>
        </row>
        <row r="7743">
          <cell r="B7743">
            <v>7742</v>
          </cell>
          <cell r="G7743" t="str">
            <v>Jerrycan HDPE - 20 L - Plug</v>
          </cell>
          <cell r="K7743">
            <v>0</v>
          </cell>
          <cell r="L7743">
            <v>620</v>
          </cell>
          <cell r="U7743">
            <v>50</v>
          </cell>
        </row>
        <row r="7744">
          <cell r="B7744">
            <v>7743</v>
          </cell>
          <cell r="G7744" t="str">
            <v>Sticker Markup 480 SL - 20 L</v>
          </cell>
          <cell r="K7744">
            <v>0</v>
          </cell>
          <cell r="L7744">
            <v>960</v>
          </cell>
          <cell r="U7744">
            <v>50</v>
          </cell>
        </row>
        <row r="7745">
          <cell r="B7745">
            <v>7744</v>
          </cell>
          <cell r="G7745" t="str">
            <v>Mark Up 480 SL @20 ltr</v>
          </cell>
          <cell r="K7745">
            <v>0</v>
          </cell>
          <cell r="L7745">
            <v>22809.74784</v>
          </cell>
          <cell r="U7745">
            <v>1000</v>
          </cell>
        </row>
        <row r="7746">
          <cell r="B7746">
            <v>7745</v>
          </cell>
          <cell r="G7746" t="str">
            <v>Isopropylamine Glyphosate 62% TA</v>
          </cell>
          <cell r="K7746">
            <v>0</v>
          </cell>
          <cell r="L7746">
            <v>37869.546000000002</v>
          </cell>
          <cell r="U7746">
            <v>510</v>
          </cell>
        </row>
        <row r="7747">
          <cell r="B7747">
            <v>7746</v>
          </cell>
          <cell r="G7747" t="str">
            <v>Agrisol 415 N</v>
          </cell>
          <cell r="K7747">
            <v>0</v>
          </cell>
          <cell r="L7747">
            <v>15101</v>
          </cell>
          <cell r="U7747">
            <v>100</v>
          </cell>
        </row>
        <row r="7748">
          <cell r="B7748">
            <v>7747</v>
          </cell>
          <cell r="G7748" t="str">
            <v>Agrisol 415 N</v>
          </cell>
          <cell r="K7748">
            <v>0</v>
          </cell>
          <cell r="L7748">
            <v>16610.8236</v>
          </cell>
          <cell r="U7748">
            <v>50</v>
          </cell>
        </row>
        <row r="7749">
          <cell r="B7749">
            <v>7748</v>
          </cell>
          <cell r="G7749" t="str">
            <v>Tartrazine</v>
          </cell>
          <cell r="K7749">
            <v>0</v>
          </cell>
          <cell r="L7749">
            <v>59812.2</v>
          </cell>
          <cell r="U7749">
            <v>0.4</v>
          </cell>
        </row>
        <row r="7750">
          <cell r="B7750">
            <v>7749</v>
          </cell>
          <cell r="G7750" t="str">
            <v>Jerrycan HDPE - 20 L</v>
          </cell>
          <cell r="K7750">
            <v>0</v>
          </cell>
          <cell r="L7750">
            <v>23000</v>
          </cell>
          <cell r="U7750">
            <v>50</v>
          </cell>
        </row>
        <row r="7751">
          <cell r="B7751">
            <v>7750</v>
          </cell>
          <cell r="G7751" t="str">
            <v>Jerrycan HDPE - 20 L - Cap - Black</v>
          </cell>
          <cell r="K7751">
            <v>0</v>
          </cell>
          <cell r="L7751">
            <v>620</v>
          </cell>
          <cell r="U7751">
            <v>50</v>
          </cell>
        </row>
        <row r="7752">
          <cell r="B7752">
            <v>7751</v>
          </cell>
          <cell r="G7752" t="str">
            <v>Jerrycan HDPE - 20 L - Plug</v>
          </cell>
          <cell r="K7752">
            <v>0</v>
          </cell>
          <cell r="L7752">
            <v>620</v>
          </cell>
          <cell r="U7752">
            <v>50</v>
          </cell>
        </row>
        <row r="7753">
          <cell r="B7753">
            <v>7752</v>
          </cell>
          <cell r="G7753" t="str">
            <v>Sticker Markup 480 SL - 20 L</v>
          </cell>
          <cell r="K7753">
            <v>0</v>
          </cell>
          <cell r="L7753">
            <v>960</v>
          </cell>
          <cell r="U7753">
            <v>50</v>
          </cell>
        </row>
        <row r="7754">
          <cell r="B7754">
            <v>7753</v>
          </cell>
          <cell r="G7754" t="str">
            <v>Mark Up 480 SL @20 ltr</v>
          </cell>
          <cell r="K7754">
            <v>0</v>
          </cell>
          <cell r="L7754">
            <v>22809.74784</v>
          </cell>
          <cell r="U7754">
            <v>1000</v>
          </cell>
        </row>
        <row r="7755">
          <cell r="B7755">
            <v>7754</v>
          </cell>
          <cell r="G7755" t="str">
            <v>Isopropylamine Glyphosate 62% TA</v>
          </cell>
          <cell r="K7755">
            <v>0</v>
          </cell>
          <cell r="L7755">
            <v>37869.546000000002</v>
          </cell>
          <cell r="U7755">
            <v>510</v>
          </cell>
        </row>
        <row r="7756">
          <cell r="B7756">
            <v>7755</v>
          </cell>
          <cell r="G7756" t="str">
            <v>Scrap - Agrisol 415 N</v>
          </cell>
          <cell r="K7756">
            <v>0</v>
          </cell>
          <cell r="L7756">
            <v>14749.03</v>
          </cell>
          <cell r="U7756">
            <v>150</v>
          </cell>
        </row>
        <row r="7757">
          <cell r="B7757">
            <v>7756</v>
          </cell>
          <cell r="G7757" t="str">
            <v>Tartrazine</v>
          </cell>
          <cell r="K7757">
            <v>0</v>
          </cell>
          <cell r="L7757">
            <v>59812.2</v>
          </cell>
          <cell r="U7757">
            <v>0.4</v>
          </cell>
        </row>
        <row r="7758">
          <cell r="B7758">
            <v>7757</v>
          </cell>
          <cell r="G7758" t="str">
            <v>Jerrycan HDPE - 20 L</v>
          </cell>
          <cell r="K7758">
            <v>0</v>
          </cell>
          <cell r="L7758">
            <v>23000</v>
          </cell>
          <cell r="U7758">
            <v>50</v>
          </cell>
        </row>
        <row r="7759">
          <cell r="B7759">
            <v>7758</v>
          </cell>
          <cell r="G7759" t="str">
            <v>Jerrycan HDPE - 20 L - Cap - Black</v>
          </cell>
          <cell r="K7759">
            <v>0</v>
          </cell>
          <cell r="L7759">
            <v>620</v>
          </cell>
          <cell r="U7759">
            <v>50</v>
          </cell>
        </row>
        <row r="7760">
          <cell r="B7760">
            <v>7759</v>
          </cell>
          <cell r="G7760" t="str">
            <v>Jerrycan HDPE - 20 L - Plug</v>
          </cell>
          <cell r="K7760">
            <v>0</v>
          </cell>
          <cell r="L7760">
            <v>620</v>
          </cell>
          <cell r="U7760">
            <v>50</v>
          </cell>
        </row>
        <row r="7761">
          <cell r="B7761">
            <v>7760</v>
          </cell>
          <cell r="G7761" t="str">
            <v>Sticker Markup 480 SL - 20 L</v>
          </cell>
          <cell r="K7761">
            <v>0</v>
          </cell>
          <cell r="L7761">
            <v>960</v>
          </cell>
          <cell r="U7761">
            <v>50</v>
          </cell>
        </row>
        <row r="7762">
          <cell r="B7762">
            <v>7761</v>
          </cell>
          <cell r="G7762" t="str">
            <v>Mark Up 480 SL @20 ltr</v>
          </cell>
          <cell r="K7762">
            <v>0</v>
          </cell>
          <cell r="L7762">
            <v>22809.74784</v>
          </cell>
          <cell r="U7762">
            <v>1000</v>
          </cell>
        </row>
        <row r="7763">
          <cell r="B7763">
            <v>7762</v>
          </cell>
          <cell r="G7763" t="str">
            <v>Isopropylamine Glyphosate 62% TA</v>
          </cell>
          <cell r="K7763">
            <v>0</v>
          </cell>
          <cell r="L7763">
            <v>37869.546000000002</v>
          </cell>
          <cell r="U7763">
            <v>510</v>
          </cell>
        </row>
        <row r="7764">
          <cell r="B7764">
            <v>7763</v>
          </cell>
          <cell r="G7764" t="str">
            <v>Scrap - Agrisol 415 N</v>
          </cell>
          <cell r="K7764">
            <v>0</v>
          </cell>
          <cell r="L7764">
            <v>14749.03</v>
          </cell>
          <cell r="U7764">
            <v>150</v>
          </cell>
        </row>
        <row r="7765">
          <cell r="B7765">
            <v>7764</v>
          </cell>
          <cell r="G7765" t="str">
            <v>Tartrazine</v>
          </cell>
          <cell r="K7765">
            <v>0</v>
          </cell>
          <cell r="L7765">
            <v>59812.2</v>
          </cell>
          <cell r="U7765">
            <v>0.4</v>
          </cell>
        </row>
        <row r="7766">
          <cell r="B7766">
            <v>7765</v>
          </cell>
          <cell r="G7766" t="str">
            <v>Jerrycan HDPE - 20 L</v>
          </cell>
          <cell r="K7766">
            <v>0</v>
          </cell>
          <cell r="L7766">
            <v>29100</v>
          </cell>
          <cell r="U7766">
            <v>50</v>
          </cell>
        </row>
        <row r="7767">
          <cell r="B7767">
            <v>7766</v>
          </cell>
          <cell r="G7767" t="str">
            <v>Jerrycan HDPE - 20 L - Cap - Black</v>
          </cell>
          <cell r="K7767">
            <v>0</v>
          </cell>
          <cell r="L7767">
            <v>100</v>
          </cell>
          <cell r="U7767">
            <v>50</v>
          </cell>
        </row>
        <row r="7768">
          <cell r="B7768">
            <v>7767</v>
          </cell>
          <cell r="G7768" t="str">
            <v>Jerrycan HDPE - 20 L - Plug</v>
          </cell>
          <cell r="K7768">
            <v>0</v>
          </cell>
          <cell r="L7768">
            <v>90</v>
          </cell>
          <cell r="U7768">
            <v>50</v>
          </cell>
        </row>
        <row r="7769">
          <cell r="B7769">
            <v>7768</v>
          </cell>
          <cell r="G7769" t="str">
            <v>Sticker Markup 480 SL - 20 L</v>
          </cell>
          <cell r="K7769">
            <v>0</v>
          </cell>
          <cell r="L7769">
            <v>960</v>
          </cell>
          <cell r="U7769">
            <v>50</v>
          </cell>
        </row>
        <row r="7770">
          <cell r="B7770">
            <v>7769</v>
          </cell>
          <cell r="G7770" t="str">
            <v>Mark Up 480 SL @20 ltr</v>
          </cell>
          <cell r="K7770">
            <v>0</v>
          </cell>
          <cell r="L7770">
            <v>22809.74784</v>
          </cell>
          <cell r="U7770">
            <v>1000</v>
          </cell>
        </row>
        <row r="7771">
          <cell r="B7771">
            <v>7770</v>
          </cell>
          <cell r="G7771" t="str">
            <v>Isopropylamine Glyphosate 62% TA</v>
          </cell>
          <cell r="K7771">
            <v>0</v>
          </cell>
          <cell r="L7771">
            <v>37869.546000000002</v>
          </cell>
          <cell r="U7771">
            <v>510</v>
          </cell>
        </row>
        <row r="7772">
          <cell r="B7772">
            <v>7771</v>
          </cell>
          <cell r="G7772" t="str">
            <v>Scrap - Agrisol 415 N</v>
          </cell>
          <cell r="K7772">
            <v>0</v>
          </cell>
          <cell r="L7772">
            <v>14749.03</v>
          </cell>
          <cell r="U7772">
            <v>150</v>
          </cell>
        </row>
        <row r="7773">
          <cell r="B7773">
            <v>7772</v>
          </cell>
          <cell r="G7773" t="str">
            <v>Tartrazine</v>
          </cell>
          <cell r="K7773">
            <v>0</v>
          </cell>
          <cell r="L7773">
            <v>59812.2</v>
          </cell>
          <cell r="U7773">
            <v>0.4</v>
          </cell>
        </row>
        <row r="7774">
          <cell r="B7774">
            <v>7773</v>
          </cell>
          <cell r="G7774" t="str">
            <v>Jerrycan HDPE - 20 L</v>
          </cell>
          <cell r="K7774">
            <v>0</v>
          </cell>
          <cell r="L7774">
            <v>29100</v>
          </cell>
          <cell r="U7774">
            <v>50</v>
          </cell>
        </row>
        <row r="7775">
          <cell r="B7775">
            <v>7774</v>
          </cell>
          <cell r="G7775" t="str">
            <v>Jerrycan HDPE - 20 L - Cap - Black</v>
          </cell>
          <cell r="K7775">
            <v>0</v>
          </cell>
          <cell r="L7775">
            <v>100</v>
          </cell>
          <cell r="U7775">
            <v>50</v>
          </cell>
        </row>
        <row r="7776">
          <cell r="B7776">
            <v>7775</v>
          </cell>
          <cell r="G7776" t="str">
            <v>Jerrycan HDPE - 20 L - Plug</v>
          </cell>
          <cell r="K7776">
            <v>0</v>
          </cell>
          <cell r="L7776">
            <v>90</v>
          </cell>
          <cell r="U7776">
            <v>50</v>
          </cell>
        </row>
        <row r="7777">
          <cell r="B7777">
            <v>7776</v>
          </cell>
          <cell r="G7777" t="str">
            <v>Sticker Markup 480 SL - 20 L</v>
          </cell>
          <cell r="K7777">
            <v>0</v>
          </cell>
          <cell r="L7777">
            <v>960</v>
          </cell>
          <cell r="U7777">
            <v>50</v>
          </cell>
        </row>
        <row r="7778">
          <cell r="B7778">
            <v>7777</v>
          </cell>
          <cell r="G7778" t="str">
            <v>Mark Up 480 SL @20 ltr</v>
          </cell>
          <cell r="K7778">
            <v>0</v>
          </cell>
          <cell r="L7778">
            <v>22809.74784</v>
          </cell>
          <cell r="U7778">
            <v>1000</v>
          </cell>
        </row>
        <row r="7779">
          <cell r="B7779">
            <v>7778</v>
          </cell>
          <cell r="G7779" t="str">
            <v>Mancozeb 80 WP</v>
          </cell>
          <cell r="K7779">
            <v>0</v>
          </cell>
          <cell r="L7779">
            <v>27496.644</v>
          </cell>
          <cell r="U7779">
            <v>1000</v>
          </cell>
        </row>
        <row r="7780">
          <cell r="B7780">
            <v>7779</v>
          </cell>
          <cell r="G7780" t="str">
            <v>FP Curthane @1 kg (160/250+10)x 350mm</v>
          </cell>
          <cell r="K7780">
            <v>0</v>
          </cell>
          <cell r="L7780">
            <v>1414</v>
          </cell>
          <cell r="U7780">
            <v>1000</v>
          </cell>
        </row>
        <row r="7781">
          <cell r="B7781">
            <v>7780</v>
          </cell>
          <cell r="G7781" t="str">
            <v xml:space="preserve">Karton Box FP Curthane @1 kg </v>
          </cell>
          <cell r="K7781">
            <v>0</v>
          </cell>
          <cell r="L7781">
            <v>14117</v>
          </cell>
          <cell r="U7781">
            <v>50</v>
          </cell>
        </row>
        <row r="7782">
          <cell r="B7782">
            <v>7781</v>
          </cell>
          <cell r="G7782" t="str">
            <v>Layer FP Curthane</v>
          </cell>
          <cell r="K7782">
            <v>0</v>
          </cell>
          <cell r="L7782">
            <v>3819</v>
          </cell>
          <cell r="U7782">
            <v>50</v>
          </cell>
        </row>
        <row r="7783">
          <cell r="B7783">
            <v>7782</v>
          </cell>
          <cell r="G7783" t="str">
            <v>Curthane 80 WP @ 1Kg</v>
          </cell>
          <cell r="K7783">
            <v>0</v>
          </cell>
          <cell r="L7783">
            <v>29807.8</v>
          </cell>
          <cell r="U7783">
            <v>1000</v>
          </cell>
        </row>
        <row r="7784">
          <cell r="B7784">
            <v>7783</v>
          </cell>
          <cell r="G7784" t="str">
            <v>Mancozeb 80 WP</v>
          </cell>
          <cell r="K7784">
            <v>0</v>
          </cell>
          <cell r="L7784">
            <v>27496.644</v>
          </cell>
          <cell r="U7784">
            <v>1000</v>
          </cell>
        </row>
        <row r="7785">
          <cell r="B7785">
            <v>7784</v>
          </cell>
          <cell r="G7785" t="str">
            <v>FP Curthane @1 kg (160/250+10)x 350mm</v>
          </cell>
          <cell r="K7785">
            <v>0</v>
          </cell>
          <cell r="L7785">
            <v>1414</v>
          </cell>
          <cell r="U7785">
            <v>1000</v>
          </cell>
        </row>
        <row r="7786">
          <cell r="B7786">
            <v>7785</v>
          </cell>
          <cell r="G7786" t="str">
            <v xml:space="preserve">Karton Box FP Curthane @1 kg </v>
          </cell>
          <cell r="K7786">
            <v>0</v>
          </cell>
          <cell r="L7786">
            <v>14117</v>
          </cell>
          <cell r="U7786">
            <v>50</v>
          </cell>
        </row>
        <row r="7787">
          <cell r="B7787">
            <v>7786</v>
          </cell>
          <cell r="G7787" t="str">
            <v>Layer FP Curthane</v>
          </cell>
          <cell r="K7787">
            <v>0</v>
          </cell>
          <cell r="L7787">
            <v>3819</v>
          </cell>
          <cell r="U7787">
            <v>50</v>
          </cell>
        </row>
        <row r="7788">
          <cell r="B7788">
            <v>7787</v>
          </cell>
          <cell r="G7788" t="str">
            <v>Curthane 80 WP @ 1Kg</v>
          </cell>
          <cell r="K7788">
            <v>0</v>
          </cell>
          <cell r="L7788">
            <v>29807.8</v>
          </cell>
          <cell r="U7788">
            <v>1000</v>
          </cell>
        </row>
        <row r="7789">
          <cell r="B7789">
            <v>7788</v>
          </cell>
          <cell r="G7789" t="str">
            <v>Mark Up 480 SL @20 ltr</v>
          </cell>
          <cell r="K7789">
            <v>32965.40444852566</v>
          </cell>
          <cell r="L7789">
            <v>0</v>
          </cell>
          <cell r="U7789">
            <v>7000</v>
          </cell>
        </row>
        <row r="7790">
          <cell r="B7790">
            <v>7789</v>
          </cell>
          <cell r="G7790" t="str">
            <v>ProQuat 276 SL @20 ltr</v>
          </cell>
          <cell r="K7790">
            <v>29122.114258136924</v>
          </cell>
          <cell r="L7790">
            <v>0</v>
          </cell>
          <cell r="U7790">
            <v>12760</v>
          </cell>
        </row>
        <row r="7791">
          <cell r="B7791">
            <v>7790</v>
          </cell>
          <cell r="G7791" t="str">
            <v>2,4-D Dimethylamine 865 SL</v>
          </cell>
          <cell r="K7791">
            <v>0</v>
          </cell>
          <cell r="L7791">
            <v>27399</v>
          </cell>
          <cell r="U7791">
            <v>1000</v>
          </cell>
        </row>
        <row r="7792">
          <cell r="B7792">
            <v>7791</v>
          </cell>
          <cell r="G7792" t="str">
            <v>Bottle PET - 0,25 L</v>
          </cell>
          <cell r="K7792">
            <v>0</v>
          </cell>
          <cell r="L7792">
            <v>2000</v>
          </cell>
          <cell r="U7792">
            <v>4000</v>
          </cell>
        </row>
        <row r="7793">
          <cell r="B7793">
            <v>7792</v>
          </cell>
          <cell r="G7793" t="str">
            <v>Bottle PET - 0,25 L - Plug</v>
          </cell>
          <cell r="K7793">
            <v>0</v>
          </cell>
          <cell r="L7793">
            <v>163</v>
          </cell>
          <cell r="U7793">
            <v>4000</v>
          </cell>
        </row>
        <row r="7794">
          <cell r="B7794">
            <v>7793</v>
          </cell>
          <cell r="G7794" t="str">
            <v>Bottle PET - 0,25 L - Cap</v>
          </cell>
          <cell r="K7794">
            <v>0</v>
          </cell>
          <cell r="L7794">
            <v>160</v>
          </cell>
          <cell r="U7794">
            <v>4000</v>
          </cell>
        </row>
        <row r="7795">
          <cell r="B7795">
            <v>7794</v>
          </cell>
          <cell r="G7795" t="str">
            <v>Karton Box Fenomin 865 SL - 0,25 L</v>
          </cell>
          <cell r="K7795">
            <v>0</v>
          </cell>
          <cell r="L7795">
            <v>4224</v>
          </cell>
          <cell r="U7795">
            <v>100</v>
          </cell>
        </row>
        <row r="7796">
          <cell r="B7796">
            <v>7795</v>
          </cell>
          <cell r="G7796" t="str">
            <v>PVC Shrink Wrap Logo Nathani</v>
          </cell>
          <cell r="K7796">
            <v>0</v>
          </cell>
          <cell r="L7796">
            <v>16.16</v>
          </cell>
          <cell r="U7796">
            <v>1000</v>
          </cell>
        </row>
        <row r="7797">
          <cell r="B7797">
            <v>7796</v>
          </cell>
          <cell r="G7797" t="str">
            <v>Sticker Fenomin 865 SL - 0,25 L</v>
          </cell>
          <cell r="K7797">
            <v>0</v>
          </cell>
          <cell r="L7797">
            <v>253</v>
          </cell>
          <cell r="U7797">
            <v>4000</v>
          </cell>
        </row>
        <row r="7798">
          <cell r="B7798">
            <v>7797</v>
          </cell>
          <cell r="G7798" t="str">
            <v>Fenomin 865 SL @250 ml</v>
          </cell>
          <cell r="K7798">
            <v>0</v>
          </cell>
          <cell r="L7798">
            <v>38190.04</v>
          </cell>
          <cell r="U7798">
            <v>1000</v>
          </cell>
        </row>
        <row r="7799">
          <cell r="B7799">
            <v>7798</v>
          </cell>
          <cell r="G7799" t="str">
            <v>Chlorpyrifos 500EC+Gypermetrin 50EC</v>
          </cell>
          <cell r="K7799">
            <v>0</v>
          </cell>
          <cell r="L7799">
            <v>56897.4</v>
          </cell>
          <cell r="U7799">
            <v>1000</v>
          </cell>
        </row>
        <row r="7800">
          <cell r="B7800">
            <v>7799</v>
          </cell>
          <cell r="G7800" t="str">
            <v>Bottle PET - 0,5 L</v>
          </cell>
          <cell r="K7800">
            <v>0</v>
          </cell>
          <cell r="L7800">
            <v>2000</v>
          </cell>
          <cell r="U7800">
            <v>2000</v>
          </cell>
        </row>
        <row r="7801">
          <cell r="B7801">
            <v>7800</v>
          </cell>
          <cell r="G7801" t="str">
            <v>Bottle PET - 0,5 L - Cap</v>
          </cell>
          <cell r="K7801">
            <v>0</v>
          </cell>
          <cell r="L7801">
            <v>224</v>
          </cell>
          <cell r="U7801">
            <v>2000</v>
          </cell>
        </row>
        <row r="7802">
          <cell r="B7802">
            <v>7801</v>
          </cell>
          <cell r="G7802" t="str">
            <v>Bottle PET - 0,5 L - Plug</v>
          </cell>
          <cell r="K7802">
            <v>0</v>
          </cell>
          <cell r="L7802">
            <v>200</v>
          </cell>
          <cell r="U7802">
            <v>2000</v>
          </cell>
        </row>
        <row r="7803">
          <cell r="B7803">
            <v>7802</v>
          </cell>
          <cell r="G7803" t="str">
            <v>PVC Shrink Wrap Logo Nathani</v>
          </cell>
          <cell r="K7803">
            <v>0</v>
          </cell>
          <cell r="L7803">
            <v>16.16</v>
          </cell>
          <cell r="U7803">
            <v>2000</v>
          </cell>
        </row>
        <row r="7804">
          <cell r="B7804">
            <v>7803</v>
          </cell>
          <cell r="G7804" t="str">
            <v>Sticker Combitox 550 EC @ 500 ml</v>
          </cell>
          <cell r="K7804">
            <v>0</v>
          </cell>
          <cell r="L7804">
            <v>378.78787799999998</v>
          </cell>
          <cell r="U7804">
            <v>2000</v>
          </cell>
        </row>
        <row r="7805">
          <cell r="B7805">
            <v>7804</v>
          </cell>
          <cell r="G7805" t="str">
            <v>Karton Box Combitox 550EC @500ml</v>
          </cell>
          <cell r="K7805">
            <v>0</v>
          </cell>
          <cell r="L7805">
            <v>7728.3363636200002</v>
          </cell>
          <cell r="U7805">
            <v>83</v>
          </cell>
        </row>
        <row r="7806">
          <cell r="B7806">
            <v>7805</v>
          </cell>
          <cell r="G7806" t="str">
            <v>Combitox 550 EC @500 ML</v>
          </cell>
          <cell r="K7806">
            <v>0</v>
          </cell>
          <cell r="L7806">
            <v>63179.428030301671</v>
          </cell>
          <cell r="U7806">
            <v>996</v>
          </cell>
        </row>
        <row r="7807">
          <cell r="B7807">
            <v>7806</v>
          </cell>
          <cell r="G7807" t="str">
            <v>Chlorpyrifos 500EC+Gypermetrin 50EC</v>
          </cell>
          <cell r="K7807">
            <v>0</v>
          </cell>
          <cell r="L7807">
            <v>56897.4</v>
          </cell>
          <cell r="U7807">
            <v>1000</v>
          </cell>
        </row>
        <row r="7808">
          <cell r="B7808">
            <v>7807</v>
          </cell>
          <cell r="G7808" t="str">
            <v>Bottle PET - 0,5 L</v>
          </cell>
          <cell r="K7808">
            <v>0</v>
          </cell>
          <cell r="L7808">
            <v>2000</v>
          </cell>
          <cell r="U7808">
            <v>2000</v>
          </cell>
        </row>
        <row r="7809">
          <cell r="B7809">
            <v>7808</v>
          </cell>
          <cell r="G7809" t="str">
            <v>Bottle PET - 0,5 L - Cap</v>
          </cell>
          <cell r="K7809">
            <v>0</v>
          </cell>
          <cell r="L7809">
            <v>224</v>
          </cell>
          <cell r="U7809">
            <v>2000</v>
          </cell>
        </row>
        <row r="7810">
          <cell r="B7810">
            <v>7809</v>
          </cell>
          <cell r="G7810" t="str">
            <v>Bottle PET - 0,5 L - Plug</v>
          </cell>
          <cell r="K7810">
            <v>0</v>
          </cell>
          <cell r="L7810">
            <v>200</v>
          </cell>
          <cell r="U7810">
            <v>2000</v>
          </cell>
        </row>
        <row r="7811">
          <cell r="B7811">
            <v>7810</v>
          </cell>
          <cell r="G7811" t="str">
            <v>PVC Shrink Wrap Logo Nathani</v>
          </cell>
          <cell r="K7811">
            <v>0</v>
          </cell>
          <cell r="L7811">
            <v>16.16</v>
          </cell>
          <cell r="U7811">
            <v>2000</v>
          </cell>
        </row>
        <row r="7812">
          <cell r="B7812">
            <v>7811</v>
          </cell>
          <cell r="G7812" t="str">
            <v>Sticker Combitox 550 EC @ 500 ml</v>
          </cell>
          <cell r="K7812">
            <v>0</v>
          </cell>
          <cell r="L7812">
            <v>378.78787799999998</v>
          </cell>
          <cell r="U7812">
            <v>2000</v>
          </cell>
        </row>
        <row r="7813">
          <cell r="B7813">
            <v>7812</v>
          </cell>
          <cell r="G7813" t="str">
            <v>Karton Box Combitox 550EC @500ml</v>
          </cell>
          <cell r="K7813">
            <v>0</v>
          </cell>
          <cell r="L7813">
            <v>8922.34</v>
          </cell>
          <cell r="U7813">
            <v>84</v>
          </cell>
        </row>
        <row r="7814">
          <cell r="B7814">
            <v>7813</v>
          </cell>
          <cell r="G7814" t="str">
            <v>Combitox 550 EC @500 ML</v>
          </cell>
          <cell r="K7814">
            <v>0</v>
          </cell>
          <cell r="L7814">
            <v>63179.428030301671</v>
          </cell>
          <cell r="U7814">
            <v>1008</v>
          </cell>
        </row>
        <row r="7815">
          <cell r="B7815">
            <v>7814</v>
          </cell>
          <cell r="G7815" t="str">
            <v>Chlorpyrifos 500EC+Gypermetrin 50EC</v>
          </cell>
          <cell r="K7815">
            <v>0</v>
          </cell>
          <cell r="L7815">
            <v>56897.4</v>
          </cell>
          <cell r="U7815">
            <v>1000</v>
          </cell>
        </row>
        <row r="7816">
          <cell r="B7816">
            <v>7815</v>
          </cell>
          <cell r="G7816" t="str">
            <v>Bottle PET - 0,5 L</v>
          </cell>
          <cell r="K7816">
            <v>0</v>
          </cell>
          <cell r="L7816">
            <v>2000</v>
          </cell>
          <cell r="U7816">
            <v>2000</v>
          </cell>
        </row>
        <row r="7817">
          <cell r="B7817">
            <v>7816</v>
          </cell>
          <cell r="G7817" t="str">
            <v>Bottle PET - 0,5 L - Cap</v>
          </cell>
          <cell r="K7817">
            <v>0</v>
          </cell>
          <cell r="L7817">
            <v>224</v>
          </cell>
          <cell r="U7817">
            <v>2000</v>
          </cell>
        </row>
        <row r="7818">
          <cell r="B7818">
            <v>7817</v>
          </cell>
          <cell r="G7818" t="str">
            <v>Bottle PET - 0,5 L - Plug</v>
          </cell>
          <cell r="K7818">
            <v>0</v>
          </cell>
          <cell r="L7818">
            <v>200</v>
          </cell>
          <cell r="U7818">
            <v>2000</v>
          </cell>
        </row>
        <row r="7819">
          <cell r="B7819">
            <v>7818</v>
          </cell>
          <cell r="G7819" t="str">
            <v>PVC Shrink Wrap Logo Nathani</v>
          </cell>
          <cell r="K7819">
            <v>0</v>
          </cell>
          <cell r="L7819">
            <v>16.16</v>
          </cell>
          <cell r="U7819">
            <v>2000</v>
          </cell>
        </row>
        <row r="7820">
          <cell r="B7820">
            <v>7819</v>
          </cell>
          <cell r="G7820" t="str">
            <v>Sticker Combitox 550 EC @ 500 ml</v>
          </cell>
          <cell r="K7820">
            <v>0</v>
          </cell>
          <cell r="L7820">
            <v>378.78787799999998</v>
          </cell>
          <cell r="U7820">
            <v>2000</v>
          </cell>
        </row>
        <row r="7821">
          <cell r="B7821">
            <v>7820</v>
          </cell>
          <cell r="G7821" t="str">
            <v>Karton Box Combitox 550EC @500ml</v>
          </cell>
          <cell r="K7821">
            <v>0</v>
          </cell>
          <cell r="L7821">
            <v>7728.3363636200002</v>
          </cell>
          <cell r="U7821">
            <v>83</v>
          </cell>
        </row>
        <row r="7822">
          <cell r="B7822">
            <v>7821</v>
          </cell>
          <cell r="G7822" t="str">
            <v>Combitox 550 EC @500 ML</v>
          </cell>
          <cell r="K7822">
            <v>0</v>
          </cell>
          <cell r="L7822">
            <v>63179.428030301671</v>
          </cell>
          <cell r="U7822">
            <v>996</v>
          </cell>
        </row>
        <row r="7823">
          <cell r="B7823">
            <v>7822</v>
          </cell>
          <cell r="G7823" t="str">
            <v xml:space="preserve">Bottle PET - 0,1 L </v>
          </cell>
          <cell r="K7823">
            <v>1000</v>
          </cell>
          <cell r="L7823">
            <v>0</v>
          </cell>
          <cell r="U7823">
            <v>600</v>
          </cell>
        </row>
        <row r="7824">
          <cell r="B7824">
            <v>7823</v>
          </cell>
          <cell r="G7824" t="str">
            <v>Bottle PET - 0,1 L - Cap</v>
          </cell>
          <cell r="K7824">
            <v>170</v>
          </cell>
          <cell r="L7824">
            <v>0</v>
          </cell>
          <cell r="U7824">
            <v>600</v>
          </cell>
        </row>
        <row r="7825">
          <cell r="B7825">
            <v>7824</v>
          </cell>
          <cell r="G7825" t="str">
            <v>Bottle PET - 0,1 L - Plug</v>
          </cell>
          <cell r="K7825">
            <v>42</v>
          </cell>
          <cell r="L7825">
            <v>0</v>
          </cell>
          <cell r="U7825">
            <v>600</v>
          </cell>
        </row>
        <row r="7826">
          <cell r="B7826">
            <v>7825</v>
          </cell>
          <cell r="G7826" t="str">
            <v>Agrisol 445 N</v>
          </cell>
          <cell r="K7826">
            <v>0</v>
          </cell>
          <cell r="L7826">
            <v>17062.818800000001</v>
          </cell>
          <cell r="U7826">
            <v>8400</v>
          </cell>
        </row>
        <row r="7827">
          <cell r="B7827">
            <v>7826</v>
          </cell>
          <cell r="G7827" t="str">
            <v>2,4-D Dimethylamine 865 SL</v>
          </cell>
          <cell r="K7827">
            <v>0</v>
          </cell>
          <cell r="L7827">
            <v>27399</v>
          </cell>
          <cell r="U7827">
            <v>1000</v>
          </cell>
        </row>
        <row r="7828">
          <cell r="B7828">
            <v>7827</v>
          </cell>
          <cell r="G7828" t="str">
            <v>Bottle PET - 0,25 L</v>
          </cell>
          <cell r="K7828">
            <v>0</v>
          </cell>
          <cell r="L7828">
            <v>2000</v>
          </cell>
          <cell r="U7828">
            <v>4000</v>
          </cell>
        </row>
        <row r="7829">
          <cell r="B7829">
            <v>7828</v>
          </cell>
          <cell r="G7829" t="str">
            <v>Bottle PET - 0,25 L - Plug</v>
          </cell>
          <cell r="K7829">
            <v>0</v>
          </cell>
          <cell r="L7829">
            <v>163</v>
          </cell>
          <cell r="U7829">
            <v>4000</v>
          </cell>
        </row>
        <row r="7830">
          <cell r="B7830">
            <v>7829</v>
          </cell>
          <cell r="G7830" t="str">
            <v>Bottle PET - 0,25 L - Cap</v>
          </cell>
          <cell r="K7830">
            <v>0</v>
          </cell>
          <cell r="L7830">
            <v>160</v>
          </cell>
          <cell r="U7830">
            <v>4000</v>
          </cell>
        </row>
        <row r="7831">
          <cell r="B7831">
            <v>7830</v>
          </cell>
          <cell r="G7831" t="str">
            <v>Karton Box Fenomin 865 SL - 0,25 L</v>
          </cell>
          <cell r="K7831">
            <v>0</v>
          </cell>
          <cell r="L7831">
            <v>4224</v>
          </cell>
          <cell r="U7831">
            <v>100</v>
          </cell>
        </row>
        <row r="7832">
          <cell r="B7832">
            <v>7831</v>
          </cell>
          <cell r="G7832" t="str">
            <v>PVC Shrink Wrap Logo Nathani</v>
          </cell>
          <cell r="K7832">
            <v>0</v>
          </cell>
          <cell r="L7832">
            <v>16.16</v>
          </cell>
          <cell r="U7832">
            <v>1000</v>
          </cell>
        </row>
        <row r="7833">
          <cell r="B7833">
            <v>7832</v>
          </cell>
          <cell r="G7833" t="str">
            <v>Sticker Fenomin 865 SL - 0,25 L</v>
          </cell>
          <cell r="K7833">
            <v>0</v>
          </cell>
          <cell r="L7833">
            <v>253</v>
          </cell>
          <cell r="U7833">
            <v>4000</v>
          </cell>
        </row>
        <row r="7834">
          <cell r="B7834">
            <v>7833</v>
          </cell>
          <cell r="G7834" t="str">
            <v>Fenomin 865 SL @250 ml</v>
          </cell>
          <cell r="K7834">
            <v>0</v>
          </cell>
          <cell r="L7834">
            <v>38190.04</v>
          </cell>
          <cell r="U7834">
            <v>1000</v>
          </cell>
        </row>
        <row r="7835">
          <cell r="B7835">
            <v>7834</v>
          </cell>
          <cell r="G7835" t="str">
            <v>Mancozeb 80 WP</v>
          </cell>
          <cell r="K7835">
            <v>0</v>
          </cell>
          <cell r="L7835">
            <v>27496.644</v>
          </cell>
          <cell r="U7835">
            <v>1000</v>
          </cell>
        </row>
        <row r="7836">
          <cell r="B7836">
            <v>7835</v>
          </cell>
          <cell r="G7836" t="str">
            <v>FP Curthane @1 kg (160/250+10)x 350mm</v>
          </cell>
          <cell r="K7836">
            <v>0</v>
          </cell>
          <cell r="L7836">
            <v>1414</v>
          </cell>
          <cell r="U7836">
            <v>1000</v>
          </cell>
        </row>
        <row r="7837">
          <cell r="B7837">
            <v>7836</v>
          </cell>
          <cell r="G7837" t="str">
            <v xml:space="preserve">Karton Box FP Curthane @1 kg </v>
          </cell>
          <cell r="K7837">
            <v>0</v>
          </cell>
          <cell r="L7837">
            <v>14117</v>
          </cell>
          <cell r="U7837">
            <v>50</v>
          </cell>
        </row>
        <row r="7838">
          <cell r="B7838">
            <v>7837</v>
          </cell>
          <cell r="G7838" t="str">
            <v>Layer FP Curthane</v>
          </cell>
          <cell r="K7838">
            <v>0</v>
          </cell>
          <cell r="L7838">
            <v>3819</v>
          </cell>
          <cell r="U7838">
            <v>50</v>
          </cell>
        </row>
        <row r="7839">
          <cell r="B7839">
            <v>7838</v>
          </cell>
          <cell r="G7839" t="str">
            <v>Curthane 80 WP @ 1Kg</v>
          </cell>
          <cell r="K7839">
            <v>0</v>
          </cell>
          <cell r="L7839">
            <v>29807.8</v>
          </cell>
          <cell r="U7839">
            <v>1000</v>
          </cell>
        </row>
        <row r="7840">
          <cell r="B7840">
            <v>7839</v>
          </cell>
          <cell r="G7840" t="str">
            <v>Mancozeb 80 WP</v>
          </cell>
          <cell r="K7840">
            <v>0</v>
          </cell>
          <cell r="L7840">
            <v>27496.644</v>
          </cell>
          <cell r="U7840">
            <v>1000</v>
          </cell>
        </row>
        <row r="7841">
          <cell r="B7841">
            <v>7840</v>
          </cell>
          <cell r="G7841" t="str">
            <v>FP Curthane @1 kg (160/250+10)x 350mm</v>
          </cell>
          <cell r="K7841">
            <v>0</v>
          </cell>
          <cell r="L7841">
            <v>1414</v>
          </cell>
          <cell r="U7841">
            <v>1000</v>
          </cell>
        </row>
        <row r="7842">
          <cell r="B7842">
            <v>7841</v>
          </cell>
          <cell r="G7842" t="str">
            <v xml:space="preserve">Karton Box FP Curthane @1 kg </v>
          </cell>
          <cell r="K7842">
            <v>0</v>
          </cell>
          <cell r="L7842">
            <v>14117</v>
          </cell>
          <cell r="U7842">
            <v>50</v>
          </cell>
        </row>
        <row r="7843">
          <cell r="B7843">
            <v>7842</v>
          </cell>
          <cell r="G7843" t="str">
            <v>Layer FP Curthane</v>
          </cell>
          <cell r="K7843">
            <v>0</v>
          </cell>
          <cell r="L7843">
            <v>3819</v>
          </cell>
          <cell r="U7843">
            <v>50</v>
          </cell>
        </row>
        <row r="7844">
          <cell r="B7844">
            <v>7843</v>
          </cell>
          <cell r="G7844" t="str">
            <v>Curthane 80 WP @ 1Kg</v>
          </cell>
          <cell r="K7844">
            <v>0</v>
          </cell>
          <cell r="L7844">
            <v>29807.8</v>
          </cell>
          <cell r="U7844">
            <v>1000</v>
          </cell>
        </row>
        <row r="7845">
          <cell r="B7845">
            <v>7844</v>
          </cell>
          <cell r="G7845" t="str">
            <v>Mancozeb 80 WP</v>
          </cell>
          <cell r="K7845">
            <v>0</v>
          </cell>
          <cell r="L7845">
            <v>27496.644</v>
          </cell>
          <cell r="U7845">
            <v>1000</v>
          </cell>
        </row>
        <row r="7846">
          <cell r="B7846">
            <v>7845</v>
          </cell>
          <cell r="G7846" t="str">
            <v>FP Curthane @1 kg (160/250+10)x 350mm</v>
          </cell>
          <cell r="K7846">
            <v>0</v>
          </cell>
          <cell r="L7846">
            <v>1414</v>
          </cell>
          <cell r="U7846">
            <v>1000</v>
          </cell>
        </row>
        <row r="7847">
          <cell r="B7847">
            <v>7846</v>
          </cell>
          <cell r="G7847" t="str">
            <v xml:space="preserve">Karton Box FP Curthane @1 kg </v>
          </cell>
          <cell r="K7847">
            <v>0</v>
          </cell>
          <cell r="L7847">
            <v>14117</v>
          </cell>
          <cell r="U7847">
            <v>50</v>
          </cell>
        </row>
        <row r="7848">
          <cell r="B7848">
            <v>7847</v>
          </cell>
          <cell r="G7848" t="str">
            <v>Layer FP Curthane</v>
          </cell>
          <cell r="K7848">
            <v>0</v>
          </cell>
          <cell r="L7848">
            <v>3819</v>
          </cell>
          <cell r="U7848">
            <v>50</v>
          </cell>
        </row>
        <row r="7849">
          <cell r="B7849">
            <v>7848</v>
          </cell>
          <cell r="G7849" t="str">
            <v>Curthane 80 WP @ 1Kg</v>
          </cell>
          <cell r="K7849">
            <v>0</v>
          </cell>
          <cell r="L7849">
            <v>29807.8</v>
          </cell>
          <cell r="U7849">
            <v>1000</v>
          </cell>
        </row>
        <row r="7850">
          <cell r="B7850">
            <v>7849</v>
          </cell>
          <cell r="G7850" t="str">
            <v>Mancozeb 80 WP</v>
          </cell>
          <cell r="K7850">
            <v>0</v>
          </cell>
          <cell r="L7850">
            <v>27496.644</v>
          </cell>
          <cell r="U7850">
            <v>1000</v>
          </cell>
        </row>
        <row r="7851">
          <cell r="B7851">
            <v>7850</v>
          </cell>
          <cell r="G7851" t="str">
            <v>FP Curthane @1 kg (160/250+10)x 350mm</v>
          </cell>
          <cell r="K7851">
            <v>0</v>
          </cell>
          <cell r="L7851">
            <v>1414</v>
          </cell>
          <cell r="U7851">
            <v>1000</v>
          </cell>
        </row>
        <row r="7852">
          <cell r="B7852">
            <v>7851</v>
          </cell>
          <cell r="G7852" t="str">
            <v xml:space="preserve">Karton Box FP Curthane @1 kg </v>
          </cell>
          <cell r="K7852">
            <v>0</v>
          </cell>
          <cell r="L7852">
            <v>14117</v>
          </cell>
          <cell r="U7852">
            <v>50</v>
          </cell>
        </row>
        <row r="7853">
          <cell r="B7853">
            <v>7852</v>
          </cell>
          <cell r="G7853" t="str">
            <v>Layer FP Curthane</v>
          </cell>
          <cell r="K7853">
            <v>0</v>
          </cell>
          <cell r="L7853">
            <v>3819</v>
          </cell>
          <cell r="U7853">
            <v>50</v>
          </cell>
        </row>
        <row r="7854">
          <cell r="B7854">
            <v>7853</v>
          </cell>
          <cell r="G7854" t="str">
            <v>Curthane 80 WP @ 1Kg</v>
          </cell>
          <cell r="K7854">
            <v>0</v>
          </cell>
          <cell r="L7854">
            <v>29807.8</v>
          </cell>
          <cell r="U7854">
            <v>1000</v>
          </cell>
        </row>
        <row r="7855">
          <cell r="B7855">
            <v>7854</v>
          </cell>
          <cell r="G7855" t="str">
            <v>Botol 1 Liter PET (PSS)</v>
          </cell>
          <cell r="K7855">
            <v>0</v>
          </cell>
          <cell r="L7855">
            <v>2000</v>
          </cell>
          <cell r="U7855">
            <v>8640</v>
          </cell>
        </row>
        <row r="7856">
          <cell r="B7856">
            <v>7855</v>
          </cell>
          <cell r="G7856" t="str">
            <v>Jerrycan HDPE - 20 L</v>
          </cell>
          <cell r="K7856">
            <v>0</v>
          </cell>
          <cell r="L7856">
            <v>29100</v>
          </cell>
          <cell r="U7856">
            <v>2500</v>
          </cell>
        </row>
        <row r="7857">
          <cell r="B7857">
            <v>7856</v>
          </cell>
          <cell r="G7857" t="str">
            <v>Jerrycan HDPE - 20 L - Plug</v>
          </cell>
          <cell r="K7857">
            <v>0</v>
          </cell>
          <cell r="L7857">
            <v>90</v>
          </cell>
          <cell r="U7857">
            <v>2500</v>
          </cell>
        </row>
        <row r="7858">
          <cell r="B7858">
            <v>7857</v>
          </cell>
          <cell r="G7858" t="str">
            <v>Jerrycan HDPE - 20 L - Cap - Black</v>
          </cell>
          <cell r="K7858">
            <v>0</v>
          </cell>
          <cell r="L7858">
            <v>100</v>
          </cell>
          <cell r="U7858">
            <v>2500</v>
          </cell>
        </row>
        <row r="7859">
          <cell r="B7859">
            <v>7858</v>
          </cell>
          <cell r="G7859" t="str">
            <v>Agrisol 445 N</v>
          </cell>
          <cell r="K7859">
            <v>0</v>
          </cell>
          <cell r="L7859">
            <v>17062.818800000001</v>
          </cell>
          <cell r="U7859">
            <v>1600</v>
          </cell>
        </row>
        <row r="7860">
          <cell r="B7860">
            <v>7859</v>
          </cell>
          <cell r="G7860" t="str">
            <v>Agrisol 415 N</v>
          </cell>
          <cell r="K7860">
            <v>0</v>
          </cell>
          <cell r="L7860">
            <v>16610.8236</v>
          </cell>
          <cell r="U7860">
            <v>1400</v>
          </cell>
        </row>
        <row r="7861">
          <cell r="B7861">
            <v>7860</v>
          </cell>
          <cell r="G7861" t="str">
            <v>2,4-D Dimethylamine 865 SL</v>
          </cell>
          <cell r="K7861">
            <v>0</v>
          </cell>
          <cell r="L7861">
            <v>27399</v>
          </cell>
          <cell r="U7861">
            <v>1000</v>
          </cell>
        </row>
        <row r="7862">
          <cell r="B7862">
            <v>7861</v>
          </cell>
          <cell r="G7862" t="str">
            <v>Bottle PET - 0,5 L</v>
          </cell>
          <cell r="K7862">
            <v>0</v>
          </cell>
          <cell r="L7862">
            <v>2000</v>
          </cell>
          <cell r="U7862">
            <v>2000</v>
          </cell>
        </row>
        <row r="7863">
          <cell r="B7863">
            <v>7862</v>
          </cell>
          <cell r="G7863" t="str">
            <v>Bottle PET - 0,5 L - Plug</v>
          </cell>
          <cell r="K7863">
            <v>0</v>
          </cell>
          <cell r="L7863">
            <v>200</v>
          </cell>
          <cell r="U7863">
            <v>2000</v>
          </cell>
        </row>
        <row r="7864">
          <cell r="B7864">
            <v>7863</v>
          </cell>
          <cell r="G7864" t="str">
            <v>Bottle PET - 0,5 L - Cap</v>
          </cell>
          <cell r="K7864">
            <v>0</v>
          </cell>
          <cell r="L7864">
            <v>224</v>
          </cell>
          <cell r="U7864">
            <v>2000</v>
          </cell>
        </row>
        <row r="7865">
          <cell r="B7865">
            <v>7864</v>
          </cell>
          <cell r="G7865" t="str">
            <v>Sticker Fenomin 865 SL - 0,5 L</v>
          </cell>
          <cell r="K7865">
            <v>0</v>
          </cell>
          <cell r="L7865">
            <v>253</v>
          </cell>
          <cell r="U7865">
            <v>2000</v>
          </cell>
        </row>
        <row r="7866">
          <cell r="B7866">
            <v>7865</v>
          </cell>
          <cell r="G7866" t="str">
            <v>PVC Shrink Wrap Logo Nathani</v>
          </cell>
          <cell r="K7866">
            <v>0</v>
          </cell>
          <cell r="L7866">
            <v>16.16</v>
          </cell>
          <cell r="U7866">
            <v>2000</v>
          </cell>
        </row>
        <row r="7867">
          <cell r="B7867">
            <v>7866</v>
          </cell>
          <cell r="G7867" t="str">
            <v>Karton Box Fenomin 865 SL - 0,5 L</v>
          </cell>
          <cell r="K7867">
            <v>0</v>
          </cell>
          <cell r="L7867">
            <v>7181</v>
          </cell>
          <cell r="U7867">
            <v>83</v>
          </cell>
        </row>
        <row r="7868">
          <cell r="B7868">
            <v>7867</v>
          </cell>
          <cell r="G7868" t="str">
            <v>Fenomin 865 SL @500 ml</v>
          </cell>
          <cell r="K7868">
            <v>0</v>
          </cell>
          <cell r="L7868">
            <v>37092.685185185182</v>
          </cell>
          <cell r="U7868">
            <v>996</v>
          </cell>
        </row>
        <row r="7869">
          <cell r="B7869">
            <v>7868</v>
          </cell>
          <cell r="G7869" t="str">
            <v>2,4-D Dimethylamine 865 SL</v>
          </cell>
          <cell r="K7869">
            <v>0</v>
          </cell>
          <cell r="L7869">
            <v>27399</v>
          </cell>
          <cell r="U7869">
            <v>1000</v>
          </cell>
        </row>
        <row r="7870">
          <cell r="B7870">
            <v>7869</v>
          </cell>
          <cell r="G7870" t="str">
            <v>Bottle PET - 0,5 L</v>
          </cell>
          <cell r="K7870">
            <v>0</v>
          </cell>
          <cell r="L7870">
            <v>2000</v>
          </cell>
          <cell r="U7870">
            <v>2000</v>
          </cell>
        </row>
        <row r="7871">
          <cell r="B7871">
            <v>7870</v>
          </cell>
          <cell r="G7871" t="str">
            <v>Bottle PET - 0,5 L - Plug</v>
          </cell>
          <cell r="K7871">
            <v>0</v>
          </cell>
          <cell r="L7871">
            <v>200</v>
          </cell>
          <cell r="U7871">
            <v>2000</v>
          </cell>
        </row>
        <row r="7872">
          <cell r="B7872">
            <v>7871</v>
          </cell>
          <cell r="G7872" t="str">
            <v>Bottle PET - 0,5 L - Cap</v>
          </cell>
          <cell r="K7872">
            <v>0</v>
          </cell>
          <cell r="L7872">
            <v>224</v>
          </cell>
          <cell r="U7872">
            <v>2000</v>
          </cell>
        </row>
        <row r="7873">
          <cell r="B7873">
            <v>7872</v>
          </cell>
          <cell r="G7873" t="str">
            <v>Sticker Fenomin 865 SL - 0,5 L</v>
          </cell>
          <cell r="K7873">
            <v>0</v>
          </cell>
          <cell r="L7873">
            <v>253</v>
          </cell>
          <cell r="U7873">
            <v>2000</v>
          </cell>
        </row>
        <row r="7874">
          <cell r="B7874">
            <v>7873</v>
          </cell>
          <cell r="G7874" t="str">
            <v>PVC Shrink Wrap Logo Nathani</v>
          </cell>
          <cell r="K7874">
            <v>0</v>
          </cell>
          <cell r="L7874">
            <v>16.16</v>
          </cell>
          <cell r="U7874">
            <v>2000</v>
          </cell>
        </row>
        <row r="7875">
          <cell r="B7875">
            <v>7874</v>
          </cell>
          <cell r="G7875" t="str">
            <v>Karton Box Fenomin 865 SL - 0,5 L</v>
          </cell>
          <cell r="K7875">
            <v>0</v>
          </cell>
          <cell r="L7875">
            <v>7181</v>
          </cell>
          <cell r="U7875">
            <v>83</v>
          </cell>
        </row>
        <row r="7876">
          <cell r="B7876">
            <v>7875</v>
          </cell>
          <cell r="G7876" t="str">
            <v>Fenomin 865 SL @500 ml</v>
          </cell>
          <cell r="K7876">
            <v>0</v>
          </cell>
          <cell r="L7876">
            <v>37092.685185185182</v>
          </cell>
          <cell r="U7876">
            <v>996</v>
          </cell>
        </row>
        <row r="7877">
          <cell r="B7877">
            <v>7876</v>
          </cell>
          <cell r="G7877" t="str">
            <v>2,4-D Dimethylamine 865 SL</v>
          </cell>
          <cell r="K7877">
            <v>0</v>
          </cell>
          <cell r="L7877">
            <v>27399</v>
          </cell>
          <cell r="U7877">
            <v>1000</v>
          </cell>
        </row>
        <row r="7878">
          <cell r="B7878">
            <v>7877</v>
          </cell>
          <cell r="G7878" t="str">
            <v>Jerrycan HDPE - 20 L</v>
          </cell>
          <cell r="K7878">
            <v>0</v>
          </cell>
          <cell r="L7878">
            <v>29100</v>
          </cell>
          <cell r="U7878">
            <v>50</v>
          </cell>
        </row>
        <row r="7879">
          <cell r="B7879">
            <v>7878</v>
          </cell>
          <cell r="G7879" t="str">
            <v>Jerrycan HDPE - 20 L - Plug</v>
          </cell>
          <cell r="K7879">
            <v>0</v>
          </cell>
          <cell r="L7879">
            <v>90</v>
          </cell>
          <cell r="U7879">
            <v>50</v>
          </cell>
        </row>
        <row r="7880">
          <cell r="B7880">
            <v>7879</v>
          </cell>
          <cell r="G7880" t="str">
            <v>Jerrycan HDPE - 20 L - Cap - Black</v>
          </cell>
          <cell r="K7880">
            <v>0</v>
          </cell>
          <cell r="L7880">
            <v>100</v>
          </cell>
          <cell r="U7880">
            <v>50</v>
          </cell>
        </row>
        <row r="7881">
          <cell r="B7881">
            <v>7880</v>
          </cell>
          <cell r="G7881" t="str">
            <v>Sticker Fenomin 480 SL - 20 L</v>
          </cell>
          <cell r="K7881">
            <v>0</v>
          </cell>
          <cell r="L7881">
            <v>960</v>
          </cell>
          <cell r="U7881">
            <v>50</v>
          </cell>
        </row>
        <row r="7882">
          <cell r="B7882">
            <v>7881</v>
          </cell>
          <cell r="G7882" t="str">
            <v>Fenomin 865 SL @20 ltr</v>
          </cell>
          <cell r="K7882">
            <v>0</v>
          </cell>
          <cell r="L7882">
            <v>28911.5</v>
          </cell>
          <cell r="U7882">
            <v>1000</v>
          </cell>
        </row>
        <row r="7883">
          <cell r="B7883">
            <v>7882</v>
          </cell>
          <cell r="G7883" t="str">
            <v>2,4-D Dimethylamine 865 SL</v>
          </cell>
          <cell r="K7883">
            <v>0</v>
          </cell>
          <cell r="L7883">
            <v>27399</v>
          </cell>
          <cell r="U7883">
            <v>1000</v>
          </cell>
        </row>
        <row r="7884">
          <cell r="B7884">
            <v>7883</v>
          </cell>
          <cell r="G7884" t="str">
            <v>Jerrycan HDPE - 20 L</v>
          </cell>
          <cell r="K7884">
            <v>0</v>
          </cell>
          <cell r="L7884">
            <v>29100</v>
          </cell>
          <cell r="U7884">
            <v>50</v>
          </cell>
        </row>
        <row r="7885">
          <cell r="B7885">
            <v>7884</v>
          </cell>
          <cell r="G7885" t="str">
            <v>Jerrycan HDPE - 20 L - Plug</v>
          </cell>
          <cell r="K7885">
            <v>0</v>
          </cell>
          <cell r="L7885">
            <v>90</v>
          </cell>
          <cell r="U7885">
            <v>50</v>
          </cell>
        </row>
        <row r="7886">
          <cell r="B7886">
            <v>7885</v>
          </cell>
          <cell r="G7886" t="str">
            <v>Jerrycan HDPE - 20 L - Cap - Black</v>
          </cell>
          <cell r="K7886">
            <v>0</v>
          </cell>
          <cell r="L7886">
            <v>100</v>
          </cell>
          <cell r="U7886">
            <v>50</v>
          </cell>
        </row>
        <row r="7887">
          <cell r="B7887">
            <v>7886</v>
          </cell>
          <cell r="G7887" t="str">
            <v>Sticker Fenomin 480 SL - 20 L</v>
          </cell>
          <cell r="K7887">
            <v>0</v>
          </cell>
          <cell r="L7887">
            <v>960</v>
          </cell>
          <cell r="U7887">
            <v>50</v>
          </cell>
        </row>
        <row r="7888">
          <cell r="B7888">
            <v>7887</v>
          </cell>
          <cell r="G7888" t="str">
            <v>Fenomin 865 SL @20 ltr</v>
          </cell>
          <cell r="K7888">
            <v>0</v>
          </cell>
          <cell r="L7888">
            <v>28911.5</v>
          </cell>
          <cell r="U7888">
            <v>1000</v>
          </cell>
        </row>
        <row r="7889">
          <cell r="B7889">
            <v>7888</v>
          </cell>
          <cell r="G7889" t="str">
            <v>ProQuat 276 SL @20 ltr</v>
          </cell>
          <cell r="K7889">
            <v>32394.261927590509</v>
          </cell>
          <cell r="L7889">
            <v>0</v>
          </cell>
          <cell r="U7889">
            <v>6000</v>
          </cell>
        </row>
        <row r="7890">
          <cell r="B7890">
            <v>7889</v>
          </cell>
          <cell r="G7890" t="str">
            <v>Combitox 550 EC @500 ML</v>
          </cell>
          <cell r="K7890">
            <v>169467.01754385966</v>
          </cell>
          <cell r="L7890">
            <v>0</v>
          </cell>
          <cell r="U7890">
            <v>240</v>
          </cell>
        </row>
        <row r="7891">
          <cell r="B7891">
            <v>7890</v>
          </cell>
          <cell r="G7891" t="str">
            <v>ProQuat 276 SL @4 ltr</v>
          </cell>
          <cell r="K7891">
            <v>32884.8564968789</v>
          </cell>
          <cell r="L7891">
            <v>0</v>
          </cell>
          <cell r="U7891">
            <v>2624</v>
          </cell>
        </row>
        <row r="7892">
          <cell r="B7892">
            <v>7891</v>
          </cell>
          <cell r="G7892" t="str">
            <v>ProQuat 276 SL @4 ltr</v>
          </cell>
          <cell r="K7892">
            <v>32884.8564968789</v>
          </cell>
          <cell r="L7892">
            <v>0</v>
          </cell>
          <cell r="U7892">
            <v>384</v>
          </cell>
        </row>
        <row r="7893">
          <cell r="B7893">
            <v>7892</v>
          </cell>
          <cell r="G7893" t="str">
            <v>ProQuat 276 SL @4 ltr</v>
          </cell>
          <cell r="K7893">
            <v>32884.8564968789</v>
          </cell>
          <cell r="L7893">
            <v>0</v>
          </cell>
          <cell r="U7893">
            <v>992</v>
          </cell>
        </row>
        <row r="7894">
          <cell r="B7894">
            <v>7893</v>
          </cell>
          <cell r="G7894" t="str">
            <v>Curthane 80 WP @ 1Kg</v>
          </cell>
          <cell r="K7894">
            <v>38503.42914498521</v>
          </cell>
          <cell r="L7894">
            <v>0</v>
          </cell>
          <cell r="U7894">
            <v>1000</v>
          </cell>
        </row>
        <row r="7895">
          <cell r="B7895">
            <v>7894</v>
          </cell>
          <cell r="G7895" t="str">
            <v>Karton Box ProQuat 276 SL - 0,25 L</v>
          </cell>
          <cell r="K7895">
            <v>0</v>
          </cell>
          <cell r="L7895">
            <v>7175</v>
          </cell>
          <cell r="U7895">
            <v>503</v>
          </cell>
        </row>
        <row r="7896">
          <cell r="B7896">
            <v>7895</v>
          </cell>
          <cell r="G7896" t="str">
            <v>Karton Box ProQuat 276 SL - 1 L</v>
          </cell>
          <cell r="K7896">
            <v>0</v>
          </cell>
          <cell r="L7896">
            <v>5075</v>
          </cell>
          <cell r="U7896">
            <v>2167</v>
          </cell>
        </row>
        <row r="7897">
          <cell r="B7897">
            <v>7896</v>
          </cell>
          <cell r="G7897" t="str">
            <v>Paraquat Dichloride 42% TA</v>
          </cell>
          <cell r="K7897">
            <v>0</v>
          </cell>
          <cell r="L7897">
            <v>38274.959999999999</v>
          </cell>
          <cell r="U7897">
            <v>341</v>
          </cell>
        </row>
        <row r="7898">
          <cell r="B7898">
            <v>7897</v>
          </cell>
          <cell r="G7898" t="str">
            <v>Agrisol 445 N</v>
          </cell>
          <cell r="K7898">
            <v>0</v>
          </cell>
          <cell r="L7898">
            <v>17062.818800000001</v>
          </cell>
          <cell r="U7898">
            <v>150</v>
          </cell>
        </row>
        <row r="7899">
          <cell r="B7899">
            <v>7898</v>
          </cell>
          <cell r="G7899" t="str">
            <v>Blue FD 48</v>
          </cell>
          <cell r="K7899">
            <v>0</v>
          </cell>
          <cell r="L7899">
            <v>187601</v>
          </cell>
          <cell r="U7899">
            <v>1.32</v>
          </cell>
        </row>
        <row r="7900">
          <cell r="B7900">
            <v>7899</v>
          </cell>
          <cell r="G7900" t="str">
            <v>Jerrycan HDPE - 20 L</v>
          </cell>
          <cell r="K7900">
            <v>0</v>
          </cell>
          <cell r="L7900">
            <v>29100</v>
          </cell>
          <cell r="U7900">
            <v>50</v>
          </cell>
        </row>
        <row r="7901">
          <cell r="B7901">
            <v>7900</v>
          </cell>
          <cell r="G7901" t="str">
            <v>Jerrycan HDPE - 20 L - Cap - Black</v>
          </cell>
          <cell r="K7901">
            <v>0</v>
          </cell>
          <cell r="L7901">
            <v>100</v>
          </cell>
          <cell r="U7901">
            <v>50</v>
          </cell>
        </row>
        <row r="7902">
          <cell r="B7902">
            <v>7901</v>
          </cell>
          <cell r="G7902" t="str">
            <v>Jerrycan HDPE - 20 L - Plug</v>
          </cell>
          <cell r="K7902">
            <v>0</v>
          </cell>
          <cell r="L7902">
            <v>90</v>
          </cell>
          <cell r="U7902">
            <v>50</v>
          </cell>
        </row>
        <row r="7903">
          <cell r="B7903">
            <v>7902</v>
          </cell>
          <cell r="G7903" t="str">
            <v>Sticker ProQuat 276 SL - 20 L</v>
          </cell>
          <cell r="K7903">
            <v>0</v>
          </cell>
          <cell r="L7903">
            <v>960</v>
          </cell>
          <cell r="U7903">
            <v>50</v>
          </cell>
        </row>
        <row r="7904">
          <cell r="B7904">
            <v>7903</v>
          </cell>
          <cell r="G7904" t="str">
            <v>ProQuat 276 SL @20 ltr</v>
          </cell>
          <cell r="K7904">
            <v>0</v>
          </cell>
          <cell r="L7904">
            <v>17184.099579999998</v>
          </cell>
          <cell r="U7904">
            <v>1000</v>
          </cell>
        </row>
        <row r="7905">
          <cell r="B7905">
            <v>7904</v>
          </cell>
          <cell r="G7905" t="str">
            <v>Paraquat Dichloride 42% TA</v>
          </cell>
          <cell r="K7905">
            <v>0</v>
          </cell>
          <cell r="L7905">
            <v>38274.959999999999</v>
          </cell>
          <cell r="U7905">
            <v>341</v>
          </cell>
        </row>
        <row r="7906">
          <cell r="B7906">
            <v>7905</v>
          </cell>
          <cell r="G7906" t="str">
            <v>Agrisol 445 N</v>
          </cell>
          <cell r="K7906">
            <v>0</v>
          </cell>
          <cell r="L7906">
            <v>17062.818800000001</v>
          </cell>
          <cell r="U7906">
            <v>150</v>
          </cell>
        </row>
        <row r="7907">
          <cell r="B7907">
            <v>7906</v>
          </cell>
          <cell r="G7907" t="str">
            <v>Blue FD 48</v>
          </cell>
          <cell r="K7907">
            <v>0</v>
          </cell>
          <cell r="L7907">
            <v>187601</v>
          </cell>
          <cell r="U7907">
            <v>1.32</v>
          </cell>
        </row>
        <row r="7908">
          <cell r="B7908">
            <v>7907</v>
          </cell>
          <cell r="G7908" t="str">
            <v>Jerrycan HDPE - 20 L</v>
          </cell>
          <cell r="K7908">
            <v>0</v>
          </cell>
          <cell r="L7908">
            <v>29100</v>
          </cell>
          <cell r="U7908">
            <v>50</v>
          </cell>
        </row>
        <row r="7909">
          <cell r="B7909">
            <v>7908</v>
          </cell>
          <cell r="G7909" t="str">
            <v>Jerrycan HDPE - 20 L - Cap - Black</v>
          </cell>
          <cell r="K7909">
            <v>0</v>
          </cell>
          <cell r="L7909">
            <v>100</v>
          </cell>
          <cell r="U7909">
            <v>50</v>
          </cell>
        </row>
        <row r="7910">
          <cell r="B7910">
            <v>7909</v>
          </cell>
          <cell r="G7910" t="str">
            <v>Jerrycan HDPE - 20 L - Plug</v>
          </cell>
          <cell r="K7910">
            <v>0</v>
          </cell>
          <cell r="L7910">
            <v>90</v>
          </cell>
          <cell r="U7910">
            <v>50</v>
          </cell>
        </row>
        <row r="7911">
          <cell r="B7911">
            <v>7910</v>
          </cell>
          <cell r="G7911" t="str">
            <v>Sticker ProQuat 276 SL - 20 L</v>
          </cell>
          <cell r="K7911">
            <v>0</v>
          </cell>
          <cell r="L7911">
            <v>960</v>
          </cell>
          <cell r="U7911">
            <v>50</v>
          </cell>
        </row>
        <row r="7912">
          <cell r="B7912">
            <v>7911</v>
          </cell>
          <cell r="G7912" t="str">
            <v>ProQuat 276 SL @20 ltr</v>
          </cell>
          <cell r="K7912">
            <v>0</v>
          </cell>
          <cell r="L7912">
            <v>17184.099579999998</v>
          </cell>
          <cell r="U7912">
            <v>1000</v>
          </cell>
        </row>
        <row r="7913">
          <cell r="B7913">
            <v>7912</v>
          </cell>
          <cell r="G7913" t="str">
            <v>Paraquat Dichloride 42% TA</v>
          </cell>
          <cell r="K7913">
            <v>0</v>
          </cell>
          <cell r="L7913">
            <v>38274.959999999999</v>
          </cell>
          <cell r="U7913">
            <v>341</v>
          </cell>
        </row>
        <row r="7914">
          <cell r="B7914">
            <v>7913</v>
          </cell>
          <cell r="G7914" t="str">
            <v>Agrisol 445 N</v>
          </cell>
          <cell r="K7914">
            <v>0</v>
          </cell>
          <cell r="L7914">
            <v>17062.818800000001</v>
          </cell>
          <cell r="U7914">
            <v>150</v>
          </cell>
        </row>
        <row r="7915">
          <cell r="B7915">
            <v>7914</v>
          </cell>
          <cell r="G7915" t="str">
            <v>Blue FD 48</v>
          </cell>
          <cell r="K7915">
            <v>0</v>
          </cell>
          <cell r="L7915">
            <v>187601</v>
          </cell>
          <cell r="U7915">
            <v>1.32</v>
          </cell>
        </row>
        <row r="7916">
          <cell r="B7916">
            <v>7915</v>
          </cell>
          <cell r="G7916" t="str">
            <v>Jerrycan HDPE - 20 L</v>
          </cell>
          <cell r="K7916">
            <v>0</v>
          </cell>
          <cell r="L7916">
            <v>29100</v>
          </cell>
          <cell r="U7916">
            <v>50</v>
          </cell>
        </row>
        <row r="7917">
          <cell r="B7917">
            <v>7916</v>
          </cell>
          <cell r="G7917" t="str">
            <v>Jerrycan HDPE - 20 L - Cap - Black</v>
          </cell>
          <cell r="K7917">
            <v>0</v>
          </cell>
          <cell r="L7917">
            <v>100</v>
          </cell>
          <cell r="U7917">
            <v>50</v>
          </cell>
        </row>
        <row r="7918">
          <cell r="B7918">
            <v>7917</v>
          </cell>
          <cell r="G7918" t="str">
            <v>Jerrycan HDPE - 20 L - Plug</v>
          </cell>
          <cell r="K7918">
            <v>0</v>
          </cell>
          <cell r="L7918">
            <v>90</v>
          </cell>
          <cell r="U7918">
            <v>50</v>
          </cell>
        </row>
        <row r="7919">
          <cell r="B7919">
            <v>7918</v>
          </cell>
          <cell r="G7919" t="str">
            <v>Sticker ProQuat 276 SL - 20 L</v>
          </cell>
          <cell r="K7919">
            <v>0</v>
          </cell>
          <cell r="L7919">
            <v>960</v>
          </cell>
          <cell r="U7919">
            <v>50</v>
          </cell>
        </row>
        <row r="7920">
          <cell r="B7920">
            <v>7919</v>
          </cell>
          <cell r="G7920" t="str">
            <v>ProQuat 276 SL @20 ltr</v>
          </cell>
          <cell r="K7920">
            <v>0</v>
          </cell>
          <cell r="L7920">
            <v>17184.099579999998</v>
          </cell>
          <cell r="U7920">
            <v>1000</v>
          </cell>
        </row>
        <row r="7921">
          <cell r="B7921">
            <v>7920</v>
          </cell>
          <cell r="G7921" t="str">
            <v>Paraquat Dichloride 42% TA</v>
          </cell>
          <cell r="K7921">
            <v>0</v>
          </cell>
          <cell r="L7921">
            <v>38274.959999999999</v>
          </cell>
          <cell r="U7921">
            <v>341</v>
          </cell>
        </row>
        <row r="7922">
          <cell r="B7922">
            <v>7921</v>
          </cell>
          <cell r="G7922" t="str">
            <v>Agrisol 445 N</v>
          </cell>
          <cell r="K7922">
            <v>0</v>
          </cell>
          <cell r="L7922">
            <v>17062.818800000001</v>
          </cell>
          <cell r="U7922">
            <v>150</v>
          </cell>
        </row>
        <row r="7923">
          <cell r="B7923">
            <v>7922</v>
          </cell>
          <cell r="G7923" t="str">
            <v>Blue FD 48</v>
          </cell>
          <cell r="K7923">
            <v>0</v>
          </cell>
          <cell r="L7923">
            <v>187601</v>
          </cell>
          <cell r="U7923">
            <v>1.32</v>
          </cell>
        </row>
        <row r="7924">
          <cell r="B7924">
            <v>7923</v>
          </cell>
          <cell r="G7924" t="str">
            <v>Jerrycan HDPE - 20 L</v>
          </cell>
          <cell r="K7924">
            <v>0</v>
          </cell>
          <cell r="L7924">
            <v>29100</v>
          </cell>
          <cell r="U7924">
            <v>50</v>
          </cell>
        </row>
        <row r="7925">
          <cell r="B7925">
            <v>7924</v>
          </cell>
          <cell r="G7925" t="str">
            <v>Jerrycan HDPE - 20 L - Cap - Black</v>
          </cell>
          <cell r="K7925">
            <v>0</v>
          </cell>
          <cell r="L7925">
            <v>100</v>
          </cell>
          <cell r="U7925">
            <v>50</v>
          </cell>
        </row>
        <row r="7926">
          <cell r="B7926">
            <v>7925</v>
          </cell>
          <cell r="G7926" t="str">
            <v>Jerrycan HDPE - 20 L - Plug</v>
          </cell>
          <cell r="K7926">
            <v>0</v>
          </cell>
          <cell r="L7926">
            <v>90</v>
          </cell>
          <cell r="U7926">
            <v>50</v>
          </cell>
        </row>
        <row r="7927">
          <cell r="B7927">
            <v>7926</v>
          </cell>
          <cell r="G7927" t="str">
            <v>Sticker ProQuat 276 SL - 20 L</v>
          </cell>
          <cell r="K7927">
            <v>0</v>
          </cell>
          <cell r="L7927">
            <v>960</v>
          </cell>
          <cell r="U7927">
            <v>50</v>
          </cell>
        </row>
        <row r="7928">
          <cell r="B7928">
            <v>7927</v>
          </cell>
          <cell r="G7928" t="str">
            <v>ProQuat 276 SL @20 ltr</v>
          </cell>
          <cell r="K7928">
            <v>0</v>
          </cell>
          <cell r="L7928">
            <v>17184.099579999998</v>
          </cell>
          <cell r="U7928">
            <v>1000</v>
          </cell>
        </row>
        <row r="7929">
          <cell r="B7929">
            <v>7928</v>
          </cell>
          <cell r="G7929" t="str">
            <v>Paraquat Dichloride 42% TA</v>
          </cell>
          <cell r="K7929">
            <v>0</v>
          </cell>
          <cell r="L7929">
            <v>38274.959999999999</v>
          </cell>
          <cell r="U7929">
            <v>341</v>
          </cell>
        </row>
        <row r="7930">
          <cell r="B7930">
            <v>7929</v>
          </cell>
          <cell r="G7930" t="str">
            <v>Agrisol 445 N</v>
          </cell>
          <cell r="K7930">
            <v>0</v>
          </cell>
          <cell r="L7930">
            <v>17062.818800000001</v>
          </cell>
          <cell r="U7930">
            <v>150</v>
          </cell>
        </row>
        <row r="7931">
          <cell r="B7931">
            <v>7930</v>
          </cell>
          <cell r="G7931" t="str">
            <v>Blue FD 48</v>
          </cell>
          <cell r="K7931">
            <v>0</v>
          </cell>
          <cell r="L7931">
            <v>187601</v>
          </cell>
          <cell r="U7931">
            <v>1.32</v>
          </cell>
        </row>
        <row r="7932">
          <cell r="B7932">
            <v>7931</v>
          </cell>
          <cell r="G7932" t="str">
            <v>Jerrycan HDPE - 20 L</v>
          </cell>
          <cell r="K7932">
            <v>0</v>
          </cell>
          <cell r="L7932">
            <v>29100</v>
          </cell>
          <cell r="U7932">
            <v>50</v>
          </cell>
        </row>
        <row r="7933">
          <cell r="B7933">
            <v>7932</v>
          </cell>
          <cell r="G7933" t="str">
            <v>Jerrycan HDPE - 20 L - Cap - Black</v>
          </cell>
          <cell r="K7933">
            <v>0</v>
          </cell>
          <cell r="L7933">
            <v>100</v>
          </cell>
          <cell r="U7933">
            <v>50</v>
          </cell>
        </row>
        <row r="7934">
          <cell r="B7934">
            <v>7933</v>
          </cell>
          <cell r="G7934" t="str">
            <v>Jerrycan HDPE - 20 L - Plug</v>
          </cell>
          <cell r="K7934">
            <v>0</v>
          </cell>
          <cell r="L7934">
            <v>90</v>
          </cell>
          <cell r="U7934">
            <v>50</v>
          </cell>
        </row>
        <row r="7935">
          <cell r="B7935">
            <v>7934</v>
          </cell>
          <cell r="G7935" t="str">
            <v>Sticker ProQuat 276 SL - 20 L</v>
          </cell>
          <cell r="K7935">
            <v>0</v>
          </cell>
          <cell r="L7935">
            <v>960</v>
          </cell>
          <cell r="U7935">
            <v>50</v>
          </cell>
        </row>
        <row r="7936">
          <cell r="B7936">
            <v>7935</v>
          </cell>
          <cell r="G7936" t="str">
            <v>ProQuat 276 SL @20 ltr</v>
          </cell>
          <cell r="K7936">
            <v>0</v>
          </cell>
          <cell r="L7936">
            <v>17184.099579999998</v>
          </cell>
          <cell r="U7936">
            <v>1000</v>
          </cell>
        </row>
        <row r="7937">
          <cell r="B7937">
            <v>7936</v>
          </cell>
          <cell r="G7937" t="str">
            <v>Paraquat Dichloride 42% TA</v>
          </cell>
          <cell r="K7937">
            <v>0</v>
          </cell>
          <cell r="L7937">
            <v>38274.959999999999</v>
          </cell>
          <cell r="U7937">
            <v>341</v>
          </cell>
        </row>
        <row r="7938">
          <cell r="B7938">
            <v>7937</v>
          </cell>
          <cell r="G7938" t="str">
            <v>Agrisol 445 N</v>
          </cell>
          <cell r="K7938">
            <v>0</v>
          </cell>
          <cell r="L7938">
            <v>17062.818800000001</v>
          </cell>
          <cell r="U7938">
            <v>150</v>
          </cell>
        </row>
        <row r="7939">
          <cell r="B7939">
            <v>7938</v>
          </cell>
          <cell r="G7939" t="str">
            <v>Blue FD 48</v>
          </cell>
          <cell r="K7939">
            <v>0</v>
          </cell>
          <cell r="L7939">
            <v>187601</v>
          </cell>
          <cell r="U7939">
            <v>1.32</v>
          </cell>
        </row>
        <row r="7940">
          <cell r="B7940">
            <v>7939</v>
          </cell>
          <cell r="G7940" t="str">
            <v>Jerrycan HDPE - 20 L</v>
          </cell>
          <cell r="K7940">
            <v>0</v>
          </cell>
          <cell r="L7940">
            <v>29100</v>
          </cell>
          <cell r="U7940">
            <v>50</v>
          </cell>
        </row>
        <row r="7941">
          <cell r="B7941">
            <v>7940</v>
          </cell>
          <cell r="G7941" t="str">
            <v>Jerrycan HDPE - 20 L - Cap - Black</v>
          </cell>
          <cell r="K7941">
            <v>0</v>
          </cell>
          <cell r="L7941">
            <v>100</v>
          </cell>
          <cell r="U7941">
            <v>50</v>
          </cell>
        </row>
        <row r="7942">
          <cell r="B7942">
            <v>7941</v>
          </cell>
          <cell r="G7942" t="str">
            <v>Jerrycan HDPE - 20 L - Plug</v>
          </cell>
          <cell r="K7942">
            <v>0</v>
          </cell>
          <cell r="L7942">
            <v>90</v>
          </cell>
          <cell r="U7942">
            <v>50</v>
          </cell>
        </row>
        <row r="7943">
          <cell r="B7943">
            <v>7942</v>
          </cell>
          <cell r="G7943" t="str">
            <v>Sticker ProQuat 276 SL - 20 L</v>
          </cell>
          <cell r="K7943">
            <v>0</v>
          </cell>
          <cell r="L7943">
            <v>960</v>
          </cell>
          <cell r="U7943">
            <v>50</v>
          </cell>
        </row>
        <row r="7944">
          <cell r="B7944">
            <v>7943</v>
          </cell>
          <cell r="G7944" t="str">
            <v>ProQuat 276 SL @20 ltr</v>
          </cell>
          <cell r="K7944">
            <v>0</v>
          </cell>
          <cell r="L7944">
            <v>17184.099579999998</v>
          </cell>
          <cell r="U7944">
            <v>1000</v>
          </cell>
        </row>
        <row r="7945">
          <cell r="B7945">
            <v>7944</v>
          </cell>
          <cell r="G7945" t="str">
            <v>Paraquat Dichloride 42% TA</v>
          </cell>
          <cell r="K7945">
            <v>0</v>
          </cell>
          <cell r="L7945">
            <v>38274.959999999999</v>
          </cell>
          <cell r="U7945">
            <v>341</v>
          </cell>
        </row>
        <row r="7946">
          <cell r="B7946">
            <v>7945</v>
          </cell>
          <cell r="G7946" t="str">
            <v>Agrisol 445 N</v>
          </cell>
          <cell r="K7946">
            <v>0</v>
          </cell>
          <cell r="L7946">
            <v>17062.818800000001</v>
          </cell>
          <cell r="U7946">
            <v>150</v>
          </cell>
        </row>
        <row r="7947">
          <cell r="B7947">
            <v>7946</v>
          </cell>
          <cell r="G7947" t="str">
            <v>Blue FD 48</v>
          </cell>
          <cell r="K7947">
            <v>0</v>
          </cell>
          <cell r="L7947">
            <v>187601</v>
          </cell>
          <cell r="U7947">
            <v>1.32</v>
          </cell>
        </row>
        <row r="7948">
          <cell r="B7948">
            <v>7947</v>
          </cell>
          <cell r="G7948" t="str">
            <v>Jerrycan HDPE - 20 L</v>
          </cell>
          <cell r="K7948">
            <v>0</v>
          </cell>
          <cell r="L7948">
            <v>29100</v>
          </cell>
          <cell r="U7948">
            <v>50</v>
          </cell>
        </row>
        <row r="7949">
          <cell r="B7949">
            <v>7948</v>
          </cell>
          <cell r="G7949" t="str">
            <v>Jerrycan HDPE - 20 L - Cap - Black</v>
          </cell>
          <cell r="K7949">
            <v>0</v>
          </cell>
          <cell r="L7949">
            <v>100</v>
          </cell>
          <cell r="U7949">
            <v>50</v>
          </cell>
        </row>
        <row r="7950">
          <cell r="B7950">
            <v>7949</v>
          </cell>
          <cell r="G7950" t="str">
            <v>Jerrycan HDPE - 20 L - Plug</v>
          </cell>
          <cell r="K7950">
            <v>0</v>
          </cell>
          <cell r="L7950">
            <v>90</v>
          </cell>
          <cell r="U7950">
            <v>50</v>
          </cell>
        </row>
        <row r="7951">
          <cell r="B7951">
            <v>7950</v>
          </cell>
          <cell r="G7951" t="str">
            <v>Sticker ProQuat 276 SL - 20 L</v>
          </cell>
          <cell r="K7951">
            <v>0</v>
          </cell>
          <cell r="L7951">
            <v>960</v>
          </cell>
          <cell r="U7951">
            <v>50</v>
          </cell>
        </row>
        <row r="7952">
          <cell r="B7952">
            <v>7951</v>
          </cell>
          <cell r="G7952" t="str">
            <v>ProQuat 276 SL @20 ltr</v>
          </cell>
          <cell r="K7952">
            <v>0</v>
          </cell>
          <cell r="L7952">
            <v>17184.099579999998</v>
          </cell>
          <cell r="U7952">
            <v>1000</v>
          </cell>
        </row>
        <row r="7953">
          <cell r="B7953">
            <v>7952</v>
          </cell>
          <cell r="G7953" t="str">
            <v>Paraquat Dichloride 42% TA</v>
          </cell>
          <cell r="K7953">
            <v>0</v>
          </cell>
          <cell r="L7953">
            <v>38274.959999999999</v>
          </cell>
          <cell r="U7953">
            <v>341</v>
          </cell>
        </row>
        <row r="7954">
          <cell r="B7954">
            <v>7953</v>
          </cell>
          <cell r="G7954" t="str">
            <v>Agrisol 445 N</v>
          </cell>
          <cell r="K7954">
            <v>0</v>
          </cell>
          <cell r="L7954">
            <v>17062.818800000001</v>
          </cell>
          <cell r="U7954">
            <v>150</v>
          </cell>
        </row>
        <row r="7955">
          <cell r="B7955">
            <v>7954</v>
          </cell>
          <cell r="G7955" t="str">
            <v>Blue FD 48</v>
          </cell>
          <cell r="K7955">
            <v>0</v>
          </cell>
          <cell r="L7955">
            <v>187601</v>
          </cell>
          <cell r="U7955">
            <v>1.32</v>
          </cell>
        </row>
        <row r="7956">
          <cell r="B7956">
            <v>7955</v>
          </cell>
          <cell r="G7956" t="str">
            <v>Jerrycan HDPE - 20 L</v>
          </cell>
          <cell r="K7956">
            <v>0</v>
          </cell>
          <cell r="L7956">
            <v>29100</v>
          </cell>
          <cell r="U7956">
            <v>50</v>
          </cell>
        </row>
        <row r="7957">
          <cell r="B7957">
            <v>7956</v>
          </cell>
          <cell r="G7957" t="str">
            <v>Jerrycan HDPE - 20 L - Cap - Black</v>
          </cell>
          <cell r="K7957">
            <v>0</v>
          </cell>
          <cell r="L7957">
            <v>100</v>
          </cell>
          <cell r="U7957">
            <v>50</v>
          </cell>
        </row>
        <row r="7958">
          <cell r="B7958">
            <v>7957</v>
          </cell>
          <cell r="G7958" t="str">
            <v>Jerrycan HDPE - 20 L - Plug</v>
          </cell>
          <cell r="K7958">
            <v>0</v>
          </cell>
          <cell r="L7958">
            <v>90</v>
          </cell>
          <cell r="U7958">
            <v>50</v>
          </cell>
        </row>
        <row r="7959">
          <cell r="B7959">
            <v>7958</v>
          </cell>
          <cell r="G7959" t="str">
            <v>Sticker ProQuat 276 SL - 20 L</v>
          </cell>
          <cell r="K7959">
            <v>0</v>
          </cell>
          <cell r="L7959">
            <v>960</v>
          </cell>
          <cell r="U7959">
            <v>50</v>
          </cell>
        </row>
        <row r="7960">
          <cell r="B7960">
            <v>7959</v>
          </cell>
          <cell r="G7960" t="str">
            <v>ProQuat 276 SL @20 ltr</v>
          </cell>
          <cell r="K7960">
            <v>0</v>
          </cell>
          <cell r="L7960">
            <v>17184.099579999998</v>
          </cell>
          <cell r="U7960">
            <v>1000</v>
          </cell>
        </row>
        <row r="7961">
          <cell r="B7961">
            <v>7960</v>
          </cell>
          <cell r="G7961" t="str">
            <v>Paraquat Dichloride 42% TA</v>
          </cell>
          <cell r="K7961">
            <v>0</v>
          </cell>
          <cell r="L7961">
            <v>38274.959999999999</v>
          </cell>
          <cell r="U7961">
            <v>341</v>
          </cell>
        </row>
        <row r="7962">
          <cell r="B7962">
            <v>7961</v>
          </cell>
          <cell r="G7962" t="str">
            <v>Agrisol 445 N</v>
          </cell>
          <cell r="K7962">
            <v>0</v>
          </cell>
          <cell r="L7962">
            <v>17062.818800000001</v>
          </cell>
          <cell r="U7962">
            <v>150</v>
          </cell>
        </row>
        <row r="7963">
          <cell r="B7963">
            <v>7962</v>
          </cell>
          <cell r="G7963" t="str">
            <v>Blue FD 48</v>
          </cell>
          <cell r="K7963">
            <v>0</v>
          </cell>
          <cell r="L7963">
            <v>187601</v>
          </cell>
          <cell r="U7963">
            <v>1.32</v>
          </cell>
        </row>
        <row r="7964">
          <cell r="B7964">
            <v>7963</v>
          </cell>
          <cell r="G7964" t="str">
            <v>Jerrycan HDPE - 20 L</v>
          </cell>
          <cell r="K7964">
            <v>0</v>
          </cell>
          <cell r="L7964">
            <v>29100</v>
          </cell>
          <cell r="U7964">
            <v>50</v>
          </cell>
        </row>
        <row r="7965">
          <cell r="B7965">
            <v>7964</v>
          </cell>
          <cell r="G7965" t="str">
            <v>Jerrycan HDPE - 20 L - Cap - Black</v>
          </cell>
          <cell r="K7965">
            <v>0</v>
          </cell>
          <cell r="L7965">
            <v>100</v>
          </cell>
          <cell r="U7965">
            <v>50</v>
          </cell>
        </row>
        <row r="7966">
          <cell r="B7966">
            <v>7965</v>
          </cell>
          <cell r="G7966" t="str">
            <v>Jerrycan HDPE - 20 L - Plug</v>
          </cell>
          <cell r="K7966">
            <v>0</v>
          </cell>
          <cell r="L7966">
            <v>90</v>
          </cell>
          <cell r="U7966">
            <v>50</v>
          </cell>
        </row>
        <row r="7967">
          <cell r="B7967">
            <v>7966</v>
          </cell>
          <cell r="G7967" t="str">
            <v>Sticker ProQuat 276 SL - 20 L</v>
          </cell>
          <cell r="K7967">
            <v>0</v>
          </cell>
          <cell r="L7967">
            <v>960</v>
          </cell>
          <cell r="U7967">
            <v>50</v>
          </cell>
        </row>
        <row r="7968">
          <cell r="B7968">
            <v>7967</v>
          </cell>
          <cell r="G7968" t="str">
            <v>ProQuat 276 SL @20 ltr</v>
          </cell>
          <cell r="K7968">
            <v>0</v>
          </cell>
          <cell r="L7968">
            <v>17184.099579999998</v>
          </cell>
          <cell r="U7968">
            <v>1000</v>
          </cell>
        </row>
        <row r="7969">
          <cell r="B7969">
            <v>7968</v>
          </cell>
          <cell r="G7969" t="str">
            <v>Paraquat Dichloride 42% TA</v>
          </cell>
          <cell r="K7969">
            <v>0</v>
          </cell>
          <cell r="L7969">
            <v>38274.959999999999</v>
          </cell>
          <cell r="U7969">
            <v>341</v>
          </cell>
        </row>
        <row r="7970">
          <cell r="B7970">
            <v>7969</v>
          </cell>
          <cell r="G7970" t="str">
            <v>Agrisol 445 N</v>
          </cell>
          <cell r="K7970">
            <v>0</v>
          </cell>
          <cell r="L7970">
            <v>17062.818800000001</v>
          </cell>
          <cell r="U7970">
            <v>150</v>
          </cell>
        </row>
        <row r="7971">
          <cell r="B7971">
            <v>7970</v>
          </cell>
          <cell r="G7971" t="str">
            <v>Blue FD 48</v>
          </cell>
          <cell r="K7971">
            <v>0</v>
          </cell>
          <cell r="L7971">
            <v>187601</v>
          </cell>
          <cell r="U7971">
            <v>1.32</v>
          </cell>
        </row>
        <row r="7972">
          <cell r="B7972">
            <v>7971</v>
          </cell>
          <cell r="G7972" t="str">
            <v>Jerrycan HDPE - 20 L</v>
          </cell>
          <cell r="K7972">
            <v>0</v>
          </cell>
          <cell r="L7972">
            <v>29100</v>
          </cell>
          <cell r="U7972">
            <v>50</v>
          </cell>
        </row>
        <row r="7973">
          <cell r="B7973">
            <v>7972</v>
          </cell>
          <cell r="G7973" t="str">
            <v>Jerrycan HDPE - 20 L - Cap - Black</v>
          </cell>
          <cell r="K7973">
            <v>0</v>
          </cell>
          <cell r="L7973">
            <v>100</v>
          </cell>
          <cell r="U7973">
            <v>50</v>
          </cell>
        </row>
        <row r="7974">
          <cell r="B7974">
            <v>7973</v>
          </cell>
          <cell r="G7974" t="str">
            <v>Jerrycan HDPE - 20 L - Plug</v>
          </cell>
          <cell r="K7974">
            <v>0</v>
          </cell>
          <cell r="L7974">
            <v>90</v>
          </cell>
          <cell r="U7974">
            <v>50</v>
          </cell>
        </row>
        <row r="7975">
          <cell r="B7975">
            <v>7974</v>
          </cell>
          <cell r="G7975" t="str">
            <v>Sticker ProQuat 276 SL - 20 L</v>
          </cell>
          <cell r="K7975">
            <v>0</v>
          </cell>
          <cell r="L7975">
            <v>960</v>
          </cell>
          <cell r="U7975">
            <v>50</v>
          </cell>
        </row>
        <row r="7976">
          <cell r="B7976">
            <v>7975</v>
          </cell>
          <cell r="G7976" t="str">
            <v>ProQuat 276 SL @20 ltr</v>
          </cell>
          <cell r="K7976">
            <v>0</v>
          </cell>
          <cell r="L7976">
            <v>17184.099579999998</v>
          </cell>
          <cell r="U7976">
            <v>1000</v>
          </cell>
        </row>
        <row r="7977">
          <cell r="B7977">
            <v>7976</v>
          </cell>
          <cell r="G7977" t="str">
            <v>Chlorpyrifos 500EC+Gypermetrin 50EC</v>
          </cell>
          <cell r="K7977">
            <v>0</v>
          </cell>
          <cell r="L7977">
            <v>56897.4</v>
          </cell>
          <cell r="U7977">
            <v>1000</v>
          </cell>
        </row>
        <row r="7978">
          <cell r="B7978">
            <v>7977</v>
          </cell>
          <cell r="G7978" t="str">
            <v>Bottle PET - 0,5 L</v>
          </cell>
          <cell r="K7978">
            <v>0</v>
          </cell>
          <cell r="L7978">
            <v>2000</v>
          </cell>
          <cell r="U7978">
            <v>2000</v>
          </cell>
        </row>
        <row r="7979">
          <cell r="B7979">
            <v>7978</v>
          </cell>
          <cell r="G7979" t="str">
            <v>Bottle PET - 0,5 L - Cap</v>
          </cell>
          <cell r="K7979">
            <v>0</v>
          </cell>
          <cell r="L7979">
            <v>224</v>
          </cell>
          <cell r="U7979">
            <v>2000</v>
          </cell>
        </row>
        <row r="7980">
          <cell r="B7980">
            <v>7979</v>
          </cell>
          <cell r="G7980" t="str">
            <v>Bottle PET - 0,5 L - Plug</v>
          </cell>
          <cell r="K7980">
            <v>0</v>
          </cell>
          <cell r="L7980">
            <v>200</v>
          </cell>
          <cell r="U7980">
            <v>2000</v>
          </cell>
        </row>
        <row r="7981">
          <cell r="B7981">
            <v>7980</v>
          </cell>
          <cell r="G7981" t="str">
            <v>PVC Shrink Wrap Logo Nathani</v>
          </cell>
          <cell r="K7981">
            <v>0</v>
          </cell>
          <cell r="L7981">
            <v>16.16</v>
          </cell>
          <cell r="U7981">
            <v>2000</v>
          </cell>
        </row>
        <row r="7982">
          <cell r="B7982">
            <v>7981</v>
          </cell>
          <cell r="G7982" t="str">
            <v>Sticker Combitox 550 EC @ 500 ml</v>
          </cell>
          <cell r="K7982">
            <v>0</v>
          </cell>
          <cell r="L7982">
            <v>378.78787799999998</v>
          </cell>
          <cell r="U7982">
            <v>2000</v>
          </cell>
        </row>
        <row r="7983">
          <cell r="B7983">
            <v>7982</v>
          </cell>
          <cell r="G7983" t="str">
            <v>Karton Box Combitox 550EC @500ml</v>
          </cell>
          <cell r="K7983">
            <v>0</v>
          </cell>
          <cell r="L7983">
            <v>7728.3363636200002</v>
          </cell>
          <cell r="U7983">
            <v>83</v>
          </cell>
        </row>
        <row r="7984">
          <cell r="B7984">
            <v>7983</v>
          </cell>
          <cell r="G7984" t="str">
            <v>Combitox 550 EC @500 ML</v>
          </cell>
          <cell r="K7984">
            <v>0</v>
          </cell>
          <cell r="L7984">
            <v>63179.428030301671</v>
          </cell>
          <cell r="U7984">
            <v>996</v>
          </cell>
        </row>
        <row r="7985">
          <cell r="B7985">
            <v>7984</v>
          </cell>
          <cell r="G7985" t="str">
            <v>Chlorpyrifos 500EC+Gypermetrin 50EC</v>
          </cell>
          <cell r="K7985">
            <v>0</v>
          </cell>
          <cell r="L7985">
            <v>56897.4</v>
          </cell>
          <cell r="U7985">
            <v>1000</v>
          </cell>
        </row>
        <row r="7986">
          <cell r="B7986">
            <v>7985</v>
          </cell>
          <cell r="G7986" t="str">
            <v>Bottle PET - 0,5 L</v>
          </cell>
          <cell r="K7986">
            <v>0</v>
          </cell>
          <cell r="L7986">
            <v>2000</v>
          </cell>
          <cell r="U7986">
            <v>2000</v>
          </cell>
        </row>
        <row r="7987">
          <cell r="B7987">
            <v>7986</v>
          </cell>
          <cell r="G7987" t="str">
            <v>Bottle PET - 0,5 L - Cap</v>
          </cell>
          <cell r="K7987">
            <v>0</v>
          </cell>
          <cell r="L7987">
            <v>224</v>
          </cell>
          <cell r="U7987">
            <v>2000</v>
          </cell>
        </row>
        <row r="7988">
          <cell r="B7988">
            <v>7987</v>
          </cell>
          <cell r="G7988" t="str">
            <v>Bottle PET - 0,5 L - Plug</v>
          </cell>
          <cell r="K7988">
            <v>0</v>
          </cell>
          <cell r="L7988">
            <v>200</v>
          </cell>
          <cell r="U7988">
            <v>2000</v>
          </cell>
        </row>
        <row r="7989">
          <cell r="B7989">
            <v>7988</v>
          </cell>
          <cell r="G7989" t="str">
            <v>PVC Shrink Wrap Logo Nathani</v>
          </cell>
          <cell r="K7989">
            <v>0</v>
          </cell>
          <cell r="L7989">
            <v>16.16</v>
          </cell>
          <cell r="U7989">
            <v>2000</v>
          </cell>
        </row>
        <row r="7990">
          <cell r="B7990">
            <v>7989</v>
          </cell>
          <cell r="G7990" t="str">
            <v>Sticker Combitox 550 EC @ 500 ml</v>
          </cell>
          <cell r="K7990">
            <v>0</v>
          </cell>
          <cell r="L7990">
            <v>378.78787799999998</v>
          </cell>
          <cell r="U7990">
            <v>2000</v>
          </cell>
        </row>
        <row r="7991">
          <cell r="B7991">
            <v>7990</v>
          </cell>
          <cell r="G7991" t="str">
            <v>Karton Box Combitox 550EC @500ml</v>
          </cell>
          <cell r="K7991">
            <v>0</v>
          </cell>
          <cell r="L7991">
            <v>7728.3363636200002</v>
          </cell>
          <cell r="U7991">
            <v>84</v>
          </cell>
        </row>
        <row r="7992">
          <cell r="B7992">
            <v>7991</v>
          </cell>
          <cell r="G7992" t="str">
            <v>Combitox 550 EC @500 ML</v>
          </cell>
          <cell r="K7992">
            <v>0</v>
          </cell>
          <cell r="L7992">
            <v>63179.428030301671</v>
          </cell>
          <cell r="U7992">
            <v>1008</v>
          </cell>
        </row>
        <row r="7993">
          <cell r="B7993">
            <v>7992</v>
          </cell>
          <cell r="G7993" t="str">
            <v>Chlorpyrifos 500EC+Gypermetrin 50EC</v>
          </cell>
          <cell r="K7993">
            <v>0</v>
          </cell>
          <cell r="L7993">
            <v>56897.4</v>
          </cell>
          <cell r="U7993">
            <v>1000</v>
          </cell>
        </row>
        <row r="7994">
          <cell r="B7994">
            <v>7993</v>
          </cell>
          <cell r="G7994" t="str">
            <v>Bottle PET - 0,5 L</v>
          </cell>
          <cell r="K7994">
            <v>0</v>
          </cell>
          <cell r="L7994">
            <v>2000</v>
          </cell>
          <cell r="U7994">
            <v>2000</v>
          </cell>
        </row>
        <row r="7995">
          <cell r="B7995">
            <v>7994</v>
          </cell>
          <cell r="G7995" t="str">
            <v>Bottle PET - 0,5 L - Cap</v>
          </cell>
          <cell r="K7995">
            <v>0</v>
          </cell>
          <cell r="L7995">
            <v>224</v>
          </cell>
          <cell r="U7995">
            <v>2000</v>
          </cell>
        </row>
        <row r="7996">
          <cell r="B7996">
            <v>7995</v>
          </cell>
          <cell r="G7996" t="str">
            <v>Bottle PET - 0,5 L - Plug</v>
          </cell>
          <cell r="K7996">
            <v>0</v>
          </cell>
          <cell r="L7996">
            <v>200</v>
          </cell>
          <cell r="U7996">
            <v>2000</v>
          </cell>
        </row>
        <row r="7997">
          <cell r="B7997">
            <v>7996</v>
          </cell>
          <cell r="G7997" t="str">
            <v>PVC Shrink Wrap Logo Nathani</v>
          </cell>
          <cell r="K7997">
            <v>0</v>
          </cell>
          <cell r="L7997">
            <v>16.16</v>
          </cell>
          <cell r="U7997">
            <v>2000</v>
          </cell>
        </row>
        <row r="7998">
          <cell r="B7998">
            <v>7997</v>
          </cell>
          <cell r="G7998" t="str">
            <v>Sticker Combitox 550 EC @ 500 ml</v>
          </cell>
          <cell r="K7998">
            <v>0</v>
          </cell>
          <cell r="L7998">
            <v>378.78787799999998</v>
          </cell>
          <cell r="U7998">
            <v>2000</v>
          </cell>
        </row>
        <row r="7999">
          <cell r="B7999">
            <v>7998</v>
          </cell>
          <cell r="G7999" t="str">
            <v>Karton Box Combitox 550EC @500ml</v>
          </cell>
          <cell r="K7999">
            <v>0</v>
          </cell>
          <cell r="L7999">
            <v>7728.3363636200002</v>
          </cell>
          <cell r="U7999">
            <v>83</v>
          </cell>
        </row>
        <row r="8000">
          <cell r="B8000">
            <v>7999</v>
          </cell>
          <cell r="G8000" t="str">
            <v>Combitox 550 EC @500 ML</v>
          </cell>
          <cell r="K8000">
            <v>0</v>
          </cell>
          <cell r="L8000">
            <v>63179.428030301671</v>
          </cell>
          <cell r="U8000">
            <v>996</v>
          </cell>
        </row>
        <row r="8001">
          <cell r="B8001">
            <v>8000</v>
          </cell>
          <cell r="G8001" t="str">
            <v>Combitox 550 EC @500 ML</v>
          </cell>
          <cell r="K8001">
            <v>80496.833333333343</v>
          </cell>
          <cell r="L8001">
            <v>0</v>
          </cell>
          <cell r="U8001">
            <v>636</v>
          </cell>
        </row>
        <row r="8002">
          <cell r="B8002">
            <v>8001</v>
          </cell>
          <cell r="G8002" t="str">
            <v>Paraquat Dichloride 42% TA</v>
          </cell>
          <cell r="K8002">
            <v>0</v>
          </cell>
          <cell r="L8002">
            <v>38274.959999999999</v>
          </cell>
          <cell r="U8002">
            <v>341</v>
          </cell>
        </row>
        <row r="8003">
          <cell r="B8003">
            <v>8002</v>
          </cell>
          <cell r="G8003" t="str">
            <v>Agrisol 445 N</v>
          </cell>
          <cell r="K8003">
            <v>0</v>
          </cell>
          <cell r="L8003">
            <v>17062.818800000001</v>
          </cell>
          <cell r="U8003">
            <v>150</v>
          </cell>
        </row>
        <row r="8004">
          <cell r="B8004">
            <v>8003</v>
          </cell>
          <cell r="G8004" t="str">
            <v>Blue FD 48</v>
          </cell>
          <cell r="K8004">
            <v>0</v>
          </cell>
          <cell r="L8004">
            <v>187601</v>
          </cell>
          <cell r="U8004">
            <v>1.32</v>
          </cell>
        </row>
        <row r="8005">
          <cell r="B8005">
            <v>8004</v>
          </cell>
          <cell r="G8005" t="str">
            <v>Jerrycan HDPE - 20 L</v>
          </cell>
          <cell r="K8005">
            <v>0</v>
          </cell>
          <cell r="L8005">
            <v>29100</v>
          </cell>
          <cell r="U8005">
            <v>50</v>
          </cell>
        </row>
        <row r="8006">
          <cell r="B8006">
            <v>8005</v>
          </cell>
          <cell r="G8006" t="str">
            <v>Jerrycan HDPE - 20 L - Cap - Black</v>
          </cell>
          <cell r="K8006">
            <v>0</v>
          </cell>
          <cell r="L8006">
            <v>100</v>
          </cell>
          <cell r="U8006">
            <v>50</v>
          </cell>
        </row>
        <row r="8007">
          <cell r="B8007">
            <v>8006</v>
          </cell>
          <cell r="G8007" t="str">
            <v>Jerrycan HDPE - 20 L - Plug</v>
          </cell>
          <cell r="K8007">
            <v>0</v>
          </cell>
          <cell r="L8007">
            <v>90</v>
          </cell>
          <cell r="U8007">
            <v>50</v>
          </cell>
        </row>
        <row r="8008">
          <cell r="B8008">
            <v>8007</v>
          </cell>
          <cell r="G8008" t="str">
            <v>Sticker ProQuat 276 SL - 20 L</v>
          </cell>
          <cell r="K8008">
            <v>0</v>
          </cell>
          <cell r="L8008">
            <v>960</v>
          </cell>
          <cell r="U8008">
            <v>50</v>
          </cell>
        </row>
        <row r="8009">
          <cell r="B8009">
            <v>8008</v>
          </cell>
          <cell r="G8009" t="str">
            <v>ProQuat 276 SL @20 ltr</v>
          </cell>
          <cell r="K8009">
            <v>0</v>
          </cell>
          <cell r="L8009">
            <v>17184.099579999998</v>
          </cell>
          <cell r="U8009">
            <v>1000</v>
          </cell>
        </row>
        <row r="8010">
          <cell r="B8010">
            <v>8009</v>
          </cell>
          <cell r="G8010" t="str">
            <v>Paraquat Dichloride 42% TA</v>
          </cell>
          <cell r="K8010">
            <v>0</v>
          </cell>
          <cell r="L8010">
            <v>38274.959999999999</v>
          </cell>
          <cell r="U8010">
            <v>341</v>
          </cell>
        </row>
        <row r="8011">
          <cell r="B8011">
            <v>8010</v>
          </cell>
          <cell r="G8011" t="str">
            <v>Agrisol 445 N</v>
          </cell>
          <cell r="K8011">
            <v>0</v>
          </cell>
          <cell r="L8011">
            <v>17062.818800000001</v>
          </cell>
          <cell r="U8011">
            <v>150</v>
          </cell>
        </row>
        <row r="8012">
          <cell r="B8012">
            <v>8011</v>
          </cell>
          <cell r="G8012" t="str">
            <v>Blue FD 48</v>
          </cell>
          <cell r="K8012">
            <v>0</v>
          </cell>
          <cell r="L8012">
            <v>187601</v>
          </cell>
          <cell r="U8012">
            <v>1.32</v>
          </cell>
        </row>
        <row r="8013">
          <cell r="B8013">
            <v>8012</v>
          </cell>
          <cell r="G8013" t="str">
            <v>Jerrycan HDPE - 20 L</v>
          </cell>
          <cell r="K8013">
            <v>0</v>
          </cell>
          <cell r="L8013">
            <v>29100</v>
          </cell>
          <cell r="U8013">
            <v>50</v>
          </cell>
        </row>
        <row r="8014">
          <cell r="B8014">
            <v>8013</v>
          </cell>
          <cell r="G8014" t="str">
            <v>Jerrycan HDPE - 20 L - Cap - Black</v>
          </cell>
          <cell r="K8014">
            <v>0</v>
          </cell>
          <cell r="L8014">
            <v>100</v>
          </cell>
          <cell r="U8014">
            <v>50</v>
          </cell>
        </row>
        <row r="8015">
          <cell r="B8015">
            <v>8014</v>
          </cell>
          <cell r="G8015" t="str">
            <v>Jerrycan HDPE - 20 L - Plug</v>
          </cell>
          <cell r="K8015">
            <v>0</v>
          </cell>
          <cell r="L8015">
            <v>90</v>
          </cell>
          <cell r="U8015">
            <v>50</v>
          </cell>
        </row>
        <row r="8016">
          <cell r="B8016">
            <v>8015</v>
          </cell>
          <cell r="G8016" t="str">
            <v>Sticker ProQuat 276 SL - 20 L</v>
          </cell>
          <cell r="K8016">
            <v>0</v>
          </cell>
          <cell r="L8016">
            <v>960</v>
          </cell>
          <cell r="U8016">
            <v>50</v>
          </cell>
        </row>
        <row r="8017">
          <cell r="B8017">
            <v>8016</v>
          </cell>
          <cell r="G8017" t="str">
            <v>ProQuat 276 SL @20 ltr</v>
          </cell>
          <cell r="K8017">
            <v>0</v>
          </cell>
          <cell r="L8017">
            <v>17184.099579999998</v>
          </cell>
          <cell r="U8017">
            <v>1000</v>
          </cell>
        </row>
        <row r="8018">
          <cell r="B8018">
            <v>8017</v>
          </cell>
          <cell r="G8018" t="str">
            <v>Paraquat Dichloride 42% TA</v>
          </cell>
          <cell r="K8018">
            <v>0</v>
          </cell>
          <cell r="L8018">
            <v>38274.959999999999</v>
          </cell>
          <cell r="U8018">
            <v>341</v>
          </cell>
        </row>
        <row r="8019">
          <cell r="B8019">
            <v>8018</v>
          </cell>
          <cell r="G8019" t="str">
            <v>Agrisol 445 N</v>
          </cell>
          <cell r="K8019">
            <v>0</v>
          </cell>
          <cell r="L8019">
            <v>17062.818800000001</v>
          </cell>
          <cell r="U8019">
            <v>150</v>
          </cell>
        </row>
        <row r="8020">
          <cell r="B8020">
            <v>8019</v>
          </cell>
          <cell r="G8020" t="str">
            <v>Blue FD 48</v>
          </cell>
          <cell r="K8020">
            <v>0</v>
          </cell>
          <cell r="L8020">
            <v>187601</v>
          </cell>
          <cell r="U8020">
            <v>1.32</v>
          </cell>
        </row>
        <row r="8021">
          <cell r="B8021">
            <v>8020</v>
          </cell>
          <cell r="G8021" t="str">
            <v>Jerrycan HDPE - 20 L</v>
          </cell>
          <cell r="K8021">
            <v>0</v>
          </cell>
          <cell r="L8021">
            <v>29100</v>
          </cell>
          <cell r="U8021">
            <v>50</v>
          </cell>
        </row>
        <row r="8022">
          <cell r="B8022">
            <v>8021</v>
          </cell>
          <cell r="G8022" t="str">
            <v>Jerrycan HDPE - 20 L - Cap - Black</v>
          </cell>
          <cell r="K8022">
            <v>0</v>
          </cell>
          <cell r="L8022">
            <v>100</v>
          </cell>
          <cell r="U8022">
            <v>50</v>
          </cell>
        </row>
        <row r="8023">
          <cell r="B8023">
            <v>8022</v>
          </cell>
          <cell r="G8023" t="str">
            <v>Jerrycan HDPE - 20 L - Plug</v>
          </cell>
          <cell r="K8023">
            <v>0</v>
          </cell>
          <cell r="L8023">
            <v>90</v>
          </cell>
          <cell r="U8023">
            <v>50</v>
          </cell>
        </row>
        <row r="8024">
          <cell r="B8024">
            <v>8023</v>
          </cell>
          <cell r="G8024" t="str">
            <v>Sticker ProQuat 276 SL - 20 L</v>
          </cell>
          <cell r="K8024">
            <v>0</v>
          </cell>
          <cell r="L8024">
            <v>960</v>
          </cell>
          <cell r="U8024">
            <v>50</v>
          </cell>
        </row>
        <row r="8025">
          <cell r="B8025">
            <v>8024</v>
          </cell>
          <cell r="G8025" t="str">
            <v>ProQuat 276 SL @20 ltr</v>
          </cell>
          <cell r="K8025">
            <v>0</v>
          </cell>
          <cell r="L8025">
            <v>17184.099579999998</v>
          </cell>
          <cell r="U8025">
            <v>1000</v>
          </cell>
        </row>
        <row r="8026">
          <cell r="B8026">
            <v>8025</v>
          </cell>
          <cell r="G8026" t="str">
            <v>Paraquat Dichloride 42% TA</v>
          </cell>
          <cell r="K8026">
            <v>0</v>
          </cell>
          <cell r="L8026">
            <v>38274.959999999999</v>
          </cell>
          <cell r="U8026">
            <v>341</v>
          </cell>
        </row>
        <row r="8027">
          <cell r="B8027">
            <v>8026</v>
          </cell>
          <cell r="G8027" t="str">
            <v>Agrisol 445 N</v>
          </cell>
          <cell r="K8027">
            <v>0</v>
          </cell>
          <cell r="L8027">
            <v>17062.818800000001</v>
          </cell>
          <cell r="U8027">
            <v>150</v>
          </cell>
        </row>
        <row r="8028">
          <cell r="B8028">
            <v>8027</v>
          </cell>
          <cell r="G8028" t="str">
            <v>Blue FD 48</v>
          </cell>
          <cell r="K8028">
            <v>0</v>
          </cell>
          <cell r="L8028">
            <v>187601</v>
          </cell>
          <cell r="U8028">
            <v>1.32</v>
          </cell>
        </row>
        <row r="8029">
          <cell r="B8029">
            <v>8028</v>
          </cell>
          <cell r="G8029" t="str">
            <v>Jerrycan HDPE - 20 L</v>
          </cell>
          <cell r="K8029">
            <v>0</v>
          </cell>
          <cell r="L8029">
            <v>29100</v>
          </cell>
          <cell r="U8029">
            <v>50</v>
          </cell>
        </row>
        <row r="8030">
          <cell r="B8030">
            <v>8029</v>
          </cell>
          <cell r="G8030" t="str">
            <v>Jerrycan HDPE - 20 L - Cap - Black</v>
          </cell>
          <cell r="K8030">
            <v>0</v>
          </cell>
          <cell r="L8030">
            <v>100</v>
          </cell>
          <cell r="U8030">
            <v>50</v>
          </cell>
        </row>
        <row r="8031">
          <cell r="B8031">
            <v>8030</v>
          </cell>
          <cell r="G8031" t="str">
            <v>Jerrycan HDPE - 20 L - Plug</v>
          </cell>
          <cell r="K8031">
            <v>0</v>
          </cell>
          <cell r="L8031">
            <v>90</v>
          </cell>
          <cell r="U8031">
            <v>50</v>
          </cell>
        </row>
        <row r="8032">
          <cell r="B8032">
            <v>8031</v>
          </cell>
          <cell r="G8032" t="str">
            <v>Sticker ProQuat 276 SL - 20 L</v>
          </cell>
          <cell r="K8032">
            <v>0</v>
          </cell>
          <cell r="L8032">
            <v>960</v>
          </cell>
          <cell r="U8032">
            <v>50</v>
          </cell>
        </row>
        <row r="8033">
          <cell r="B8033">
            <v>8032</v>
          </cell>
          <cell r="G8033" t="str">
            <v>ProQuat 276 SL @20 ltr</v>
          </cell>
          <cell r="K8033">
            <v>0</v>
          </cell>
          <cell r="L8033">
            <v>17184.099579999998</v>
          </cell>
          <cell r="U8033">
            <v>1000</v>
          </cell>
        </row>
        <row r="8034">
          <cell r="B8034">
            <v>8033</v>
          </cell>
          <cell r="G8034" t="str">
            <v>Paraquat Dichloride 42% TA</v>
          </cell>
          <cell r="K8034">
            <v>0</v>
          </cell>
          <cell r="L8034">
            <v>38274.959999999999</v>
          </cell>
          <cell r="U8034">
            <v>341</v>
          </cell>
        </row>
        <row r="8035">
          <cell r="B8035">
            <v>8034</v>
          </cell>
          <cell r="G8035" t="str">
            <v>Agrisol 445 N</v>
          </cell>
          <cell r="K8035">
            <v>0</v>
          </cell>
          <cell r="L8035">
            <v>17062.818800000001</v>
          </cell>
          <cell r="U8035">
            <v>150</v>
          </cell>
        </row>
        <row r="8036">
          <cell r="B8036">
            <v>8035</v>
          </cell>
          <cell r="G8036" t="str">
            <v>Blue FD 48</v>
          </cell>
          <cell r="K8036">
            <v>0</v>
          </cell>
          <cell r="L8036">
            <v>187601</v>
          </cell>
          <cell r="U8036">
            <v>1.32</v>
          </cell>
        </row>
        <row r="8037">
          <cell r="B8037">
            <v>8036</v>
          </cell>
          <cell r="G8037" t="str">
            <v>Jerrycan HDPE - 20 L</v>
          </cell>
          <cell r="K8037">
            <v>0</v>
          </cell>
          <cell r="L8037">
            <v>29100</v>
          </cell>
          <cell r="U8037">
            <v>50</v>
          </cell>
        </row>
        <row r="8038">
          <cell r="B8038">
            <v>8037</v>
          </cell>
          <cell r="G8038" t="str">
            <v>Jerrycan HDPE - 20 L - Cap - Black</v>
          </cell>
          <cell r="K8038">
            <v>0</v>
          </cell>
          <cell r="L8038">
            <v>100</v>
          </cell>
          <cell r="U8038">
            <v>50</v>
          </cell>
        </row>
        <row r="8039">
          <cell r="B8039">
            <v>8038</v>
          </cell>
          <cell r="G8039" t="str">
            <v>Jerrycan HDPE - 20 L - Plug</v>
          </cell>
          <cell r="K8039">
            <v>0</v>
          </cell>
          <cell r="L8039">
            <v>90</v>
          </cell>
          <cell r="U8039">
            <v>50</v>
          </cell>
        </row>
        <row r="8040">
          <cell r="B8040">
            <v>8039</v>
          </cell>
          <cell r="G8040" t="str">
            <v>Sticker ProQuat 276 SL - 20 L</v>
          </cell>
          <cell r="K8040">
            <v>0</v>
          </cell>
          <cell r="L8040">
            <v>960</v>
          </cell>
          <cell r="U8040">
            <v>50</v>
          </cell>
        </row>
        <row r="8041">
          <cell r="B8041">
            <v>8040</v>
          </cell>
          <cell r="G8041" t="str">
            <v>ProQuat 276 SL @20 ltr</v>
          </cell>
          <cell r="K8041">
            <v>0</v>
          </cell>
          <cell r="L8041">
            <v>17184.099579999998</v>
          </cell>
          <cell r="U8041">
            <v>1000</v>
          </cell>
        </row>
        <row r="8042">
          <cell r="B8042">
            <v>8041</v>
          </cell>
          <cell r="G8042" t="str">
            <v>Paraquat Dichloride 42% TA</v>
          </cell>
          <cell r="K8042">
            <v>0</v>
          </cell>
          <cell r="L8042">
            <v>38274.959999999999</v>
          </cell>
          <cell r="U8042">
            <v>341</v>
          </cell>
        </row>
        <row r="8043">
          <cell r="B8043">
            <v>8042</v>
          </cell>
          <cell r="G8043" t="str">
            <v>Agrisol 445 N</v>
          </cell>
          <cell r="K8043">
            <v>0</v>
          </cell>
          <cell r="L8043">
            <v>17062.818800000001</v>
          </cell>
          <cell r="U8043">
            <v>150</v>
          </cell>
        </row>
        <row r="8044">
          <cell r="B8044">
            <v>8043</v>
          </cell>
          <cell r="G8044" t="str">
            <v>Blue FD 48</v>
          </cell>
          <cell r="K8044">
            <v>0</v>
          </cell>
          <cell r="L8044">
            <v>187601</v>
          </cell>
          <cell r="U8044">
            <v>1.32</v>
          </cell>
        </row>
        <row r="8045">
          <cell r="B8045">
            <v>8044</v>
          </cell>
          <cell r="G8045" t="str">
            <v>Jerrycan HDPE - 20 L</v>
          </cell>
          <cell r="K8045">
            <v>0</v>
          </cell>
          <cell r="L8045">
            <v>29100</v>
          </cell>
          <cell r="U8045">
            <v>50</v>
          </cell>
        </row>
        <row r="8046">
          <cell r="B8046">
            <v>8045</v>
          </cell>
          <cell r="G8046" t="str">
            <v>Jerrycan HDPE - 20 L - Cap - Black</v>
          </cell>
          <cell r="K8046">
            <v>0</v>
          </cell>
          <cell r="L8046">
            <v>100</v>
          </cell>
          <cell r="U8046">
            <v>50</v>
          </cell>
        </row>
        <row r="8047">
          <cell r="B8047">
            <v>8046</v>
          </cell>
          <cell r="G8047" t="str">
            <v>Jerrycan HDPE - 20 L - Plug</v>
          </cell>
          <cell r="K8047">
            <v>0</v>
          </cell>
          <cell r="L8047">
            <v>90</v>
          </cell>
          <cell r="U8047">
            <v>50</v>
          </cell>
        </row>
        <row r="8048">
          <cell r="B8048">
            <v>8047</v>
          </cell>
          <cell r="G8048" t="str">
            <v>Sticker ProQuat 276 SL - 20 L</v>
          </cell>
          <cell r="K8048">
            <v>0</v>
          </cell>
          <cell r="L8048">
            <v>960</v>
          </cell>
          <cell r="U8048">
            <v>50</v>
          </cell>
        </row>
        <row r="8049">
          <cell r="B8049">
            <v>8048</v>
          </cell>
          <cell r="G8049" t="str">
            <v>ProQuat 276 SL @20 ltr</v>
          </cell>
          <cell r="K8049">
            <v>0</v>
          </cell>
          <cell r="L8049">
            <v>17184.099579999998</v>
          </cell>
          <cell r="U8049">
            <v>1000</v>
          </cell>
        </row>
        <row r="8050">
          <cell r="B8050">
            <v>8049</v>
          </cell>
          <cell r="G8050" t="str">
            <v>Paraquat Dichloride 42% TA</v>
          </cell>
          <cell r="K8050">
            <v>0</v>
          </cell>
          <cell r="L8050">
            <v>38274.959999999999</v>
          </cell>
          <cell r="U8050">
            <v>341</v>
          </cell>
        </row>
        <row r="8051">
          <cell r="B8051">
            <v>8050</v>
          </cell>
          <cell r="G8051" t="str">
            <v>Agrisol 445 N</v>
          </cell>
          <cell r="K8051">
            <v>0</v>
          </cell>
          <cell r="L8051">
            <v>17062.818800000001</v>
          </cell>
          <cell r="U8051">
            <v>150</v>
          </cell>
        </row>
        <row r="8052">
          <cell r="B8052">
            <v>8051</v>
          </cell>
          <cell r="G8052" t="str">
            <v>Blue FD 48</v>
          </cell>
          <cell r="K8052">
            <v>0</v>
          </cell>
          <cell r="L8052">
            <v>187601</v>
          </cell>
          <cell r="U8052">
            <v>1.32</v>
          </cell>
        </row>
        <row r="8053">
          <cell r="B8053">
            <v>8052</v>
          </cell>
          <cell r="G8053" t="str">
            <v>Jerrycan HDPE - 20 L</v>
          </cell>
          <cell r="K8053">
            <v>0</v>
          </cell>
          <cell r="L8053">
            <v>29100</v>
          </cell>
          <cell r="U8053">
            <v>50</v>
          </cell>
        </row>
        <row r="8054">
          <cell r="B8054">
            <v>8053</v>
          </cell>
          <cell r="G8054" t="str">
            <v>Jerrycan HDPE - 20 L - Cap - Black</v>
          </cell>
          <cell r="K8054">
            <v>0</v>
          </cell>
          <cell r="L8054">
            <v>100</v>
          </cell>
          <cell r="U8054">
            <v>50</v>
          </cell>
        </row>
        <row r="8055">
          <cell r="B8055">
            <v>8054</v>
          </cell>
          <cell r="G8055" t="str">
            <v>Jerrycan HDPE - 20 L - Plug</v>
          </cell>
          <cell r="K8055">
            <v>0</v>
          </cell>
          <cell r="L8055">
            <v>90</v>
          </cell>
          <cell r="U8055">
            <v>50</v>
          </cell>
        </row>
        <row r="8056">
          <cell r="B8056">
            <v>8055</v>
          </cell>
          <cell r="G8056" t="str">
            <v>Sticker ProQuat 276 SL - 20 L</v>
          </cell>
          <cell r="K8056">
            <v>0</v>
          </cell>
          <cell r="L8056">
            <v>960</v>
          </cell>
          <cell r="U8056">
            <v>50</v>
          </cell>
        </row>
        <row r="8057">
          <cell r="B8057">
            <v>8056</v>
          </cell>
          <cell r="G8057" t="str">
            <v>ProQuat 276 SL @20 ltr</v>
          </cell>
          <cell r="K8057">
            <v>0</v>
          </cell>
          <cell r="L8057">
            <v>17184.099579999998</v>
          </cell>
          <cell r="U8057">
            <v>1000</v>
          </cell>
        </row>
        <row r="8058">
          <cell r="B8058">
            <v>8057</v>
          </cell>
          <cell r="G8058" t="str">
            <v>Paraquat Dichloride 42% TA</v>
          </cell>
          <cell r="K8058">
            <v>0</v>
          </cell>
          <cell r="L8058">
            <v>38274.959999999999</v>
          </cell>
          <cell r="U8058">
            <v>341</v>
          </cell>
        </row>
        <row r="8059">
          <cell r="B8059">
            <v>8058</v>
          </cell>
          <cell r="G8059" t="str">
            <v>Agrisol 445 N</v>
          </cell>
          <cell r="K8059">
            <v>0</v>
          </cell>
          <cell r="L8059">
            <v>17062.818800000001</v>
          </cell>
          <cell r="U8059">
            <v>150</v>
          </cell>
        </row>
        <row r="8060">
          <cell r="B8060">
            <v>8059</v>
          </cell>
          <cell r="G8060" t="str">
            <v>Blue FD 48</v>
          </cell>
          <cell r="K8060">
            <v>0</v>
          </cell>
          <cell r="L8060">
            <v>187601</v>
          </cell>
          <cell r="U8060">
            <v>1.32</v>
          </cell>
        </row>
        <row r="8061">
          <cell r="B8061">
            <v>8060</v>
          </cell>
          <cell r="G8061" t="str">
            <v>Jerrycan HDPE - 20 L</v>
          </cell>
          <cell r="K8061">
            <v>0</v>
          </cell>
          <cell r="L8061">
            <v>29100</v>
          </cell>
          <cell r="U8061">
            <v>50</v>
          </cell>
        </row>
        <row r="8062">
          <cell r="B8062">
            <v>8061</v>
          </cell>
          <cell r="G8062" t="str">
            <v>Jerrycan HDPE - 20 L - Cap - Black</v>
          </cell>
          <cell r="K8062">
            <v>0</v>
          </cell>
          <cell r="L8062">
            <v>100</v>
          </cell>
          <cell r="U8062">
            <v>50</v>
          </cell>
        </row>
        <row r="8063">
          <cell r="B8063">
            <v>8062</v>
          </cell>
          <cell r="G8063" t="str">
            <v>Jerrycan HDPE - 20 L - Plug</v>
          </cell>
          <cell r="K8063">
            <v>0</v>
          </cell>
          <cell r="L8063">
            <v>90</v>
          </cell>
          <cell r="U8063">
            <v>50</v>
          </cell>
        </row>
        <row r="8064">
          <cell r="B8064">
            <v>8063</v>
          </cell>
          <cell r="G8064" t="str">
            <v>Sticker ProQuat 276 SL - 20 L</v>
          </cell>
          <cell r="K8064">
            <v>0</v>
          </cell>
          <cell r="L8064">
            <v>960</v>
          </cell>
          <cell r="U8064">
            <v>50</v>
          </cell>
        </row>
        <row r="8065">
          <cell r="B8065">
            <v>8064</v>
          </cell>
          <cell r="G8065" t="str">
            <v>ProQuat 276 SL @20 ltr</v>
          </cell>
          <cell r="K8065">
            <v>0</v>
          </cell>
          <cell r="L8065">
            <v>17184.099579999998</v>
          </cell>
          <cell r="U8065">
            <v>1000</v>
          </cell>
        </row>
        <row r="8066">
          <cell r="B8066">
            <v>8065</v>
          </cell>
          <cell r="G8066" t="str">
            <v>Paraquat Dichloride 42% TA</v>
          </cell>
          <cell r="K8066">
            <v>0</v>
          </cell>
          <cell r="L8066">
            <v>38274.959999999999</v>
          </cell>
          <cell r="U8066">
            <v>341</v>
          </cell>
        </row>
        <row r="8067">
          <cell r="B8067">
            <v>8066</v>
          </cell>
          <cell r="G8067" t="str">
            <v>Agrisol 445 N</v>
          </cell>
          <cell r="K8067">
            <v>0</v>
          </cell>
          <cell r="L8067">
            <v>17062.818800000001</v>
          </cell>
          <cell r="U8067">
            <v>150</v>
          </cell>
        </row>
        <row r="8068">
          <cell r="B8068">
            <v>8067</v>
          </cell>
          <cell r="G8068" t="str">
            <v>Blue FD 48</v>
          </cell>
          <cell r="K8068">
            <v>0</v>
          </cell>
          <cell r="L8068">
            <v>187601</v>
          </cell>
          <cell r="U8068">
            <v>1.32</v>
          </cell>
        </row>
        <row r="8069">
          <cell r="B8069">
            <v>8068</v>
          </cell>
          <cell r="G8069" t="str">
            <v>Jerrycan HDPE - 20 L</v>
          </cell>
          <cell r="K8069">
            <v>0</v>
          </cell>
          <cell r="L8069">
            <v>29100</v>
          </cell>
          <cell r="U8069">
            <v>50</v>
          </cell>
        </row>
        <row r="8070">
          <cell r="B8070">
            <v>8069</v>
          </cell>
          <cell r="G8070" t="str">
            <v>Jerrycan HDPE - 20 L - Cap - Black</v>
          </cell>
          <cell r="K8070">
            <v>0</v>
          </cell>
          <cell r="L8070">
            <v>100</v>
          </cell>
          <cell r="U8070">
            <v>50</v>
          </cell>
        </row>
        <row r="8071">
          <cell r="B8071">
            <v>8070</v>
          </cell>
          <cell r="G8071" t="str">
            <v>Jerrycan HDPE - 20 L - Plug</v>
          </cell>
          <cell r="K8071">
            <v>0</v>
          </cell>
          <cell r="L8071">
            <v>90</v>
          </cell>
          <cell r="U8071">
            <v>50</v>
          </cell>
        </row>
        <row r="8072">
          <cell r="B8072">
            <v>8071</v>
          </cell>
          <cell r="G8072" t="str">
            <v>Sticker ProQuat 276 SL - 20 L</v>
          </cell>
          <cell r="K8072">
            <v>0</v>
          </cell>
          <cell r="L8072">
            <v>960</v>
          </cell>
          <cell r="U8072">
            <v>50</v>
          </cell>
        </row>
        <row r="8073">
          <cell r="B8073">
            <v>8072</v>
          </cell>
          <cell r="G8073" t="str">
            <v>ProQuat 276 SL @20 ltr</v>
          </cell>
          <cell r="K8073">
            <v>0</v>
          </cell>
          <cell r="L8073">
            <v>17184.099579999998</v>
          </cell>
          <cell r="U8073">
            <v>1000</v>
          </cell>
        </row>
        <row r="8074">
          <cell r="B8074">
            <v>8073</v>
          </cell>
          <cell r="G8074" t="str">
            <v>Paraquat Dichloride 42% TA</v>
          </cell>
          <cell r="K8074">
            <v>0</v>
          </cell>
          <cell r="L8074">
            <v>38274.959999999999</v>
          </cell>
          <cell r="U8074">
            <v>341</v>
          </cell>
        </row>
        <row r="8075">
          <cell r="B8075">
            <v>8074</v>
          </cell>
          <cell r="G8075" t="str">
            <v>Agrisol 445 N</v>
          </cell>
          <cell r="K8075">
            <v>0</v>
          </cell>
          <cell r="L8075">
            <v>17062.818800000001</v>
          </cell>
          <cell r="U8075">
            <v>150</v>
          </cell>
        </row>
        <row r="8076">
          <cell r="B8076">
            <v>8075</v>
          </cell>
          <cell r="G8076" t="str">
            <v>Blue FD 48</v>
          </cell>
          <cell r="K8076">
            <v>0</v>
          </cell>
          <cell r="L8076">
            <v>187601</v>
          </cell>
          <cell r="U8076">
            <v>1.32</v>
          </cell>
        </row>
        <row r="8077">
          <cell r="B8077">
            <v>8076</v>
          </cell>
          <cell r="G8077" t="str">
            <v>Jerrycan HDPE - 20 L</v>
          </cell>
          <cell r="K8077">
            <v>0</v>
          </cell>
          <cell r="L8077">
            <v>29100</v>
          </cell>
          <cell r="U8077">
            <v>50</v>
          </cell>
        </row>
        <row r="8078">
          <cell r="B8078">
            <v>8077</v>
          </cell>
          <cell r="G8078" t="str">
            <v>Jerrycan HDPE - 20 L - Cap - Black</v>
          </cell>
          <cell r="K8078">
            <v>0</v>
          </cell>
          <cell r="L8078">
            <v>100</v>
          </cell>
          <cell r="U8078">
            <v>50</v>
          </cell>
        </row>
        <row r="8079">
          <cell r="B8079">
            <v>8078</v>
          </cell>
          <cell r="G8079" t="str">
            <v>Jerrycan HDPE - 20 L - Plug</v>
          </cell>
          <cell r="K8079">
            <v>0</v>
          </cell>
          <cell r="L8079">
            <v>90</v>
          </cell>
          <cell r="U8079">
            <v>50</v>
          </cell>
        </row>
        <row r="8080">
          <cell r="B8080">
            <v>8079</v>
          </cell>
          <cell r="G8080" t="str">
            <v>Sticker ProQuat 276 SL - 20 L</v>
          </cell>
          <cell r="K8080">
            <v>0</v>
          </cell>
          <cell r="L8080">
            <v>960</v>
          </cell>
          <cell r="U8080">
            <v>50</v>
          </cell>
        </row>
        <row r="8081">
          <cell r="B8081">
            <v>8080</v>
          </cell>
          <cell r="G8081" t="str">
            <v>ProQuat 276 SL @20 ltr</v>
          </cell>
          <cell r="K8081">
            <v>0</v>
          </cell>
          <cell r="L8081">
            <v>17184.099579999998</v>
          </cell>
          <cell r="U8081">
            <v>1000</v>
          </cell>
        </row>
        <row r="8082">
          <cell r="B8082">
            <v>8081</v>
          </cell>
          <cell r="G8082" t="str">
            <v>ProQuat 276 SL @4 ltr</v>
          </cell>
          <cell r="K8082">
            <v>32884.8564968789</v>
          </cell>
          <cell r="L8082">
            <v>0</v>
          </cell>
          <cell r="U8082">
            <v>560</v>
          </cell>
        </row>
        <row r="8083">
          <cell r="B8083">
            <v>8082</v>
          </cell>
          <cell r="G8083" t="str">
            <v>ProQuat 276 SL @20 ltr</v>
          </cell>
          <cell r="K8083">
            <v>32394.261927590509</v>
          </cell>
          <cell r="L8083">
            <v>0</v>
          </cell>
          <cell r="U8083">
            <v>260</v>
          </cell>
        </row>
        <row r="8084">
          <cell r="B8084">
            <v>8083</v>
          </cell>
          <cell r="G8084" t="str">
            <v>Fenomin 865 SL @250 ml</v>
          </cell>
          <cell r="K8084">
            <v>50980.562873176204</v>
          </cell>
          <cell r="L8084">
            <v>0</v>
          </cell>
          <cell r="U8084">
            <v>100</v>
          </cell>
        </row>
        <row r="8085">
          <cell r="B8085">
            <v>8084</v>
          </cell>
          <cell r="G8085" t="str">
            <v>Combitox 550 EC @100 ML</v>
          </cell>
          <cell r="K8085">
            <v>127269.16142857143</v>
          </cell>
          <cell r="L8085">
            <v>0</v>
          </cell>
          <cell r="U8085">
            <v>100</v>
          </cell>
        </row>
        <row r="8086">
          <cell r="B8086">
            <v>8085</v>
          </cell>
          <cell r="G8086" t="str">
            <v>Combitox 550 EC @100 ML</v>
          </cell>
          <cell r="K8086">
            <v>189449.04412546518</v>
          </cell>
          <cell r="L8086">
            <v>0</v>
          </cell>
          <cell r="U8086">
            <v>1500</v>
          </cell>
        </row>
        <row r="8087">
          <cell r="B8087">
            <v>8086</v>
          </cell>
          <cell r="G8087" t="str">
            <v>Combitox 550 EC @500 ML</v>
          </cell>
          <cell r="K8087">
            <v>169467.01754385966</v>
          </cell>
          <cell r="L8087">
            <v>0</v>
          </cell>
          <cell r="U8087">
            <v>1200</v>
          </cell>
        </row>
        <row r="8088">
          <cell r="B8088">
            <v>8087</v>
          </cell>
          <cell r="G8088" t="str">
            <v>ProQuat 276 SL @20 ltr</v>
          </cell>
          <cell r="K8088">
            <v>32394.261927590509</v>
          </cell>
          <cell r="L8088">
            <v>0</v>
          </cell>
          <cell r="U8088">
            <v>5000</v>
          </cell>
        </row>
        <row r="8089">
          <cell r="B8089">
            <v>8088</v>
          </cell>
          <cell r="G8089" t="str">
            <v>Curthane 80 WP @ 1Kg</v>
          </cell>
          <cell r="K8089">
            <v>42353.77205948373</v>
          </cell>
          <cell r="L8089">
            <v>0</v>
          </cell>
          <cell r="U8089">
            <v>5000</v>
          </cell>
        </row>
        <row r="8090">
          <cell r="B8090">
            <v>8089</v>
          </cell>
          <cell r="G8090" t="str">
            <v>Mancozeb 80 WP</v>
          </cell>
          <cell r="K8090">
            <v>0</v>
          </cell>
          <cell r="L8090">
            <v>27496.644</v>
          </cell>
          <cell r="U8090">
            <v>1000</v>
          </cell>
        </row>
        <row r="8091">
          <cell r="B8091">
            <v>8090</v>
          </cell>
          <cell r="G8091" t="str">
            <v>FP Curthane @1 kg (160/250+10)x 350mm</v>
          </cell>
          <cell r="K8091">
            <v>0</v>
          </cell>
          <cell r="L8091">
            <v>1414</v>
          </cell>
          <cell r="U8091">
            <v>1000</v>
          </cell>
        </row>
        <row r="8092">
          <cell r="B8092">
            <v>8091</v>
          </cell>
          <cell r="G8092" t="str">
            <v xml:space="preserve">Karton Box FP Curthane @1 kg </v>
          </cell>
          <cell r="K8092">
            <v>0</v>
          </cell>
          <cell r="L8092">
            <v>14117</v>
          </cell>
          <cell r="U8092">
            <v>50</v>
          </cell>
        </row>
        <row r="8093">
          <cell r="B8093">
            <v>8092</v>
          </cell>
          <cell r="G8093" t="str">
            <v>Layer FP Curthane</v>
          </cell>
          <cell r="K8093">
            <v>0</v>
          </cell>
          <cell r="L8093">
            <v>3819</v>
          </cell>
          <cell r="U8093">
            <v>50</v>
          </cell>
        </row>
        <row r="8094">
          <cell r="B8094">
            <v>8093</v>
          </cell>
          <cell r="G8094" t="str">
            <v>Curthane 80 WP @ 1Kg</v>
          </cell>
          <cell r="K8094">
            <v>0</v>
          </cell>
          <cell r="L8094">
            <v>29807.8</v>
          </cell>
          <cell r="U8094">
            <v>1000</v>
          </cell>
        </row>
        <row r="8095">
          <cell r="B8095">
            <v>8094</v>
          </cell>
          <cell r="G8095" t="str">
            <v>Mancozeb 80 WP</v>
          </cell>
          <cell r="K8095">
            <v>0</v>
          </cell>
          <cell r="L8095">
            <v>27496.644</v>
          </cell>
          <cell r="U8095">
            <v>1000</v>
          </cell>
        </row>
        <row r="8096">
          <cell r="B8096">
            <v>8095</v>
          </cell>
          <cell r="G8096" t="str">
            <v>FP Curthane @1 kg (160/250+10)x 350mm</v>
          </cell>
          <cell r="K8096">
            <v>0</v>
          </cell>
          <cell r="L8096">
            <v>1414</v>
          </cell>
          <cell r="U8096">
            <v>1000</v>
          </cell>
        </row>
        <row r="8097">
          <cell r="B8097">
            <v>8096</v>
          </cell>
          <cell r="G8097" t="str">
            <v xml:space="preserve">Karton Box FP Curthane @1 kg </v>
          </cell>
          <cell r="K8097">
            <v>0</v>
          </cell>
          <cell r="L8097">
            <v>14117</v>
          </cell>
          <cell r="U8097">
            <v>50</v>
          </cell>
        </row>
        <row r="8098">
          <cell r="B8098">
            <v>8097</v>
          </cell>
          <cell r="G8098" t="str">
            <v>Layer FP Curthane</v>
          </cell>
          <cell r="K8098">
            <v>0</v>
          </cell>
          <cell r="L8098">
            <v>3819</v>
          </cell>
          <cell r="U8098">
            <v>50</v>
          </cell>
        </row>
        <row r="8099">
          <cell r="B8099">
            <v>8098</v>
          </cell>
          <cell r="G8099" t="str">
            <v>Curthane 80 WP @ 1Kg</v>
          </cell>
          <cell r="K8099">
            <v>0</v>
          </cell>
          <cell r="L8099">
            <v>29807.8</v>
          </cell>
          <cell r="U8099">
            <v>1000</v>
          </cell>
        </row>
        <row r="8100">
          <cell r="B8100">
            <v>8099</v>
          </cell>
          <cell r="G8100" t="str">
            <v>Chlorpyrifos 500EC+Gypermetrin 50EC</v>
          </cell>
          <cell r="K8100">
            <v>0</v>
          </cell>
          <cell r="L8100">
            <v>56897.4</v>
          </cell>
          <cell r="U8100">
            <v>1000</v>
          </cell>
        </row>
        <row r="8101">
          <cell r="B8101">
            <v>8100</v>
          </cell>
          <cell r="G8101" t="str">
            <v xml:space="preserve">Bottle PET - 0,1 L </v>
          </cell>
          <cell r="K8101">
            <v>0</v>
          </cell>
          <cell r="L8101">
            <v>1000</v>
          </cell>
          <cell r="U8101">
            <v>10000</v>
          </cell>
        </row>
        <row r="8102">
          <cell r="B8102">
            <v>8101</v>
          </cell>
          <cell r="G8102" t="str">
            <v>Bottle PET - 0,1 L - Cap</v>
          </cell>
          <cell r="K8102">
            <v>0</v>
          </cell>
          <cell r="L8102">
            <v>170</v>
          </cell>
          <cell r="U8102">
            <v>10000</v>
          </cell>
        </row>
        <row r="8103">
          <cell r="B8103">
            <v>8102</v>
          </cell>
          <cell r="G8103" t="str">
            <v>Bottle PET - 0,1 L - Plug</v>
          </cell>
          <cell r="K8103">
            <v>0</v>
          </cell>
          <cell r="L8103">
            <v>42</v>
          </cell>
          <cell r="U8103">
            <v>10000</v>
          </cell>
        </row>
        <row r="8104">
          <cell r="B8104">
            <v>8103</v>
          </cell>
          <cell r="G8104" t="str">
            <v>Sticker Combitox 550 EC @ 100 ml</v>
          </cell>
          <cell r="K8104">
            <v>0</v>
          </cell>
          <cell r="L8104">
            <v>202.02019999999999</v>
          </cell>
          <cell r="U8104">
            <v>10000</v>
          </cell>
        </row>
        <row r="8105">
          <cell r="B8105">
            <v>8104</v>
          </cell>
          <cell r="G8105" t="str">
            <v>Karton Box Combitox 550EC @100ml</v>
          </cell>
          <cell r="K8105">
            <v>0</v>
          </cell>
          <cell r="L8105">
            <v>14964.5272663</v>
          </cell>
          <cell r="U8105">
            <v>100</v>
          </cell>
        </row>
        <row r="8106">
          <cell r="B8106">
            <v>8105</v>
          </cell>
          <cell r="G8106" t="str">
            <v>Combitox 550 EC @100 ML</v>
          </cell>
          <cell r="K8106">
            <v>0</v>
          </cell>
          <cell r="L8106">
            <v>72533.852726629993</v>
          </cell>
          <cell r="U8106">
            <v>1000</v>
          </cell>
        </row>
        <row r="8107">
          <cell r="B8107">
            <v>8106</v>
          </cell>
          <cell r="G8107" t="str">
            <v>Fenomin 865 SL @500 ml</v>
          </cell>
          <cell r="K8107">
            <v>42452.246046321801</v>
          </cell>
          <cell r="L8107">
            <v>0</v>
          </cell>
          <cell r="U8107">
            <v>1608</v>
          </cell>
        </row>
        <row r="8108">
          <cell r="B8108">
            <v>8107</v>
          </cell>
          <cell r="G8108" t="str">
            <v>ProQuat 276 SL @20 ltr</v>
          </cell>
          <cell r="K8108">
            <v>32394.261927590509</v>
          </cell>
          <cell r="L8108">
            <v>0</v>
          </cell>
          <cell r="U8108">
            <v>15000</v>
          </cell>
        </row>
        <row r="8109">
          <cell r="B8109">
            <v>8108</v>
          </cell>
          <cell r="G8109" t="str">
            <v>ProQuat 276 SL @1 Ltr</v>
          </cell>
          <cell r="K8109">
            <v>35098.945448189763</v>
          </cell>
          <cell r="L8109">
            <v>0</v>
          </cell>
          <cell r="U8109">
            <v>504</v>
          </cell>
        </row>
        <row r="8110">
          <cell r="B8110">
            <v>8109</v>
          </cell>
          <cell r="G8110" t="str">
            <v>Mancozeb 80 WP</v>
          </cell>
          <cell r="K8110">
            <v>0</v>
          </cell>
          <cell r="L8110">
            <v>27496.644</v>
          </cell>
          <cell r="U8110">
            <v>1000</v>
          </cell>
        </row>
        <row r="8111">
          <cell r="B8111">
            <v>8110</v>
          </cell>
          <cell r="G8111" t="str">
            <v>FP Curthane @1 kg (160/250+10)x 350mm</v>
          </cell>
          <cell r="K8111">
            <v>0</v>
          </cell>
          <cell r="L8111">
            <v>1414</v>
          </cell>
          <cell r="U8111">
            <v>1000</v>
          </cell>
        </row>
        <row r="8112">
          <cell r="B8112">
            <v>8111</v>
          </cell>
          <cell r="G8112" t="str">
            <v xml:space="preserve">Karton Box FP Curthane @1 kg </v>
          </cell>
          <cell r="K8112">
            <v>0</v>
          </cell>
          <cell r="L8112">
            <v>14117</v>
          </cell>
          <cell r="U8112">
            <v>50</v>
          </cell>
        </row>
        <row r="8113">
          <cell r="B8113">
            <v>8112</v>
          </cell>
          <cell r="G8113" t="str">
            <v>Layer FP Curthane</v>
          </cell>
          <cell r="K8113">
            <v>0</v>
          </cell>
          <cell r="L8113">
            <v>3819</v>
          </cell>
          <cell r="U8113">
            <v>50</v>
          </cell>
        </row>
        <row r="8114">
          <cell r="B8114">
            <v>8113</v>
          </cell>
          <cell r="G8114" t="str">
            <v>Curthane 80 WP @ 1Kg</v>
          </cell>
          <cell r="K8114">
            <v>0</v>
          </cell>
          <cell r="L8114">
            <v>29807.8</v>
          </cell>
          <cell r="U8114">
            <v>1000</v>
          </cell>
        </row>
        <row r="8115">
          <cell r="B8115">
            <v>8114</v>
          </cell>
          <cell r="G8115" t="str">
            <v>Mancozeb 80 WP</v>
          </cell>
          <cell r="K8115">
            <v>0</v>
          </cell>
          <cell r="L8115">
            <v>27496.644</v>
          </cell>
          <cell r="U8115">
            <v>1000</v>
          </cell>
        </row>
        <row r="8116">
          <cell r="B8116">
            <v>8115</v>
          </cell>
          <cell r="G8116" t="str">
            <v>FP Curthane @1 kg (160/250+10)x 350mm</v>
          </cell>
          <cell r="K8116">
            <v>0</v>
          </cell>
          <cell r="L8116">
            <v>1414</v>
          </cell>
          <cell r="U8116">
            <v>1000</v>
          </cell>
        </row>
        <row r="8117">
          <cell r="B8117">
            <v>8116</v>
          </cell>
          <cell r="G8117" t="str">
            <v xml:space="preserve">Karton Box FP Curthane @1 kg </v>
          </cell>
          <cell r="K8117">
            <v>0</v>
          </cell>
          <cell r="L8117">
            <v>14117</v>
          </cell>
          <cell r="U8117">
            <v>50</v>
          </cell>
        </row>
        <row r="8118">
          <cell r="B8118">
            <v>8117</v>
          </cell>
          <cell r="G8118" t="str">
            <v>Layer FP Curthane</v>
          </cell>
          <cell r="K8118">
            <v>0</v>
          </cell>
          <cell r="L8118">
            <v>3819</v>
          </cell>
          <cell r="U8118">
            <v>50</v>
          </cell>
        </row>
        <row r="8119">
          <cell r="B8119">
            <v>8118</v>
          </cell>
          <cell r="G8119" t="str">
            <v>Curthane 80 WP @ 1Kg</v>
          </cell>
          <cell r="K8119">
            <v>0</v>
          </cell>
          <cell r="L8119">
            <v>29807.8</v>
          </cell>
          <cell r="U8119">
            <v>1000</v>
          </cell>
        </row>
        <row r="8120">
          <cell r="B8120">
            <v>8119</v>
          </cell>
          <cell r="G8120" t="str">
            <v>Paraquat Dichloride 42% TA</v>
          </cell>
          <cell r="K8120">
            <v>0</v>
          </cell>
          <cell r="L8120">
            <v>37831.691200000001</v>
          </cell>
          <cell r="U8120">
            <v>440</v>
          </cell>
        </row>
        <row r="8121">
          <cell r="B8121">
            <v>8120</v>
          </cell>
          <cell r="G8121" t="str">
            <v>Agrisol 445 N</v>
          </cell>
          <cell r="K8121">
            <v>0</v>
          </cell>
          <cell r="L8121">
            <v>17062.818800000001</v>
          </cell>
          <cell r="U8121">
            <v>150</v>
          </cell>
        </row>
        <row r="8122">
          <cell r="B8122">
            <v>8121</v>
          </cell>
          <cell r="G8122" t="str">
            <v>Blue FD 48</v>
          </cell>
          <cell r="K8122">
            <v>0</v>
          </cell>
          <cell r="L8122">
            <v>187601</v>
          </cell>
          <cell r="U8122">
            <v>1.32</v>
          </cell>
        </row>
        <row r="8123">
          <cell r="B8123">
            <v>8122</v>
          </cell>
          <cell r="G8123" t="str">
            <v>Bottle PET - 1 L</v>
          </cell>
          <cell r="K8123">
            <v>0</v>
          </cell>
          <cell r="L8123">
            <v>1900</v>
          </cell>
          <cell r="U8123">
            <v>1000</v>
          </cell>
        </row>
        <row r="8124">
          <cell r="B8124">
            <v>8123</v>
          </cell>
          <cell r="G8124" t="str">
            <v>Bottle PET - 1 L - Cap</v>
          </cell>
          <cell r="K8124">
            <v>0</v>
          </cell>
          <cell r="L8124">
            <v>404.5</v>
          </cell>
          <cell r="U8124">
            <v>1000</v>
          </cell>
        </row>
        <row r="8125">
          <cell r="B8125">
            <v>8124</v>
          </cell>
          <cell r="G8125" t="str">
            <v>Bottle PET - 1 L - Plug</v>
          </cell>
          <cell r="K8125">
            <v>0</v>
          </cell>
          <cell r="L8125">
            <v>170</v>
          </cell>
          <cell r="U8125">
            <v>1000</v>
          </cell>
        </row>
        <row r="8126">
          <cell r="B8126">
            <v>8125</v>
          </cell>
          <cell r="G8126" t="str">
            <v>Sticker ProQuat 276 SL - 1 L</v>
          </cell>
          <cell r="K8126">
            <v>0</v>
          </cell>
          <cell r="L8126">
            <v>455</v>
          </cell>
          <cell r="U8126">
            <v>1000</v>
          </cell>
        </row>
        <row r="8127">
          <cell r="B8127">
            <v>8126</v>
          </cell>
          <cell r="G8127" t="str">
            <v>PVC Shrink Wrap Logo Nathani</v>
          </cell>
          <cell r="K8127">
            <v>0</v>
          </cell>
          <cell r="L8127">
            <v>16.16</v>
          </cell>
          <cell r="U8127">
            <v>1000</v>
          </cell>
        </row>
        <row r="8128">
          <cell r="B8128">
            <v>8127</v>
          </cell>
          <cell r="G8128" t="str">
            <v>Karton Box ProQuat 276 SL - 1 L</v>
          </cell>
          <cell r="K8128">
            <v>0</v>
          </cell>
          <cell r="L8128">
            <v>5075</v>
          </cell>
          <cell r="U8128">
            <v>83</v>
          </cell>
        </row>
        <row r="8129">
          <cell r="B8129">
            <v>8128</v>
          </cell>
          <cell r="G8129" t="str">
            <v>ProQuat 276 SL @1 Ltr</v>
          </cell>
          <cell r="K8129">
            <v>0</v>
          </cell>
          <cell r="L8129">
            <v>22821.916934666668</v>
          </cell>
          <cell r="U8129">
            <v>996</v>
          </cell>
        </row>
        <row r="8130">
          <cell r="B8130">
            <v>8129</v>
          </cell>
          <cell r="G8130" t="str">
            <v>Paraquat Dichloride 42% TA</v>
          </cell>
          <cell r="K8130">
            <v>0</v>
          </cell>
          <cell r="L8130">
            <v>37831.691200000001</v>
          </cell>
          <cell r="U8130">
            <v>440</v>
          </cell>
        </row>
        <row r="8131">
          <cell r="B8131">
            <v>8130</v>
          </cell>
          <cell r="G8131" t="str">
            <v>Agrisol 445 N</v>
          </cell>
          <cell r="K8131">
            <v>0</v>
          </cell>
          <cell r="L8131">
            <v>17062.818800000001</v>
          </cell>
          <cell r="U8131">
            <v>150</v>
          </cell>
        </row>
        <row r="8132">
          <cell r="B8132">
            <v>8131</v>
          </cell>
          <cell r="G8132" t="str">
            <v>Blue FD 48</v>
          </cell>
          <cell r="K8132">
            <v>0</v>
          </cell>
          <cell r="L8132">
            <v>187601</v>
          </cell>
          <cell r="U8132">
            <v>1.32</v>
          </cell>
        </row>
        <row r="8133">
          <cell r="B8133">
            <v>8132</v>
          </cell>
          <cell r="G8133" t="str">
            <v>Bottle PET - 1 L</v>
          </cell>
          <cell r="K8133">
            <v>0</v>
          </cell>
          <cell r="L8133">
            <v>1900</v>
          </cell>
          <cell r="U8133">
            <v>1000</v>
          </cell>
        </row>
        <row r="8134">
          <cell r="B8134">
            <v>8133</v>
          </cell>
          <cell r="G8134" t="str">
            <v>Bottle PET - 1 L - Cap</v>
          </cell>
          <cell r="K8134">
            <v>0</v>
          </cell>
          <cell r="L8134">
            <v>404.5</v>
          </cell>
          <cell r="U8134">
            <v>1000</v>
          </cell>
        </row>
        <row r="8135">
          <cell r="B8135">
            <v>8134</v>
          </cell>
          <cell r="G8135" t="str">
            <v>Bottle PET - 1 L - Plug</v>
          </cell>
          <cell r="K8135">
            <v>0</v>
          </cell>
          <cell r="L8135">
            <v>170</v>
          </cell>
          <cell r="U8135">
            <v>1000</v>
          </cell>
        </row>
        <row r="8136">
          <cell r="B8136">
            <v>8135</v>
          </cell>
          <cell r="G8136" t="str">
            <v>Sticker ProQuat 276 SL - 1 L</v>
          </cell>
          <cell r="K8136">
            <v>0</v>
          </cell>
          <cell r="L8136">
            <v>455</v>
          </cell>
          <cell r="U8136">
            <v>1000</v>
          </cell>
        </row>
        <row r="8137">
          <cell r="B8137">
            <v>8136</v>
          </cell>
          <cell r="G8137" t="str">
            <v>PVC Shrink Wrap Logo Nathani</v>
          </cell>
          <cell r="K8137">
            <v>0</v>
          </cell>
          <cell r="L8137">
            <v>16.16</v>
          </cell>
          <cell r="U8137">
            <v>1000</v>
          </cell>
        </row>
        <row r="8138">
          <cell r="B8138">
            <v>8137</v>
          </cell>
          <cell r="G8138" t="str">
            <v>Karton Box ProQuat 276 SL - 1 L</v>
          </cell>
          <cell r="K8138">
            <v>0</v>
          </cell>
          <cell r="L8138">
            <v>5075</v>
          </cell>
          <cell r="U8138">
            <v>84</v>
          </cell>
        </row>
        <row r="8139">
          <cell r="B8139">
            <v>8138</v>
          </cell>
          <cell r="G8139" t="str">
            <v>ProQuat 276 SL @1 Ltr</v>
          </cell>
          <cell r="K8139">
            <v>0</v>
          </cell>
          <cell r="L8139">
            <v>22821.916934666668</v>
          </cell>
          <cell r="U8139">
            <v>1008</v>
          </cell>
        </row>
        <row r="8140">
          <cell r="B8140">
            <v>8139</v>
          </cell>
          <cell r="G8140" t="str">
            <v>Paraquat Dichloride 42% TA</v>
          </cell>
          <cell r="K8140">
            <v>0</v>
          </cell>
          <cell r="L8140">
            <v>37831.691200000001</v>
          </cell>
          <cell r="U8140">
            <v>440</v>
          </cell>
        </row>
        <row r="8141">
          <cell r="B8141">
            <v>8140</v>
          </cell>
          <cell r="G8141" t="str">
            <v>Agrisol 445 N</v>
          </cell>
          <cell r="K8141">
            <v>0</v>
          </cell>
          <cell r="L8141">
            <v>17062.818800000001</v>
          </cell>
          <cell r="U8141">
            <v>150</v>
          </cell>
        </row>
        <row r="8142">
          <cell r="B8142">
            <v>8141</v>
          </cell>
          <cell r="G8142" t="str">
            <v>Blue FD 48</v>
          </cell>
          <cell r="K8142">
            <v>0</v>
          </cell>
          <cell r="L8142">
            <v>187601</v>
          </cell>
          <cell r="U8142">
            <v>1.32</v>
          </cell>
        </row>
        <row r="8143">
          <cell r="B8143">
            <v>8142</v>
          </cell>
          <cell r="G8143" t="str">
            <v>Bottle PET - 1 L</v>
          </cell>
          <cell r="K8143">
            <v>0</v>
          </cell>
          <cell r="L8143">
            <v>1900</v>
          </cell>
          <cell r="U8143">
            <v>1000</v>
          </cell>
        </row>
        <row r="8144">
          <cell r="B8144">
            <v>8143</v>
          </cell>
          <cell r="G8144" t="str">
            <v>Bottle PET - 1 L - Cap</v>
          </cell>
          <cell r="K8144">
            <v>0</v>
          </cell>
          <cell r="L8144">
            <v>404.5</v>
          </cell>
          <cell r="U8144">
            <v>1000</v>
          </cell>
        </row>
        <row r="8145">
          <cell r="B8145">
            <v>8144</v>
          </cell>
          <cell r="G8145" t="str">
            <v>Bottle PET - 1 L - Plug</v>
          </cell>
          <cell r="K8145">
            <v>0</v>
          </cell>
          <cell r="L8145">
            <v>170</v>
          </cell>
          <cell r="U8145">
            <v>1000</v>
          </cell>
        </row>
        <row r="8146">
          <cell r="B8146">
            <v>8145</v>
          </cell>
          <cell r="G8146" t="str">
            <v>Sticker ProQuat 276 SL - 1 L</v>
          </cell>
          <cell r="K8146">
            <v>0</v>
          </cell>
          <cell r="L8146">
            <v>455</v>
          </cell>
          <cell r="U8146">
            <v>1000</v>
          </cell>
        </row>
        <row r="8147">
          <cell r="B8147">
            <v>8146</v>
          </cell>
          <cell r="G8147" t="str">
            <v>PVC Shrink Wrap Logo Nathani</v>
          </cell>
          <cell r="K8147">
            <v>0</v>
          </cell>
          <cell r="L8147">
            <v>16.16</v>
          </cell>
          <cell r="U8147">
            <v>1000</v>
          </cell>
        </row>
        <row r="8148">
          <cell r="B8148">
            <v>8147</v>
          </cell>
          <cell r="G8148" t="str">
            <v>Karton Box ProQuat 276 SL - 1 L</v>
          </cell>
          <cell r="K8148">
            <v>0</v>
          </cell>
          <cell r="L8148">
            <v>5075</v>
          </cell>
          <cell r="U8148">
            <v>83</v>
          </cell>
        </row>
        <row r="8149">
          <cell r="B8149">
            <v>8148</v>
          </cell>
          <cell r="G8149" t="str">
            <v>ProQuat 276 SL @1 Ltr</v>
          </cell>
          <cell r="K8149">
            <v>0</v>
          </cell>
          <cell r="L8149">
            <v>22821.916934666668</v>
          </cell>
          <cell r="U8149">
            <v>996</v>
          </cell>
        </row>
        <row r="8150">
          <cell r="B8150">
            <v>8149</v>
          </cell>
          <cell r="G8150" t="str">
            <v>Paraquat Dichloride 42% TA</v>
          </cell>
          <cell r="K8150">
            <v>0</v>
          </cell>
          <cell r="L8150">
            <v>37831.691200000001</v>
          </cell>
          <cell r="U8150">
            <v>440</v>
          </cell>
        </row>
        <row r="8151">
          <cell r="B8151">
            <v>8150</v>
          </cell>
          <cell r="G8151" t="str">
            <v>Agrisol 445 N</v>
          </cell>
          <cell r="K8151">
            <v>0</v>
          </cell>
          <cell r="L8151">
            <v>17062.818800000001</v>
          </cell>
          <cell r="U8151">
            <v>150</v>
          </cell>
        </row>
        <row r="8152">
          <cell r="B8152">
            <v>8151</v>
          </cell>
          <cell r="G8152" t="str">
            <v>Blue FD 48</v>
          </cell>
          <cell r="K8152">
            <v>0</v>
          </cell>
          <cell r="L8152">
            <v>187601</v>
          </cell>
          <cell r="U8152">
            <v>1.32</v>
          </cell>
        </row>
        <row r="8153">
          <cell r="B8153">
            <v>8152</v>
          </cell>
          <cell r="G8153" t="str">
            <v>Bottle PET - 1 L</v>
          </cell>
          <cell r="K8153">
            <v>0</v>
          </cell>
          <cell r="L8153">
            <v>1900</v>
          </cell>
          <cell r="U8153">
            <v>1000</v>
          </cell>
        </row>
        <row r="8154">
          <cell r="B8154">
            <v>8153</v>
          </cell>
          <cell r="G8154" t="str">
            <v>Bottle PET - 1 L - Cap</v>
          </cell>
          <cell r="K8154">
            <v>0</v>
          </cell>
          <cell r="L8154">
            <v>404.5</v>
          </cell>
          <cell r="U8154">
            <v>1000</v>
          </cell>
        </row>
        <row r="8155">
          <cell r="B8155">
            <v>8154</v>
          </cell>
          <cell r="G8155" t="str">
            <v>Bottle PET - 1 L - Plug</v>
          </cell>
          <cell r="K8155">
            <v>0</v>
          </cell>
          <cell r="L8155">
            <v>170</v>
          </cell>
          <cell r="U8155">
            <v>1000</v>
          </cell>
        </row>
        <row r="8156">
          <cell r="B8156">
            <v>8155</v>
          </cell>
          <cell r="G8156" t="str">
            <v>Sticker ProQuat 276 SL - 1 L</v>
          </cell>
          <cell r="K8156">
            <v>0</v>
          </cell>
          <cell r="L8156">
            <v>455</v>
          </cell>
          <cell r="U8156">
            <v>1000</v>
          </cell>
        </row>
        <row r="8157">
          <cell r="B8157">
            <v>8156</v>
          </cell>
          <cell r="G8157" t="str">
            <v>PVC Shrink Wrap Logo Nathani</v>
          </cell>
          <cell r="K8157">
            <v>0</v>
          </cell>
          <cell r="L8157">
            <v>16.16</v>
          </cell>
          <cell r="U8157">
            <v>1000</v>
          </cell>
        </row>
        <row r="8158">
          <cell r="B8158">
            <v>8157</v>
          </cell>
          <cell r="G8158" t="str">
            <v>Karton Box ProQuat 276 SL - 1 L</v>
          </cell>
          <cell r="K8158">
            <v>0</v>
          </cell>
          <cell r="L8158">
            <v>5075</v>
          </cell>
          <cell r="U8158">
            <v>83</v>
          </cell>
        </row>
        <row r="8159">
          <cell r="B8159">
            <v>8158</v>
          </cell>
          <cell r="G8159" t="str">
            <v>ProQuat 276 SL @1 Ltr</v>
          </cell>
          <cell r="K8159">
            <v>0</v>
          </cell>
          <cell r="L8159">
            <v>22821.916934666668</v>
          </cell>
          <cell r="U8159">
            <v>996</v>
          </cell>
        </row>
        <row r="8160">
          <cell r="B8160">
            <v>8159</v>
          </cell>
          <cell r="G8160" t="str">
            <v>Glyphosate 95% TC</v>
          </cell>
          <cell r="K8160">
            <v>0</v>
          </cell>
          <cell r="L8160">
            <v>63584.650999999998</v>
          </cell>
          <cell r="U8160">
            <v>247</v>
          </cell>
        </row>
        <row r="8161">
          <cell r="B8161">
            <v>8160</v>
          </cell>
          <cell r="G8161" t="str">
            <v>Agrisol 415 N</v>
          </cell>
          <cell r="K8161">
            <v>0</v>
          </cell>
          <cell r="L8161">
            <v>16610.8236</v>
          </cell>
          <cell r="U8161">
            <v>150</v>
          </cell>
        </row>
        <row r="8162">
          <cell r="B8162">
            <v>8161</v>
          </cell>
          <cell r="G8162" t="str">
            <v>Tartrazine @25Kg</v>
          </cell>
          <cell r="K8162">
            <v>0</v>
          </cell>
          <cell r="L8162">
            <v>61430.22</v>
          </cell>
          <cell r="U8162">
            <v>0.4</v>
          </cell>
        </row>
        <row r="8163">
          <cell r="B8163">
            <v>8162</v>
          </cell>
          <cell r="G8163" t="str">
            <v>Bottle PET - 1 L</v>
          </cell>
          <cell r="K8163">
            <v>0</v>
          </cell>
          <cell r="L8163">
            <v>1900</v>
          </cell>
          <cell r="U8163">
            <v>1000</v>
          </cell>
        </row>
        <row r="8164">
          <cell r="B8164">
            <v>8163</v>
          </cell>
          <cell r="G8164" t="str">
            <v>Bottle PET - 1 L - Cap</v>
          </cell>
          <cell r="K8164">
            <v>0</v>
          </cell>
          <cell r="L8164">
            <v>404.5</v>
          </cell>
          <cell r="U8164">
            <v>1000</v>
          </cell>
        </row>
        <row r="8165">
          <cell r="B8165">
            <v>8164</v>
          </cell>
          <cell r="G8165" t="str">
            <v>Bottle PET - 1 L - Plug</v>
          </cell>
          <cell r="K8165">
            <v>0</v>
          </cell>
          <cell r="L8165">
            <v>170</v>
          </cell>
          <cell r="U8165">
            <v>1000</v>
          </cell>
        </row>
        <row r="8166">
          <cell r="B8166">
            <v>8165</v>
          </cell>
          <cell r="G8166" t="str">
            <v>PVC Shrink Wrap Logo Nathani</v>
          </cell>
          <cell r="K8166">
            <v>0</v>
          </cell>
          <cell r="L8166">
            <v>16.16</v>
          </cell>
          <cell r="U8166">
            <v>1000</v>
          </cell>
        </row>
        <row r="8167">
          <cell r="B8167">
            <v>8166</v>
          </cell>
          <cell r="G8167" t="str">
            <v>Sticker Markup 480 SL - 1 L</v>
          </cell>
          <cell r="K8167">
            <v>0</v>
          </cell>
          <cell r="L8167">
            <v>455</v>
          </cell>
          <cell r="U8167">
            <v>1000</v>
          </cell>
        </row>
        <row r="8168">
          <cell r="B8168">
            <v>8167</v>
          </cell>
          <cell r="G8168" t="str">
            <v>Karton Box Markup 480 SL - 1 L</v>
          </cell>
          <cell r="K8168">
            <v>0</v>
          </cell>
          <cell r="L8168">
            <v>4723.7700000000004</v>
          </cell>
          <cell r="U8168">
            <v>83</v>
          </cell>
        </row>
        <row r="8169">
          <cell r="B8169">
            <v>8168</v>
          </cell>
          <cell r="G8169" t="str">
            <v>Mark Up 480 SL @1 ltr</v>
          </cell>
          <cell r="K8169">
            <v>0</v>
          </cell>
          <cell r="L8169">
            <v>21558.881656999998</v>
          </cell>
          <cell r="U8169">
            <v>996</v>
          </cell>
        </row>
        <row r="8170">
          <cell r="B8170">
            <v>8169</v>
          </cell>
          <cell r="G8170" t="str">
            <v>Glyphosate 95% TC</v>
          </cell>
          <cell r="K8170">
            <v>0</v>
          </cell>
          <cell r="L8170">
            <v>63584.650999999998</v>
          </cell>
          <cell r="U8170">
            <v>247</v>
          </cell>
        </row>
        <row r="8171">
          <cell r="B8171">
            <v>8170</v>
          </cell>
          <cell r="G8171" t="str">
            <v>Agrisol 415 N</v>
          </cell>
          <cell r="K8171">
            <v>0</v>
          </cell>
          <cell r="L8171">
            <v>16610.8236</v>
          </cell>
          <cell r="U8171">
            <v>150</v>
          </cell>
        </row>
        <row r="8172">
          <cell r="B8172">
            <v>8171</v>
          </cell>
          <cell r="G8172" t="str">
            <v>Tartrazine @25Kg</v>
          </cell>
          <cell r="K8172">
            <v>0</v>
          </cell>
          <cell r="L8172">
            <v>61430.22</v>
          </cell>
          <cell r="U8172">
            <v>0.4</v>
          </cell>
        </row>
        <row r="8173">
          <cell r="B8173">
            <v>8172</v>
          </cell>
          <cell r="G8173" t="str">
            <v>Bottle PET - 1 L</v>
          </cell>
          <cell r="K8173">
            <v>0</v>
          </cell>
          <cell r="L8173">
            <v>1900</v>
          </cell>
          <cell r="U8173">
            <v>1000</v>
          </cell>
        </row>
        <row r="8174">
          <cell r="B8174">
            <v>8173</v>
          </cell>
          <cell r="G8174" t="str">
            <v>Bottle PET - 1 L - Cap</v>
          </cell>
          <cell r="K8174">
            <v>0</v>
          </cell>
          <cell r="L8174">
            <v>404.5</v>
          </cell>
          <cell r="U8174">
            <v>1000</v>
          </cell>
        </row>
        <row r="8175">
          <cell r="B8175">
            <v>8174</v>
          </cell>
          <cell r="G8175" t="str">
            <v>Bottle PET - 1 L - Plug</v>
          </cell>
          <cell r="K8175">
            <v>0</v>
          </cell>
          <cell r="L8175">
            <v>170</v>
          </cell>
          <cell r="U8175">
            <v>1000</v>
          </cell>
        </row>
        <row r="8176">
          <cell r="B8176">
            <v>8175</v>
          </cell>
          <cell r="G8176" t="str">
            <v>PVC Shrink Wrap Logo Nathani</v>
          </cell>
          <cell r="K8176">
            <v>0</v>
          </cell>
          <cell r="L8176">
            <v>16.16</v>
          </cell>
          <cell r="U8176">
            <v>1000</v>
          </cell>
        </row>
        <row r="8177">
          <cell r="B8177">
            <v>8176</v>
          </cell>
          <cell r="G8177" t="str">
            <v>Sticker Markup 480 SL - 1 L</v>
          </cell>
          <cell r="K8177">
            <v>0</v>
          </cell>
          <cell r="L8177">
            <v>455</v>
          </cell>
          <cell r="U8177">
            <v>1000</v>
          </cell>
        </row>
        <row r="8178">
          <cell r="B8178">
            <v>8177</v>
          </cell>
          <cell r="G8178" t="str">
            <v>Karton Box Markup 480 SL - 1 L</v>
          </cell>
          <cell r="K8178">
            <v>0</v>
          </cell>
          <cell r="L8178">
            <v>4723.7700000000004</v>
          </cell>
          <cell r="U8178">
            <v>84</v>
          </cell>
        </row>
        <row r="8179">
          <cell r="B8179">
            <v>8178</v>
          </cell>
          <cell r="G8179" t="str">
            <v>Mark Up 480 SL @1 ltr</v>
          </cell>
          <cell r="K8179">
            <v>0</v>
          </cell>
          <cell r="L8179">
            <v>21558.881656999998</v>
          </cell>
          <cell r="U8179">
            <v>1008</v>
          </cell>
        </row>
        <row r="8180">
          <cell r="B8180">
            <v>8179</v>
          </cell>
          <cell r="G8180" t="str">
            <v>Glyphosate 95% TC</v>
          </cell>
          <cell r="K8180">
            <v>0</v>
          </cell>
          <cell r="L8180">
            <v>63584.650999999998</v>
          </cell>
          <cell r="U8180">
            <v>247</v>
          </cell>
        </row>
        <row r="8181">
          <cell r="B8181">
            <v>8180</v>
          </cell>
          <cell r="G8181" t="str">
            <v>Agrisol 415 N</v>
          </cell>
          <cell r="K8181">
            <v>0</v>
          </cell>
          <cell r="L8181">
            <v>16610.8236</v>
          </cell>
          <cell r="U8181">
            <v>150</v>
          </cell>
        </row>
        <row r="8182">
          <cell r="B8182">
            <v>8181</v>
          </cell>
          <cell r="G8182" t="str">
            <v>Tartrazine @25Kg</v>
          </cell>
          <cell r="K8182">
            <v>0</v>
          </cell>
          <cell r="L8182">
            <v>61430.22</v>
          </cell>
          <cell r="U8182">
            <v>0.4</v>
          </cell>
        </row>
        <row r="8183">
          <cell r="B8183">
            <v>8182</v>
          </cell>
          <cell r="G8183" t="str">
            <v>Bottle PET - 1 L</v>
          </cell>
          <cell r="K8183">
            <v>0</v>
          </cell>
          <cell r="L8183">
            <v>1900</v>
          </cell>
          <cell r="U8183">
            <v>1000</v>
          </cell>
        </row>
        <row r="8184">
          <cell r="B8184">
            <v>8183</v>
          </cell>
          <cell r="G8184" t="str">
            <v>Bottle PET - 1 L - Cap</v>
          </cell>
          <cell r="K8184">
            <v>0</v>
          </cell>
          <cell r="L8184">
            <v>404.5</v>
          </cell>
          <cell r="U8184">
            <v>1000</v>
          </cell>
        </row>
        <row r="8185">
          <cell r="B8185">
            <v>8184</v>
          </cell>
          <cell r="G8185" t="str">
            <v>Bottle PET - 1 L - Plug</v>
          </cell>
          <cell r="K8185">
            <v>0</v>
          </cell>
          <cell r="L8185">
            <v>170</v>
          </cell>
          <cell r="U8185">
            <v>1000</v>
          </cell>
        </row>
        <row r="8186">
          <cell r="B8186">
            <v>8185</v>
          </cell>
          <cell r="G8186" t="str">
            <v>PVC Shrink Wrap Logo Nathani</v>
          </cell>
          <cell r="K8186">
            <v>0</v>
          </cell>
          <cell r="L8186">
            <v>16.16</v>
          </cell>
          <cell r="U8186">
            <v>1000</v>
          </cell>
        </row>
        <row r="8187">
          <cell r="B8187">
            <v>8186</v>
          </cell>
          <cell r="G8187" t="str">
            <v>Sticker Markup 480 SL - 1 L</v>
          </cell>
          <cell r="K8187">
            <v>0</v>
          </cell>
          <cell r="L8187">
            <v>455</v>
          </cell>
          <cell r="U8187">
            <v>1000</v>
          </cell>
        </row>
        <row r="8188">
          <cell r="B8188">
            <v>8187</v>
          </cell>
          <cell r="G8188" t="str">
            <v>Karton Box Markup 480 SL - 1 L</v>
          </cell>
          <cell r="K8188">
            <v>0</v>
          </cell>
          <cell r="L8188">
            <v>4723.7700000000004</v>
          </cell>
          <cell r="U8188">
            <v>83</v>
          </cell>
        </row>
        <row r="8189">
          <cell r="B8189">
            <v>8188</v>
          </cell>
          <cell r="G8189" t="str">
            <v>Mark Up 480 SL @1 ltr</v>
          </cell>
          <cell r="K8189">
            <v>0</v>
          </cell>
          <cell r="L8189">
            <v>21558.881656999998</v>
          </cell>
          <cell r="U8189">
            <v>996</v>
          </cell>
        </row>
        <row r="8190">
          <cell r="B8190">
            <v>8189</v>
          </cell>
          <cell r="G8190" t="str">
            <v>Glyphosate 95% TC</v>
          </cell>
          <cell r="K8190">
            <v>0</v>
          </cell>
          <cell r="L8190">
            <v>63584.650999999998</v>
          </cell>
          <cell r="U8190">
            <v>247</v>
          </cell>
        </row>
        <row r="8191">
          <cell r="B8191">
            <v>8190</v>
          </cell>
          <cell r="G8191" t="str">
            <v>Agrisol 415 N</v>
          </cell>
          <cell r="K8191">
            <v>0</v>
          </cell>
          <cell r="L8191">
            <v>16610.8236</v>
          </cell>
          <cell r="U8191">
            <v>150</v>
          </cell>
        </row>
        <row r="8192">
          <cell r="B8192">
            <v>8191</v>
          </cell>
          <cell r="G8192" t="str">
            <v>Tartrazine @25Kg</v>
          </cell>
          <cell r="K8192">
            <v>0</v>
          </cell>
          <cell r="L8192">
            <v>61430.22</v>
          </cell>
          <cell r="U8192">
            <v>0.4</v>
          </cell>
        </row>
        <row r="8193">
          <cell r="B8193">
            <v>8192</v>
          </cell>
          <cell r="G8193" t="str">
            <v>Bottle PET - 1 L</v>
          </cell>
          <cell r="K8193">
            <v>0</v>
          </cell>
          <cell r="L8193">
            <v>1900</v>
          </cell>
          <cell r="U8193">
            <v>1000</v>
          </cell>
        </row>
        <row r="8194">
          <cell r="B8194">
            <v>8193</v>
          </cell>
          <cell r="G8194" t="str">
            <v>Bottle PET - 1 L - Cap</v>
          </cell>
          <cell r="K8194">
            <v>0</v>
          </cell>
          <cell r="L8194">
            <v>404.5</v>
          </cell>
          <cell r="U8194">
            <v>1000</v>
          </cell>
        </row>
        <row r="8195">
          <cell r="B8195">
            <v>8194</v>
          </cell>
          <cell r="G8195" t="str">
            <v>Bottle PET - 1 L - Plug</v>
          </cell>
          <cell r="K8195">
            <v>0</v>
          </cell>
          <cell r="L8195">
            <v>170</v>
          </cell>
          <cell r="U8195">
            <v>1000</v>
          </cell>
        </row>
        <row r="8196">
          <cell r="B8196">
            <v>8195</v>
          </cell>
          <cell r="G8196" t="str">
            <v>PVC Shrink Wrap Logo Nathani</v>
          </cell>
          <cell r="K8196">
            <v>0</v>
          </cell>
          <cell r="L8196">
            <v>16.16</v>
          </cell>
          <cell r="U8196">
            <v>1000</v>
          </cell>
        </row>
        <row r="8197">
          <cell r="B8197">
            <v>8196</v>
          </cell>
          <cell r="G8197" t="str">
            <v>Sticker Markup 480 SL - 1 L</v>
          </cell>
          <cell r="K8197">
            <v>0</v>
          </cell>
          <cell r="L8197">
            <v>455</v>
          </cell>
          <cell r="U8197">
            <v>1000</v>
          </cell>
        </row>
        <row r="8198">
          <cell r="B8198">
            <v>8197</v>
          </cell>
          <cell r="G8198" t="str">
            <v>Karton Box Markup 480 SL - 1 L</v>
          </cell>
          <cell r="K8198">
            <v>0</v>
          </cell>
          <cell r="L8198">
            <v>4723.7700000000004</v>
          </cell>
          <cell r="U8198">
            <v>83</v>
          </cell>
        </row>
        <row r="8199">
          <cell r="B8199">
            <v>8198</v>
          </cell>
          <cell r="G8199" t="str">
            <v>Mark Up 480 SL @1 ltr</v>
          </cell>
          <cell r="K8199">
            <v>0</v>
          </cell>
          <cell r="L8199">
            <v>21558.881656999998</v>
          </cell>
          <cell r="U8199">
            <v>996</v>
          </cell>
        </row>
        <row r="8200">
          <cell r="B8200">
            <v>8199</v>
          </cell>
          <cell r="G8200" t="str">
            <v>Combitox 550 EC @500 ML</v>
          </cell>
          <cell r="K8200">
            <v>169467.01754385966</v>
          </cell>
          <cell r="L8200">
            <v>0</v>
          </cell>
          <cell r="U8200">
            <v>504</v>
          </cell>
        </row>
        <row r="8201">
          <cell r="B8201">
            <v>8200</v>
          </cell>
          <cell r="G8201" t="str">
            <v>ProQuat 276 SL @1 Ltr</v>
          </cell>
          <cell r="K8201">
            <v>35098.945448189763</v>
          </cell>
          <cell r="L8201">
            <v>0</v>
          </cell>
          <cell r="U8201">
            <v>1800</v>
          </cell>
        </row>
        <row r="8202">
          <cell r="B8202">
            <v>8201</v>
          </cell>
          <cell r="G8202" t="str">
            <v>Glyphosate 95% TC</v>
          </cell>
          <cell r="K8202">
            <v>0</v>
          </cell>
          <cell r="L8202">
            <v>63584.650999999998</v>
          </cell>
          <cell r="U8202">
            <v>247</v>
          </cell>
        </row>
        <row r="8203">
          <cell r="B8203">
            <v>8202</v>
          </cell>
          <cell r="G8203" t="str">
            <v>Agrisol 415 N</v>
          </cell>
          <cell r="K8203">
            <v>0</v>
          </cell>
          <cell r="L8203">
            <v>16610.8236</v>
          </cell>
          <cell r="U8203">
            <v>150</v>
          </cell>
        </row>
        <row r="8204">
          <cell r="B8204">
            <v>8203</v>
          </cell>
          <cell r="G8204" t="str">
            <v>Tartrazine @25Kg</v>
          </cell>
          <cell r="K8204">
            <v>0</v>
          </cell>
          <cell r="L8204">
            <v>61430.22</v>
          </cell>
          <cell r="U8204">
            <v>0.4</v>
          </cell>
        </row>
        <row r="8205">
          <cell r="B8205">
            <v>8204</v>
          </cell>
          <cell r="G8205" t="str">
            <v>Bottle PET - 1 L</v>
          </cell>
          <cell r="K8205">
            <v>0</v>
          </cell>
          <cell r="L8205">
            <v>1900</v>
          </cell>
          <cell r="U8205">
            <v>1000</v>
          </cell>
        </row>
        <row r="8206">
          <cell r="B8206">
            <v>8205</v>
          </cell>
          <cell r="G8206" t="str">
            <v>Bottle PET - 1 L - Cap</v>
          </cell>
          <cell r="K8206">
            <v>0</v>
          </cell>
          <cell r="L8206">
            <v>404.5</v>
          </cell>
          <cell r="U8206">
            <v>1000</v>
          </cell>
        </row>
        <row r="8207">
          <cell r="B8207">
            <v>8206</v>
          </cell>
          <cell r="G8207" t="str">
            <v>Bottle PET - 1 L - Plug</v>
          </cell>
          <cell r="K8207">
            <v>0</v>
          </cell>
          <cell r="L8207">
            <v>170</v>
          </cell>
          <cell r="U8207">
            <v>1000</v>
          </cell>
        </row>
        <row r="8208">
          <cell r="B8208">
            <v>8207</v>
          </cell>
          <cell r="G8208" t="str">
            <v>PVC Shrink Wrap Logo Nathani</v>
          </cell>
          <cell r="K8208">
            <v>0</v>
          </cell>
          <cell r="L8208">
            <v>16.16</v>
          </cell>
          <cell r="U8208">
            <v>1000</v>
          </cell>
        </row>
        <row r="8209">
          <cell r="B8209">
            <v>8208</v>
          </cell>
          <cell r="G8209" t="str">
            <v>Sticker Markup 480 SL - 1 L</v>
          </cell>
          <cell r="K8209">
            <v>0</v>
          </cell>
          <cell r="L8209">
            <v>455</v>
          </cell>
          <cell r="U8209">
            <v>1000</v>
          </cell>
        </row>
        <row r="8210">
          <cell r="B8210">
            <v>8209</v>
          </cell>
          <cell r="G8210" t="str">
            <v>Karton Box Markup 480 SL - 1 L</v>
          </cell>
          <cell r="K8210">
            <v>0</v>
          </cell>
          <cell r="L8210">
            <v>4723.7700000000004</v>
          </cell>
          <cell r="U8210">
            <v>84</v>
          </cell>
        </row>
        <row r="8211">
          <cell r="B8211">
            <v>8210</v>
          </cell>
          <cell r="G8211" t="str">
            <v>Mark Up 480 SL @1 ltr</v>
          </cell>
          <cell r="K8211">
            <v>0</v>
          </cell>
          <cell r="L8211">
            <v>21558.881656999998</v>
          </cell>
          <cell r="U8211">
            <v>1008</v>
          </cell>
        </row>
        <row r="8212">
          <cell r="B8212">
            <v>8211</v>
          </cell>
          <cell r="G8212" t="str">
            <v>Glyphosate 95% TC</v>
          </cell>
          <cell r="K8212">
            <v>0</v>
          </cell>
          <cell r="L8212">
            <v>63584.650999999998</v>
          </cell>
          <cell r="U8212">
            <v>247</v>
          </cell>
        </row>
        <row r="8213">
          <cell r="B8213">
            <v>8212</v>
          </cell>
          <cell r="G8213" t="str">
            <v>Agrisol 415 N</v>
          </cell>
          <cell r="K8213">
            <v>0</v>
          </cell>
          <cell r="L8213">
            <v>16610.8236</v>
          </cell>
          <cell r="U8213">
            <v>150</v>
          </cell>
        </row>
        <row r="8214">
          <cell r="B8214">
            <v>8213</v>
          </cell>
          <cell r="G8214" t="str">
            <v>Tartrazine @25Kg</v>
          </cell>
          <cell r="K8214">
            <v>0</v>
          </cell>
          <cell r="L8214">
            <v>61430.22</v>
          </cell>
          <cell r="U8214">
            <v>0.4</v>
          </cell>
        </row>
        <row r="8215">
          <cell r="B8215">
            <v>8214</v>
          </cell>
          <cell r="G8215" t="str">
            <v>Bottle PET - 1 L</v>
          </cell>
          <cell r="K8215">
            <v>0</v>
          </cell>
          <cell r="L8215">
            <v>1900</v>
          </cell>
          <cell r="U8215">
            <v>1000</v>
          </cell>
        </row>
        <row r="8216">
          <cell r="B8216">
            <v>8215</v>
          </cell>
          <cell r="G8216" t="str">
            <v>Bottle PET - 1 L - Cap</v>
          </cell>
          <cell r="K8216">
            <v>0</v>
          </cell>
          <cell r="L8216">
            <v>404.5</v>
          </cell>
          <cell r="U8216">
            <v>1000</v>
          </cell>
        </row>
        <row r="8217">
          <cell r="B8217">
            <v>8216</v>
          </cell>
          <cell r="G8217" t="str">
            <v>Bottle PET - 1 L - Plug</v>
          </cell>
          <cell r="K8217">
            <v>0</v>
          </cell>
          <cell r="L8217">
            <v>170</v>
          </cell>
          <cell r="U8217">
            <v>1000</v>
          </cell>
        </row>
        <row r="8218">
          <cell r="B8218">
            <v>8217</v>
          </cell>
          <cell r="G8218" t="str">
            <v>PVC Shrink Wrap Logo Nathani</v>
          </cell>
          <cell r="K8218">
            <v>0</v>
          </cell>
          <cell r="L8218">
            <v>16.16</v>
          </cell>
          <cell r="U8218">
            <v>1000</v>
          </cell>
        </row>
        <row r="8219">
          <cell r="B8219">
            <v>8218</v>
          </cell>
          <cell r="G8219" t="str">
            <v>Sticker Markup 480 SL - 1 L</v>
          </cell>
          <cell r="K8219">
            <v>0</v>
          </cell>
          <cell r="L8219">
            <v>455</v>
          </cell>
          <cell r="U8219">
            <v>1000</v>
          </cell>
        </row>
        <row r="8220">
          <cell r="B8220">
            <v>8219</v>
          </cell>
          <cell r="G8220" t="str">
            <v>Karton Box Markup 480 SL - 1 L</v>
          </cell>
          <cell r="K8220">
            <v>0</v>
          </cell>
          <cell r="L8220">
            <v>4723.7700000000004</v>
          </cell>
          <cell r="U8220">
            <v>83</v>
          </cell>
        </row>
        <row r="8221">
          <cell r="B8221">
            <v>8220</v>
          </cell>
          <cell r="G8221" t="str">
            <v>Mark Up 480 SL @1 ltr</v>
          </cell>
          <cell r="K8221">
            <v>0</v>
          </cell>
          <cell r="L8221">
            <v>21558.881656999998</v>
          </cell>
          <cell r="U8221">
            <v>996</v>
          </cell>
        </row>
        <row r="8222">
          <cell r="B8222">
            <v>8221</v>
          </cell>
          <cell r="G8222" t="str">
            <v>Glyphosate 95% TC</v>
          </cell>
          <cell r="K8222">
            <v>0</v>
          </cell>
          <cell r="L8222">
            <v>63584.650999999998</v>
          </cell>
          <cell r="U8222">
            <v>247</v>
          </cell>
        </row>
        <row r="8223">
          <cell r="B8223">
            <v>8222</v>
          </cell>
          <cell r="G8223" t="str">
            <v>Agrisol 415 N</v>
          </cell>
          <cell r="K8223">
            <v>0</v>
          </cell>
          <cell r="L8223">
            <v>16610.8236</v>
          </cell>
          <cell r="U8223">
            <v>150</v>
          </cell>
        </row>
        <row r="8224">
          <cell r="B8224">
            <v>8223</v>
          </cell>
          <cell r="G8224" t="str">
            <v>Tartrazine @25Kg</v>
          </cell>
          <cell r="K8224">
            <v>0</v>
          </cell>
          <cell r="L8224">
            <v>61430.22</v>
          </cell>
          <cell r="U8224">
            <v>0.4</v>
          </cell>
        </row>
        <row r="8225">
          <cell r="B8225">
            <v>8224</v>
          </cell>
          <cell r="G8225" t="str">
            <v>Bottle PET - 1 L</v>
          </cell>
          <cell r="K8225">
            <v>0</v>
          </cell>
          <cell r="L8225">
            <v>1900</v>
          </cell>
          <cell r="U8225">
            <v>1000</v>
          </cell>
        </row>
        <row r="8226">
          <cell r="B8226">
            <v>8225</v>
          </cell>
          <cell r="G8226" t="str">
            <v>Bottle PET - 1 L - Cap</v>
          </cell>
          <cell r="K8226">
            <v>0</v>
          </cell>
          <cell r="L8226">
            <v>404.5</v>
          </cell>
          <cell r="U8226">
            <v>1000</v>
          </cell>
        </row>
        <row r="8227">
          <cell r="B8227">
            <v>8226</v>
          </cell>
          <cell r="G8227" t="str">
            <v>Bottle PET - 1 L - Plug</v>
          </cell>
          <cell r="K8227">
            <v>0</v>
          </cell>
          <cell r="L8227">
            <v>170</v>
          </cell>
          <cell r="U8227">
            <v>1000</v>
          </cell>
        </row>
        <row r="8228">
          <cell r="B8228">
            <v>8227</v>
          </cell>
          <cell r="G8228" t="str">
            <v>PVC Shrink Wrap Logo Nathani</v>
          </cell>
          <cell r="K8228">
            <v>0</v>
          </cell>
          <cell r="L8228">
            <v>16.16</v>
          </cell>
          <cell r="U8228">
            <v>1000</v>
          </cell>
        </row>
        <row r="8229">
          <cell r="B8229">
            <v>8228</v>
          </cell>
          <cell r="G8229" t="str">
            <v>Sticker Markup 480 SL - 1 L</v>
          </cell>
          <cell r="K8229">
            <v>0</v>
          </cell>
          <cell r="L8229">
            <v>455</v>
          </cell>
          <cell r="U8229">
            <v>1000</v>
          </cell>
        </row>
        <row r="8230">
          <cell r="B8230">
            <v>8229</v>
          </cell>
          <cell r="G8230" t="str">
            <v>Karton Box Markup 480 SL - 1 L</v>
          </cell>
          <cell r="K8230">
            <v>0</v>
          </cell>
          <cell r="L8230">
            <v>4723.7700000000004</v>
          </cell>
          <cell r="U8230">
            <v>83</v>
          </cell>
        </row>
        <row r="8231">
          <cell r="B8231">
            <v>8230</v>
          </cell>
          <cell r="G8231" t="str">
            <v>Mark Up 480 SL @1 ltr</v>
          </cell>
          <cell r="K8231">
            <v>0</v>
          </cell>
          <cell r="L8231">
            <v>21558.881656999998</v>
          </cell>
          <cell r="U8231">
            <v>996</v>
          </cell>
        </row>
        <row r="8232">
          <cell r="B8232">
            <v>8231</v>
          </cell>
          <cell r="G8232" t="str">
            <v>Glyphosate 95% TC</v>
          </cell>
          <cell r="K8232">
            <v>0</v>
          </cell>
          <cell r="L8232">
            <v>63584.650999999998</v>
          </cell>
          <cell r="U8232">
            <v>247</v>
          </cell>
        </row>
        <row r="8233">
          <cell r="B8233">
            <v>8232</v>
          </cell>
          <cell r="G8233" t="str">
            <v>Agrisol 415 N</v>
          </cell>
          <cell r="K8233">
            <v>0</v>
          </cell>
          <cell r="L8233">
            <v>16610.8236</v>
          </cell>
          <cell r="U8233">
            <v>150</v>
          </cell>
        </row>
        <row r="8234">
          <cell r="B8234">
            <v>8233</v>
          </cell>
          <cell r="G8234" t="str">
            <v>Tartrazine @25Kg</v>
          </cell>
          <cell r="K8234">
            <v>0</v>
          </cell>
          <cell r="L8234">
            <v>61430.22</v>
          </cell>
          <cell r="U8234">
            <v>0.4</v>
          </cell>
        </row>
        <row r="8235">
          <cell r="B8235">
            <v>8234</v>
          </cell>
          <cell r="G8235" t="str">
            <v>Bottle PET - 1 L</v>
          </cell>
          <cell r="K8235">
            <v>0</v>
          </cell>
          <cell r="L8235">
            <v>1900</v>
          </cell>
          <cell r="U8235">
            <v>1000</v>
          </cell>
        </row>
        <row r="8236">
          <cell r="B8236">
            <v>8235</v>
          </cell>
          <cell r="G8236" t="str">
            <v>Bottle PET - 1 L - Cap</v>
          </cell>
          <cell r="K8236">
            <v>0</v>
          </cell>
          <cell r="L8236">
            <v>404.5</v>
          </cell>
          <cell r="U8236">
            <v>1000</v>
          </cell>
        </row>
        <row r="8237">
          <cell r="B8237">
            <v>8236</v>
          </cell>
          <cell r="G8237" t="str">
            <v>Bottle PET - 1 L - Plug</v>
          </cell>
          <cell r="K8237">
            <v>0</v>
          </cell>
          <cell r="L8237">
            <v>170</v>
          </cell>
          <cell r="U8237">
            <v>1000</v>
          </cell>
        </row>
        <row r="8238">
          <cell r="B8238">
            <v>8237</v>
          </cell>
          <cell r="G8238" t="str">
            <v>PVC Shrink Wrap Logo Nathani</v>
          </cell>
          <cell r="K8238">
            <v>0</v>
          </cell>
          <cell r="L8238">
            <v>16.16</v>
          </cell>
          <cell r="U8238">
            <v>1000</v>
          </cell>
        </row>
        <row r="8239">
          <cell r="B8239">
            <v>8238</v>
          </cell>
          <cell r="G8239" t="str">
            <v>Sticker Markup 480 SL - 1 L</v>
          </cell>
          <cell r="K8239">
            <v>0</v>
          </cell>
          <cell r="L8239">
            <v>455</v>
          </cell>
          <cell r="U8239">
            <v>1000</v>
          </cell>
        </row>
        <row r="8240">
          <cell r="B8240">
            <v>8239</v>
          </cell>
          <cell r="G8240" t="str">
            <v>Karton Box Markup 480 SL - 1 L</v>
          </cell>
          <cell r="K8240">
            <v>0</v>
          </cell>
          <cell r="L8240">
            <v>4723.7700000000004</v>
          </cell>
          <cell r="U8240">
            <v>84</v>
          </cell>
        </row>
        <row r="8241">
          <cell r="B8241">
            <v>8240</v>
          </cell>
          <cell r="G8241" t="str">
            <v>Mark Up 480 SL @1 ltr</v>
          </cell>
          <cell r="K8241">
            <v>0</v>
          </cell>
          <cell r="L8241">
            <v>21558.881656999998</v>
          </cell>
          <cell r="U8241">
            <v>1008</v>
          </cell>
        </row>
        <row r="8242">
          <cell r="B8242">
            <v>8241</v>
          </cell>
          <cell r="G8242" t="str">
            <v>Mancozeb 80 WP</v>
          </cell>
          <cell r="K8242">
            <v>0</v>
          </cell>
          <cell r="L8242">
            <v>27496.644</v>
          </cell>
          <cell r="U8242">
            <v>1000</v>
          </cell>
        </row>
        <row r="8243">
          <cell r="B8243">
            <v>8242</v>
          </cell>
          <cell r="G8243" t="str">
            <v>FP Curthane @1 kg (160/250+10)x 350mm</v>
          </cell>
          <cell r="K8243">
            <v>0</v>
          </cell>
          <cell r="L8243">
            <v>1414</v>
          </cell>
          <cell r="U8243">
            <v>1000</v>
          </cell>
        </row>
        <row r="8244">
          <cell r="B8244">
            <v>8243</v>
          </cell>
          <cell r="G8244" t="str">
            <v xml:space="preserve">Karton Box FP Curthane @1 kg </v>
          </cell>
          <cell r="K8244">
            <v>0</v>
          </cell>
          <cell r="L8244">
            <v>14117</v>
          </cell>
          <cell r="U8244">
            <v>50</v>
          </cell>
        </row>
        <row r="8245">
          <cell r="B8245">
            <v>8244</v>
          </cell>
          <cell r="G8245" t="str">
            <v>Layer FP Curthane</v>
          </cell>
          <cell r="K8245">
            <v>0</v>
          </cell>
          <cell r="L8245">
            <v>3819</v>
          </cell>
          <cell r="U8245">
            <v>50</v>
          </cell>
        </row>
        <row r="8246">
          <cell r="B8246">
            <v>8245</v>
          </cell>
          <cell r="G8246" t="str">
            <v>Curthane 80 WP @ 1Kg</v>
          </cell>
          <cell r="K8246">
            <v>0</v>
          </cell>
          <cell r="L8246">
            <v>29807.8</v>
          </cell>
          <cell r="U8246">
            <v>1000</v>
          </cell>
        </row>
        <row r="8247">
          <cell r="B8247">
            <v>8246</v>
          </cell>
          <cell r="G8247" t="str">
            <v>Mancozeb 80 WP</v>
          </cell>
          <cell r="K8247">
            <v>0</v>
          </cell>
          <cell r="L8247">
            <v>27496.644</v>
          </cell>
          <cell r="U8247">
            <v>1000</v>
          </cell>
        </row>
        <row r="8248">
          <cell r="B8248">
            <v>8247</v>
          </cell>
          <cell r="G8248" t="str">
            <v>FP Curthane @1 kg (160/250+10)x 350mm</v>
          </cell>
          <cell r="K8248">
            <v>0</v>
          </cell>
          <cell r="L8248">
            <v>1414</v>
          </cell>
          <cell r="U8248">
            <v>1000</v>
          </cell>
        </row>
        <row r="8249">
          <cell r="B8249">
            <v>8248</v>
          </cell>
          <cell r="G8249" t="str">
            <v xml:space="preserve">Karton Box FP Curthane @1 kg </v>
          </cell>
          <cell r="K8249">
            <v>0</v>
          </cell>
          <cell r="L8249">
            <v>14117</v>
          </cell>
          <cell r="U8249">
            <v>50</v>
          </cell>
        </row>
        <row r="8250">
          <cell r="B8250">
            <v>8249</v>
          </cell>
          <cell r="G8250" t="str">
            <v>Layer FP Curthane</v>
          </cell>
          <cell r="K8250">
            <v>0</v>
          </cell>
          <cell r="L8250">
            <v>3819</v>
          </cell>
          <cell r="U8250">
            <v>50</v>
          </cell>
        </row>
        <row r="8251">
          <cell r="B8251">
            <v>8250</v>
          </cell>
          <cell r="G8251" t="str">
            <v>Curthane 80 WP @ 1Kg</v>
          </cell>
          <cell r="K8251">
            <v>0</v>
          </cell>
          <cell r="L8251">
            <v>29807.8</v>
          </cell>
          <cell r="U8251">
            <v>1000</v>
          </cell>
        </row>
        <row r="8252">
          <cell r="B8252">
            <v>8251</v>
          </cell>
          <cell r="G8252" t="str">
            <v>Botol 500 ml PET (PSS)</v>
          </cell>
          <cell r="K8252">
            <v>0</v>
          </cell>
          <cell r="L8252">
            <v>2000</v>
          </cell>
          <cell r="U8252">
            <v>900</v>
          </cell>
        </row>
        <row r="8253">
          <cell r="B8253">
            <v>8252</v>
          </cell>
          <cell r="G8253" t="str">
            <v>Botol 500 ml PET (PSS) - Cap</v>
          </cell>
          <cell r="K8253">
            <v>0</v>
          </cell>
          <cell r="L8253">
            <v>212</v>
          </cell>
          <cell r="U8253">
            <v>900</v>
          </cell>
        </row>
        <row r="8254">
          <cell r="B8254">
            <v>8253</v>
          </cell>
          <cell r="G8254" t="str">
            <v>Botol 500 ml PET (PSS) - Plug</v>
          </cell>
          <cell r="K8254">
            <v>0</v>
          </cell>
          <cell r="L8254">
            <v>212</v>
          </cell>
          <cell r="U8254">
            <v>900</v>
          </cell>
        </row>
        <row r="8255">
          <cell r="B8255">
            <v>8254</v>
          </cell>
          <cell r="G8255" t="str">
            <v>Bottle PET - 1 L</v>
          </cell>
          <cell r="K8255">
            <v>0</v>
          </cell>
          <cell r="L8255">
            <v>2500</v>
          </cell>
          <cell r="U8255">
            <v>23490</v>
          </cell>
        </row>
        <row r="8256">
          <cell r="B8256">
            <v>8255</v>
          </cell>
          <cell r="G8256" t="str">
            <v>Bottle PET - 1 L - Plug</v>
          </cell>
          <cell r="K8256">
            <v>0</v>
          </cell>
          <cell r="L8256">
            <v>177.5</v>
          </cell>
          <cell r="U8256">
            <v>23490</v>
          </cell>
        </row>
        <row r="8257">
          <cell r="B8257">
            <v>8256</v>
          </cell>
          <cell r="G8257" t="str">
            <v>Bottle PET - 1 L - Cap</v>
          </cell>
          <cell r="K8257">
            <v>0</v>
          </cell>
          <cell r="L8257">
            <v>100</v>
          </cell>
          <cell r="U8257">
            <v>23490</v>
          </cell>
        </row>
        <row r="8258">
          <cell r="B8258">
            <v>8257</v>
          </cell>
          <cell r="G8258" t="str">
            <v>Glyphosate 95% TC</v>
          </cell>
          <cell r="K8258">
            <v>0</v>
          </cell>
          <cell r="L8258">
            <v>63584.650999999998</v>
          </cell>
          <cell r="U8258">
            <v>247</v>
          </cell>
        </row>
        <row r="8259">
          <cell r="B8259">
            <v>8258</v>
          </cell>
          <cell r="G8259" t="str">
            <v>Agrisol 415 N</v>
          </cell>
          <cell r="K8259">
            <v>0</v>
          </cell>
          <cell r="L8259">
            <v>15101</v>
          </cell>
          <cell r="U8259">
            <v>150</v>
          </cell>
        </row>
        <row r="8260">
          <cell r="B8260">
            <v>8259</v>
          </cell>
          <cell r="G8260" t="str">
            <v>Tartrazine @25Kg</v>
          </cell>
          <cell r="K8260">
            <v>0</v>
          </cell>
          <cell r="L8260">
            <v>61430.22</v>
          </cell>
          <cell r="U8260">
            <v>0.4</v>
          </cell>
        </row>
        <row r="8261">
          <cell r="B8261">
            <v>8260</v>
          </cell>
          <cell r="G8261" t="str">
            <v>Bottle PET - 1 L</v>
          </cell>
          <cell r="K8261">
            <v>0</v>
          </cell>
          <cell r="L8261">
            <v>1900</v>
          </cell>
          <cell r="U8261">
            <v>1000</v>
          </cell>
        </row>
        <row r="8262">
          <cell r="B8262">
            <v>8261</v>
          </cell>
          <cell r="G8262" t="str">
            <v>Bottle PET - 1 L - Cap</v>
          </cell>
          <cell r="K8262">
            <v>0</v>
          </cell>
          <cell r="L8262">
            <v>404.5</v>
          </cell>
          <cell r="U8262">
            <v>1000</v>
          </cell>
        </row>
        <row r="8263">
          <cell r="B8263">
            <v>8262</v>
          </cell>
          <cell r="G8263" t="str">
            <v>Bottle PET - 1 L - Plug</v>
          </cell>
          <cell r="K8263">
            <v>0</v>
          </cell>
          <cell r="L8263">
            <v>170</v>
          </cell>
          <cell r="U8263">
            <v>1000</v>
          </cell>
        </row>
        <row r="8264">
          <cell r="B8264">
            <v>8263</v>
          </cell>
          <cell r="G8264" t="str">
            <v>PVC Shrink Wrap Logo Nathani</v>
          </cell>
          <cell r="K8264">
            <v>0</v>
          </cell>
          <cell r="L8264">
            <v>16.16</v>
          </cell>
          <cell r="U8264">
            <v>1000</v>
          </cell>
        </row>
        <row r="8265">
          <cell r="B8265">
            <v>8264</v>
          </cell>
          <cell r="G8265" t="str">
            <v>Sticker Markup 480 SL - 1 L</v>
          </cell>
          <cell r="K8265">
            <v>0</v>
          </cell>
          <cell r="L8265">
            <v>455</v>
          </cell>
          <cell r="U8265">
            <v>1000</v>
          </cell>
        </row>
        <row r="8266">
          <cell r="B8266">
            <v>8265</v>
          </cell>
          <cell r="G8266" t="str">
            <v>Karton Box Markup 480 SL - 1 L</v>
          </cell>
          <cell r="K8266">
            <v>0</v>
          </cell>
          <cell r="L8266">
            <v>4723.7700000000004</v>
          </cell>
          <cell r="U8266">
            <v>83</v>
          </cell>
        </row>
        <row r="8267">
          <cell r="B8267">
            <v>8266</v>
          </cell>
          <cell r="G8267" t="str">
            <v>Mark Up 480 SL @1 ltr</v>
          </cell>
          <cell r="K8267">
            <v>0</v>
          </cell>
          <cell r="L8267">
            <v>21558.881656999998</v>
          </cell>
          <cell r="U8267">
            <v>996</v>
          </cell>
        </row>
        <row r="8268">
          <cell r="B8268">
            <v>8267</v>
          </cell>
          <cell r="G8268" t="str">
            <v>Glyphosate 95% TC</v>
          </cell>
          <cell r="K8268">
            <v>0</v>
          </cell>
          <cell r="L8268">
            <v>63584.650999999998</v>
          </cell>
          <cell r="U8268">
            <v>247</v>
          </cell>
        </row>
        <row r="8269">
          <cell r="B8269">
            <v>8268</v>
          </cell>
          <cell r="G8269" t="str">
            <v>Agrisol 415 N</v>
          </cell>
          <cell r="K8269">
            <v>0</v>
          </cell>
          <cell r="L8269">
            <v>15101</v>
          </cell>
          <cell r="U8269">
            <v>150</v>
          </cell>
        </row>
        <row r="8270">
          <cell r="B8270">
            <v>8269</v>
          </cell>
          <cell r="G8270" t="str">
            <v>Tartrazine @25Kg</v>
          </cell>
          <cell r="K8270">
            <v>0</v>
          </cell>
          <cell r="L8270">
            <v>61430.22</v>
          </cell>
          <cell r="U8270">
            <v>0.4</v>
          </cell>
        </row>
        <row r="8271">
          <cell r="B8271">
            <v>8270</v>
          </cell>
          <cell r="G8271" t="str">
            <v>Bottle PET - 1 L</v>
          </cell>
          <cell r="K8271">
            <v>0</v>
          </cell>
          <cell r="L8271">
            <v>1900</v>
          </cell>
          <cell r="U8271">
            <v>1000</v>
          </cell>
        </row>
        <row r="8272">
          <cell r="B8272">
            <v>8271</v>
          </cell>
          <cell r="G8272" t="str">
            <v>Bottle PET - 1 L - Cap</v>
          </cell>
          <cell r="K8272">
            <v>0</v>
          </cell>
          <cell r="L8272">
            <v>404.5</v>
          </cell>
          <cell r="U8272">
            <v>1000</v>
          </cell>
        </row>
        <row r="8273">
          <cell r="B8273">
            <v>8272</v>
          </cell>
          <cell r="G8273" t="str">
            <v>Bottle PET - 1 L - Plug</v>
          </cell>
          <cell r="K8273">
            <v>0</v>
          </cell>
          <cell r="L8273">
            <v>170</v>
          </cell>
          <cell r="U8273">
            <v>1000</v>
          </cell>
        </row>
        <row r="8274">
          <cell r="B8274">
            <v>8273</v>
          </cell>
          <cell r="G8274" t="str">
            <v>PVC Shrink Wrap Logo Nathani</v>
          </cell>
          <cell r="K8274">
            <v>0</v>
          </cell>
          <cell r="L8274">
            <v>16.16</v>
          </cell>
          <cell r="U8274">
            <v>1000</v>
          </cell>
        </row>
        <row r="8275">
          <cell r="B8275">
            <v>8274</v>
          </cell>
          <cell r="G8275" t="str">
            <v>Sticker Markup 480 SL - 1 L</v>
          </cell>
          <cell r="K8275">
            <v>0</v>
          </cell>
          <cell r="L8275">
            <v>455</v>
          </cell>
          <cell r="U8275">
            <v>1000</v>
          </cell>
        </row>
        <row r="8276">
          <cell r="B8276">
            <v>8275</v>
          </cell>
          <cell r="G8276" t="str">
            <v>Karton Box Markup 480 SL - 1 L</v>
          </cell>
          <cell r="K8276">
            <v>0</v>
          </cell>
          <cell r="L8276">
            <v>4723.7700000000004</v>
          </cell>
          <cell r="U8276">
            <v>83</v>
          </cell>
        </row>
        <row r="8277">
          <cell r="B8277">
            <v>8276</v>
          </cell>
          <cell r="G8277" t="str">
            <v>Mark Up 480 SL @1 ltr</v>
          </cell>
          <cell r="K8277">
            <v>0</v>
          </cell>
          <cell r="L8277">
            <v>21558.881656999998</v>
          </cell>
          <cell r="U8277">
            <v>996</v>
          </cell>
        </row>
        <row r="8278">
          <cell r="B8278">
            <v>8277</v>
          </cell>
          <cell r="G8278" t="str">
            <v>Glyphosate 95% TC</v>
          </cell>
          <cell r="K8278">
            <v>0</v>
          </cell>
          <cell r="L8278">
            <v>63584.650999999998</v>
          </cell>
          <cell r="U8278">
            <v>247</v>
          </cell>
        </row>
        <row r="8279">
          <cell r="B8279">
            <v>8278</v>
          </cell>
          <cell r="G8279" t="str">
            <v>Agrisol 415 N</v>
          </cell>
          <cell r="K8279">
            <v>0</v>
          </cell>
          <cell r="L8279">
            <v>15101</v>
          </cell>
          <cell r="U8279">
            <v>150</v>
          </cell>
        </row>
        <row r="8280">
          <cell r="B8280">
            <v>8279</v>
          </cell>
          <cell r="G8280" t="str">
            <v>Tartrazine @25Kg</v>
          </cell>
          <cell r="K8280">
            <v>0</v>
          </cell>
          <cell r="L8280">
            <v>61430.22</v>
          </cell>
          <cell r="U8280">
            <v>0.4</v>
          </cell>
        </row>
        <row r="8281">
          <cell r="B8281">
            <v>8280</v>
          </cell>
          <cell r="G8281" t="str">
            <v>Bottle PET - 1 L</v>
          </cell>
          <cell r="K8281">
            <v>0</v>
          </cell>
          <cell r="L8281">
            <v>1900</v>
          </cell>
          <cell r="U8281">
            <v>1000</v>
          </cell>
        </row>
        <row r="8282">
          <cell r="B8282">
            <v>8281</v>
          </cell>
          <cell r="G8282" t="str">
            <v>Bottle PET - 1 L - Cap</v>
          </cell>
          <cell r="K8282">
            <v>0</v>
          </cell>
          <cell r="L8282">
            <v>404.5</v>
          </cell>
          <cell r="U8282">
            <v>1000</v>
          </cell>
        </row>
        <row r="8283">
          <cell r="B8283">
            <v>8282</v>
          </cell>
          <cell r="G8283" t="str">
            <v>Bottle PET - 1 L - Plug</v>
          </cell>
          <cell r="K8283">
            <v>0</v>
          </cell>
          <cell r="L8283">
            <v>170</v>
          </cell>
          <cell r="U8283">
            <v>1000</v>
          </cell>
        </row>
        <row r="8284">
          <cell r="B8284">
            <v>8283</v>
          </cell>
          <cell r="G8284" t="str">
            <v>PVC Shrink Wrap Logo Nathani</v>
          </cell>
          <cell r="K8284">
            <v>0</v>
          </cell>
          <cell r="L8284">
            <v>16.16</v>
          </cell>
          <cell r="U8284">
            <v>1000</v>
          </cell>
        </row>
        <row r="8285">
          <cell r="B8285">
            <v>8284</v>
          </cell>
          <cell r="G8285" t="str">
            <v>Sticker Markup 480 SL - 1 L</v>
          </cell>
          <cell r="K8285">
            <v>0</v>
          </cell>
          <cell r="L8285">
            <v>455</v>
          </cell>
          <cell r="U8285">
            <v>1000</v>
          </cell>
        </row>
        <row r="8286">
          <cell r="B8286">
            <v>8285</v>
          </cell>
          <cell r="G8286" t="str">
            <v>Karton Box Markup 480 SL - 1 L</v>
          </cell>
          <cell r="K8286">
            <v>0</v>
          </cell>
          <cell r="L8286">
            <v>4723.7700000000004</v>
          </cell>
          <cell r="U8286">
            <v>84</v>
          </cell>
        </row>
        <row r="8287">
          <cell r="B8287">
            <v>8286</v>
          </cell>
          <cell r="G8287" t="str">
            <v>Mark Up 480 SL @1 ltr</v>
          </cell>
          <cell r="K8287">
            <v>0</v>
          </cell>
          <cell r="L8287">
            <v>21558.881656999998</v>
          </cell>
          <cell r="U8287">
            <v>1008</v>
          </cell>
        </row>
        <row r="8288">
          <cell r="B8288">
            <v>8287</v>
          </cell>
          <cell r="G8288" t="str">
            <v>Glyphosate 95% TC</v>
          </cell>
          <cell r="K8288">
            <v>0</v>
          </cell>
          <cell r="L8288">
            <v>63584.650999999998</v>
          </cell>
          <cell r="U8288">
            <v>247</v>
          </cell>
        </row>
        <row r="8289">
          <cell r="B8289">
            <v>8288</v>
          </cell>
          <cell r="G8289" t="str">
            <v>Agrisol 415 N</v>
          </cell>
          <cell r="K8289">
            <v>0</v>
          </cell>
          <cell r="L8289">
            <v>14749.03</v>
          </cell>
          <cell r="U8289">
            <v>150</v>
          </cell>
        </row>
        <row r="8290">
          <cell r="B8290">
            <v>8289</v>
          </cell>
          <cell r="G8290" t="str">
            <v>Tartrazine @25Kg</v>
          </cell>
          <cell r="K8290">
            <v>0</v>
          </cell>
          <cell r="L8290">
            <v>61430.22</v>
          </cell>
          <cell r="U8290">
            <v>0.4</v>
          </cell>
        </row>
        <row r="8291">
          <cell r="B8291">
            <v>8290</v>
          </cell>
          <cell r="G8291" t="str">
            <v>Bottle PET - 1 L</v>
          </cell>
          <cell r="K8291">
            <v>0</v>
          </cell>
          <cell r="L8291">
            <v>1900</v>
          </cell>
          <cell r="U8291">
            <v>1000</v>
          </cell>
        </row>
        <row r="8292">
          <cell r="B8292">
            <v>8291</v>
          </cell>
          <cell r="G8292" t="str">
            <v>Bottle PET - 1 L - Cap</v>
          </cell>
          <cell r="K8292">
            <v>0</v>
          </cell>
          <cell r="L8292">
            <v>404.5</v>
          </cell>
          <cell r="U8292">
            <v>1000</v>
          </cell>
        </row>
        <row r="8293">
          <cell r="B8293">
            <v>8292</v>
          </cell>
          <cell r="G8293" t="str">
            <v>Bottle PET - 1 L - Plug</v>
          </cell>
          <cell r="K8293">
            <v>0</v>
          </cell>
          <cell r="L8293">
            <v>170</v>
          </cell>
          <cell r="U8293">
            <v>1000</v>
          </cell>
        </row>
        <row r="8294">
          <cell r="B8294">
            <v>8293</v>
          </cell>
          <cell r="G8294" t="str">
            <v>PVC Shrink Wrap Logo Nathani</v>
          </cell>
          <cell r="K8294">
            <v>0</v>
          </cell>
          <cell r="L8294">
            <v>16.16</v>
          </cell>
          <cell r="U8294">
            <v>1000</v>
          </cell>
        </row>
        <row r="8295">
          <cell r="B8295">
            <v>8294</v>
          </cell>
          <cell r="G8295" t="str">
            <v>Sticker Markup 480 SL - 1 L</v>
          </cell>
          <cell r="K8295">
            <v>0</v>
          </cell>
          <cell r="L8295">
            <v>455</v>
          </cell>
          <cell r="U8295">
            <v>1000</v>
          </cell>
        </row>
        <row r="8296">
          <cell r="B8296">
            <v>8295</v>
          </cell>
          <cell r="G8296" t="str">
            <v>Karton Box Markup 480 SL - 1 L</v>
          </cell>
          <cell r="K8296">
            <v>0</v>
          </cell>
          <cell r="L8296">
            <v>4723.7700000000004</v>
          </cell>
          <cell r="U8296">
            <v>83</v>
          </cell>
        </row>
        <row r="8297">
          <cell r="B8297">
            <v>8296</v>
          </cell>
          <cell r="G8297" t="str">
            <v>Mark Up 480 SL @1 ltr</v>
          </cell>
          <cell r="K8297">
            <v>0</v>
          </cell>
          <cell r="L8297">
            <v>21558.881656999998</v>
          </cell>
          <cell r="U8297">
            <v>996</v>
          </cell>
        </row>
        <row r="8298">
          <cell r="B8298">
            <v>8297</v>
          </cell>
          <cell r="G8298" t="str">
            <v>Mark Up 480 SL @1 ltr</v>
          </cell>
          <cell r="K8298">
            <v>35396.887613508829</v>
          </cell>
          <cell r="L8298">
            <v>0</v>
          </cell>
          <cell r="U8298">
            <v>3768</v>
          </cell>
        </row>
        <row r="8299">
          <cell r="B8299">
            <v>8298</v>
          </cell>
          <cell r="G8299" t="str">
            <v>ProQuat 276 SL @1 Ltr</v>
          </cell>
          <cell r="K8299">
            <v>31553.597423120093</v>
          </cell>
          <cell r="L8299">
            <v>0</v>
          </cell>
          <cell r="U8299">
            <v>1692</v>
          </cell>
        </row>
        <row r="8300">
          <cell r="B8300">
            <v>8299</v>
          </cell>
          <cell r="G8300" t="str">
            <v>Mancozeb 80 WP</v>
          </cell>
          <cell r="K8300">
            <v>0</v>
          </cell>
          <cell r="L8300">
            <v>28616.33</v>
          </cell>
          <cell r="U8300">
            <v>1000</v>
          </cell>
        </row>
        <row r="8301">
          <cell r="B8301">
            <v>8300</v>
          </cell>
          <cell r="G8301" t="str">
            <v>FP Curthane @1 kg (160/250+10)x 350mm</v>
          </cell>
          <cell r="K8301">
            <v>0</v>
          </cell>
          <cell r="L8301">
            <v>1414</v>
          </cell>
          <cell r="U8301">
            <v>1000</v>
          </cell>
        </row>
        <row r="8302">
          <cell r="B8302">
            <v>8301</v>
          </cell>
          <cell r="G8302" t="str">
            <v xml:space="preserve">Karton Box FP Curthane @1 kg </v>
          </cell>
          <cell r="K8302">
            <v>0</v>
          </cell>
          <cell r="L8302">
            <v>14117</v>
          </cell>
          <cell r="U8302">
            <v>50</v>
          </cell>
        </row>
        <row r="8303">
          <cell r="B8303">
            <v>8302</v>
          </cell>
          <cell r="G8303" t="str">
            <v>Layer FP Curthane</v>
          </cell>
          <cell r="K8303">
            <v>0</v>
          </cell>
          <cell r="L8303">
            <v>3819</v>
          </cell>
          <cell r="U8303">
            <v>50</v>
          </cell>
        </row>
        <row r="8304">
          <cell r="B8304">
            <v>8303</v>
          </cell>
          <cell r="G8304" t="str">
            <v>Curthane 80 WP @ 1Kg</v>
          </cell>
          <cell r="K8304">
            <v>0</v>
          </cell>
          <cell r="L8304">
            <v>29807.8</v>
          </cell>
          <cell r="U8304">
            <v>1000</v>
          </cell>
        </row>
        <row r="8305">
          <cell r="B8305">
            <v>8304</v>
          </cell>
          <cell r="G8305" t="str">
            <v>Mancozeb 80 WP</v>
          </cell>
          <cell r="K8305">
            <v>0</v>
          </cell>
          <cell r="L8305">
            <v>28616.33</v>
          </cell>
          <cell r="U8305">
            <v>1000</v>
          </cell>
        </row>
        <row r="8306">
          <cell r="B8306">
            <v>8305</v>
          </cell>
          <cell r="G8306" t="str">
            <v>FP Curthane @1 kg (160/250+10)x 350mm</v>
          </cell>
          <cell r="K8306">
            <v>0</v>
          </cell>
          <cell r="L8306">
            <v>1414</v>
          </cell>
          <cell r="U8306">
            <v>1000</v>
          </cell>
        </row>
        <row r="8307">
          <cell r="B8307">
            <v>8306</v>
          </cell>
          <cell r="G8307" t="str">
            <v xml:space="preserve">Karton Box FP Curthane @1 kg </v>
          </cell>
          <cell r="K8307">
            <v>0</v>
          </cell>
          <cell r="L8307">
            <v>14117</v>
          </cell>
          <cell r="U8307">
            <v>50</v>
          </cell>
        </row>
        <row r="8308">
          <cell r="B8308">
            <v>8307</v>
          </cell>
          <cell r="G8308" t="str">
            <v>Layer FP Curthane</v>
          </cell>
          <cell r="K8308">
            <v>0</v>
          </cell>
          <cell r="L8308">
            <v>3819</v>
          </cell>
          <cell r="U8308">
            <v>50</v>
          </cell>
        </row>
        <row r="8309">
          <cell r="B8309">
            <v>8308</v>
          </cell>
          <cell r="G8309" t="str">
            <v>Curthane 80 WP @ 1Kg</v>
          </cell>
          <cell r="K8309">
            <v>0</v>
          </cell>
          <cell r="L8309">
            <v>29807.8</v>
          </cell>
          <cell r="U8309">
            <v>1000</v>
          </cell>
        </row>
        <row r="8310">
          <cell r="B8310">
            <v>8309</v>
          </cell>
          <cell r="G8310" t="str">
            <v>Mancozeb 80 WP</v>
          </cell>
          <cell r="K8310">
            <v>0</v>
          </cell>
          <cell r="L8310">
            <v>28616.33</v>
          </cell>
          <cell r="U8310">
            <v>1000</v>
          </cell>
        </row>
        <row r="8311">
          <cell r="B8311">
            <v>8310</v>
          </cell>
          <cell r="G8311" t="str">
            <v>FP Curthane @1 kg (160/250+10)x 350mm</v>
          </cell>
          <cell r="K8311">
            <v>0</v>
          </cell>
          <cell r="L8311">
            <v>1414</v>
          </cell>
          <cell r="U8311">
            <v>1000</v>
          </cell>
        </row>
        <row r="8312">
          <cell r="B8312">
            <v>8311</v>
          </cell>
          <cell r="G8312" t="str">
            <v xml:space="preserve">Karton Box FP Curthane @1 kg </v>
          </cell>
          <cell r="K8312">
            <v>0</v>
          </cell>
          <cell r="L8312">
            <v>14117</v>
          </cell>
          <cell r="U8312">
            <v>50</v>
          </cell>
        </row>
        <row r="8313">
          <cell r="B8313">
            <v>8312</v>
          </cell>
          <cell r="G8313" t="str">
            <v>Layer FP Curthane</v>
          </cell>
          <cell r="K8313">
            <v>0</v>
          </cell>
          <cell r="L8313">
            <v>3819</v>
          </cell>
          <cell r="U8313">
            <v>50</v>
          </cell>
        </row>
        <row r="8314">
          <cell r="B8314">
            <v>8313</v>
          </cell>
          <cell r="G8314" t="str">
            <v>Curthane 80 WP @ 1Kg</v>
          </cell>
          <cell r="K8314">
            <v>0</v>
          </cell>
          <cell r="L8314">
            <v>29807.8</v>
          </cell>
          <cell r="U8314">
            <v>1000</v>
          </cell>
        </row>
        <row r="8315">
          <cell r="B8315">
            <v>8314</v>
          </cell>
          <cell r="G8315" t="str">
            <v>Mancozeb 80 WP</v>
          </cell>
          <cell r="K8315">
            <v>0</v>
          </cell>
          <cell r="L8315">
            <v>27496.644</v>
          </cell>
          <cell r="U8315">
            <v>1000</v>
          </cell>
        </row>
        <row r="8316">
          <cell r="B8316">
            <v>8315</v>
          </cell>
          <cell r="G8316" t="str">
            <v>FP Curthane @1 kg (160/250+10)x 350mm</v>
          </cell>
          <cell r="K8316">
            <v>0</v>
          </cell>
          <cell r="L8316">
            <v>1414</v>
          </cell>
          <cell r="U8316">
            <v>1000</v>
          </cell>
        </row>
        <row r="8317">
          <cell r="B8317">
            <v>8316</v>
          </cell>
          <cell r="G8317" t="str">
            <v xml:space="preserve">Karton Box FP Curthane @1 kg </v>
          </cell>
          <cell r="K8317">
            <v>0</v>
          </cell>
          <cell r="L8317">
            <v>14117</v>
          </cell>
          <cell r="U8317">
            <v>50</v>
          </cell>
        </row>
        <row r="8318">
          <cell r="B8318">
            <v>8317</v>
          </cell>
          <cell r="G8318" t="str">
            <v>Layer FP Curthane</v>
          </cell>
          <cell r="K8318">
            <v>0</v>
          </cell>
          <cell r="L8318">
            <v>3819</v>
          </cell>
          <cell r="U8318">
            <v>50</v>
          </cell>
        </row>
        <row r="8319">
          <cell r="B8319">
            <v>8318</v>
          </cell>
          <cell r="G8319" t="str">
            <v>Curthane 80 WP @ 1Kg</v>
          </cell>
          <cell r="K8319">
            <v>0</v>
          </cell>
          <cell r="L8319">
            <v>29807.8</v>
          </cell>
          <cell r="U8319">
            <v>1000</v>
          </cell>
        </row>
        <row r="8320">
          <cell r="B8320">
            <v>8319</v>
          </cell>
          <cell r="G8320" t="str">
            <v>Combitox 550 EC @500 ML</v>
          </cell>
          <cell r="K8320">
            <v>80496.833333333343</v>
          </cell>
          <cell r="L8320">
            <v>0</v>
          </cell>
          <cell r="U8320">
            <v>780</v>
          </cell>
        </row>
        <row r="8321">
          <cell r="B8321">
            <v>8320</v>
          </cell>
          <cell r="G8321" t="str">
            <v>Paraquat Dichloride 42% TA</v>
          </cell>
          <cell r="K8321">
            <v>0</v>
          </cell>
          <cell r="L8321">
            <v>37831.691200000001</v>
          </cell>
          <cell r="U8321">
            <v>440</v>
          </cell>
        </row>
        <row r="8322">
          <cell r="B8322">
            <v>8321</v>
          </cell>
          <cell r="G8322" t="str">
            <v>Agrisol 445 N</v>
          </cell>
          <cell r="K8322">
            <v>0</v>
          </cell>
          <cell r="L8322">
            <v>17062.818800000001</v>
          </cell>
          <cell r="U8322">
            <v>150</v>
          </cell>
        </row>
        <row r="8323">
          <cell r="B8323">
            <v>8322</v>
          </cell>
          <cell r="G8323" t="str">
            <v>Blue FD 48</v>
          </cell>
          <cell r="K8323">
            <v>0</v>
          </cell>
          <cell r="L8323">
            <v>187601</v>
          </cell>
          <cell r="U8323">
            <v>1.32</v>
          </cell>
        </row>
        <row r="8324">
          <cell r="B8324">
            <v>8323</v>
          </cell>
          <cell r="G8324" t="str">
            <v>Bottle PET - 1 L</v>
          </cell>
          <cell r="K8324">
            <v>0</v>
          </cell>
          <cell r="L8324">
            <v>1900</v>
          </cell>
          <cell r="U8324">
            <v>1000</v>
          </cell>
        </row>
        <row r="8325">
          <cell r="B8325">
            <v>8324</v>
          </cell>
          <cell r="G8325" t="str">
            <v>Bottle PET - 1 L - Cap</v>
          </cell>
          <cell r="K8325">
            <v>0</v>
          </cell>
          <cell r="L8325">
            <v>404.5</v>
          </cell>
          <cell r="U8325">
            <v>1000</v>
          </cell>
        </row>
        <row r="8326">
          <cell r="B8326">
            <v>8325</v>
          </cell>
          <cell r="G8326" t="str">
            <v>Bottle PET - 1 L - Plug</v>
          </cell>
          <cell r="K8326">
            <v>0</v>
          </cell>
          <cell r="L8326">
            <v>170</v>
          </cell>
          <cell r="U8326">
            <v>1000</v>
          </cell>
        </row>
        <row r="8327">
          <cell r="B8327">
            <v>8326</v>
          </cell>
          <cell r="G8327" t="str">
            <v>Sticker ProQuat 276 SL - 1 L</v>
          </cell>
          <cell r="K8327">
            <v>0</v>
          </cell>
          <cell r="L8327">
            <v>455</v>
          </cell>
          <cell r="U8327">
            <v>1000</v>
          </cell>
        </row>
        <row r="8328">
          <cell r="B8328">
            <v>8327</v>
          </cell>
          <cell r="G8328" t="str">
            <v>PVC Shrink Wrap Logo Nathani</v>
          </cell>
          <cell r="K8328">
            <v>0</v>
          </cell>
          <cell r="L8328">
            <v>16.16</v>
          </cell>
          <cell r="U8328">
            <v>1000</v>
          </cell>
        </row>
        <row r="8329">
          <cell r="B8329">
            <v>8328</v>
          </cell>
          <cell r="G8329" t="str">
            <v>Karton Box ProQuat 276 SL - 1 L</v>
          </cell>
          <cell r="K8329">
            <v>0</v>
          </cell>
          <cell r="L8329">
            <v>5075</v>
          </cell>
          <cell r="U8329">
            <v>84</v>
          </cell>
        </row>
        <row r="8330">
          <cell r="B8330">
            <v>8329</v>
          </cell>
          <cell r="G8330" t="str">
            <v>ProQuat 276 SL @1 Ltr</v>
          </cell>
          <cell r="K8330">
            <v>0</v>
          </cell>
          <cell r="L8330">
            <v>22821.916934666668</v>
          </cell>
          <cell r="U8330">
            <v>1008</v>
          </cell>
        </row>
        <row r="8331">
          <cell r="B8331">
            <v>8330</v>
          </cell>
          <cell r="G8331" t="str">
            <v>Paraquat Dichloride 42% TA</v>
          </cell>
          <cell r="K8331">
            <v>0</v>
          </cell>
          <cell r="L8331">
            <v>37831.691200000001</v>
          </cell>
          <cell r="U8331">
            <v>440</v>
          </cell>
        </row>
        <row r="8332">
          <cell r="B8332">
            <v>8331</v>
          </cell>
          <cell r="G8332" t="str">
            <v>Agrisol 445 N</v>
          </cell>
          <cell r="K8332">
            <v>0</v>
          </cell>
          <cell r="L8332">
            <v>17062.818800000001</v>
          </cell>
          <cell r="U8332">
            <v>150</v>
          </cell>
        </row>
        <row r="8333">
          <cell r="B8333">
            <v>8332</v>
          </cell>
          <cell r="G8333" t="str">
            <v>Blue FD 48</v>
          </cell>
          <cell r="K8333">
            <v>0</v>
          </cell>
          <cell r="L8333">
            <v>187601</v>
          </cell>
          <cell r="U8333">
            <v>1.32</v>
          </cell>
        </row>
        <row r="8334">
          <cell r="B8334">
            <v>8333</v>
          </cell>
          <cell r="G8334" t="str">
            <v>Bottle PET - 1 L</v>
          </cell>
          <cell r="K8334">
            <v>0</v>
          </cell>
          <cell r="L8334">
            <v>1900</v>
          </cell>
          <cell r="U8334">
            <v>1000</v>
          </cell>
        </row>
        <row r="8335">
          <cell r="B8335">
            <v>8334</v>
          </cell>
          <cell r="G8335" t="str">
            <v>Bottle PET - 1 L - Cap</v>
          </cell>
          <cell r="K8335">
            <v>0</v>
          </cell>
          <cell r="L8335">
            <v>404.5</v>
          </cell>
          <cell r="U8335">
            <v>1000</v>
          </cell>
        </row>
        <row r="8336">
          <cell r="B8336">
            <v>8335</v>
          </cell>
          <cell r="G8336" t="str">
            <v>Bottle PET - 1 L - Plug</v>
          </cell>
          <cell r="K8336">
            <v>0</v>
          </cell>
          <cell r="L8336">
            <v>170</v>
          </cell>
          <cell r="U8336">
            <v>1000</v>
          </cell>
        </row>
        <row r="8337">
          <cell r="B8337">
            <v>8336</v>
          </cell>
          <cell r="G8337" t="str">
            <v>Sticker ProQuat 276 SL - 1 L</v>
          </cell>
          <cell r="K8337">
            <v>0</v>
          </cell>
          <cell r="L8337">
            <v>455</v>
          </cell>
          <cell r="U8337">
            <v>1000</v>
          </cell>
        </row>
        <row r="8338">
          <cell r="B8338">
            <v>8337</v>
          </cell>
          <cell r="G8338" t="str">
            <v>PVC Shrink Wrap Logo Nathani</v>
          </cell>
          <cell r="K8338">
            <v>0</v>
          </cell>
          <cell r="L8338">
            <v>16.16</v>
          </cell>
          <cell r="U8338">
            <v>1000</v>
          </cell>
        </row>
        <row r="8339">
          <cell r="B8339">
            <v>8338</v>
          </cell>
          <cell r="G8339" t="str">
            <v>Karton Box ProQuat 276 SL - 1 L</v>
          </cell>
          <cell r="K8339">
            <v>0</v>
          </cell>
          <cell r="L8339">
            <v>5075</v>
          </cell>
          <cell r="U8339">
            <v>83</v>
          </cell>
        </row>
        <row r="8340">
          <cell r="B8340">
            <v>8339</v>
          </cell>
          <cell r="G8340" t="str">
            <v>ProQuat 276 SL @1 Ltr</v>
          </cell>
          <cell r="K8340">
            <v>0</v>
          </cell>
          <cell r="L8340">
            <v>22821.916934666668</v>
          </cell>
          <cell r="U8340">
            <v>996</v>
          </cell>
        </row>
        <row r="8341">
          <cell r="B8341">
            <v>8340</v>
          </cell>
          <cell r="G8341" t="str">
            <v>Paraquat Dichloride 42% TA</v>
          </cell>
          <cell r="K8341">
            <v>0</v>
          </cell>
          <cell r="L8341">
            <v>37831.691200000001</v>
          </cell>
          <cell r="U8341">
            <v>440</v>
          </cell>
        </row>
        <row r="8342">
          <cell r="B8342">
            <v>8341</v>
          </cell>
          <cell r="G8342" t="str">
            <v>Agrisol 445 N</v>
          </cell>
          <cell r="K8342">
            <v>0</v>
          </cell>
          <cell r="L8342">
            <v>17062.818800000001</v>
          </cell>
          <cell r="U8342">
            <v>150</v>
          </cell>
        </row>
        <row r="8343">
          <cell r="B8343">
            <v>8342</v>
          </cell>
          <cell r="G8343" t="str">
            <v>Blue FD 48</v>
          </cell>
          <cell r="K8343">
            <v>0</v>
          </cell>
          <cell r="L8343">
            <v>187601</v>
          </cell>
          <cell r="U8343">
            <v>1.32</v>
          </cell>
        </row>
        <row r="8344">
          <cell r="B8344">
            <v>8343</v>
          </cell>
          <cell r="G8344" t="str">
            <v>Bottle PET - 1 L</v>
          </cell>
          <cell r="K8344">
            <v>0</v>
          </cell>
          <cell r="L8344">
            <v>1900</v>
          </cell>
          <cell r="U8344">
            <v>1000</v>
          </cell>
        </row>
        <row r="8345">
          <cell r="B8345">
            <v>8344</v>
          </cell>
          <cell r="G8345" t="str">
            <v>Bottle PET - 1 L - Cap</v>
          </cell>
          <cell r="K8345">
            <v>0</v>
          </cell>
          <cell r="L8345">
            <v>404.5</v>
          </cell>
          <cell r="U8345">
            <v>1000</v>
          </cell>
        </row>
        <row r="8346">
          <cell r="B8346">
            <v>8345</v>
          </cell>
          <cell r="G8346" t="str">
            <v>Bottle PET - 1 L - Plug</v>
          </cell>
          <cell r="K8346">
            <v>0</v>
          </cell>
          <cell r="L8346">
            <v>170</v>
          </cell>
          <cell r="U8346">
            <v>1000</v>
          </cell>
        </row>
        <row r="8347">
          <cell r="B8347">
            <v>8346</v>
          </cell>
          <cell r="G8347" t="str">
            <v>Sticker ProQuat 276 SL - 1 L</v>
          </cell>
          <cell r="K8347">
            <v>0</v>
          </cell>
          <cell r="L8347">
            <v>455</v>
          </cell>
          <cell r="U8347">
            <v>1000</v>
          </cell>
        </row>
        <row r="8348">
          <cell r="B8348">
            <v>8347</v>
          </cell>
          <cell r="G8348" t="str">
            <v>PVC Shrink Wrap Logo Nathani</v>
          </cell>
          <cell r="K8348">
            <v>0</v>
          </cell>
          <cell r="L8348">
            <v>16.16</v>
          </cell>
          <cell r="U8348">
            <v>1000</v>
          </cell>
        </row>
        <row r="8349">
          <cell r="B8349">
            <v>8348</v>
          </cell>
          <cell r="G8349" t="str">
            <v>Karton Box ProQuat 276 SL - 1 L</v>
          </cell>
          <cell r="K8349">
            <v>0</v>
          </cell>
          <cell r="L8349">
            <v>5075</v>
          </cell>
          <cell r="U8349">
            <v>83</v>
          </cell>
        </row>
        <row r="8350">
          <cell r="B8350">
            <v>8349</v>
          </cell>
          <cell r="G8350" t="str">
            <v>ProQuat 276 SL @1 Ltr</v>
          </cell>
          <cell r="K8350">
            <v>0</v>
          </cell>
          <cell r="L8350">
            <v>22821.916934666668</v>
          </cell>
          <cell r="U8350">
            <v>996</v>
          </cell>
        </row>
        <row r="8351">
          <cell r="B8351">
            <v>8350</v>
          </cell>
          <cell r="G8351" t="str">
            <v>Paraquat Dichloride 42% TA</v>
          </cell>
          <cell r="K8351">
            <v>0</v>
          </cell>
          <cell r="L8351">
            <v>37831.691200000001</v>
          </cell>
          <cell r="U8351">
            <v>440</v>
          </cell>
        </row>
        <row r="8352">
          <cell r="B8352">
            <v>8351</v>
          </cell>
          <cell r="G8352" t="str">
            <v>Agrisol 445 N</v>
          </cell>
          <cell r="K8352">
            <v>0</v>
          </cell>
          <cell r="L8352">
            <v>17062.818800000001</v>
          </cell>
          <cell r="U8352">
            <v>150</v>
          </cell>
        </row>
        <row r="8353">
          <cell r="B8353">
            <v>8352</v>
          </cell>
          <cell r="G8353" t="str">
            <v>Blue FD 48</v>
          </cell>
          <cell r="K8353">
            <v>0</v>
          </cell>
          <cell r="L8353">
            <v>187601</v>
          </cell>
          <cell r="U8353">
            <v>1.32</v>
          </cell>
        </row>
        <row r="8354">
          <cell r="B8354">
            <v>8353</v>
          </cell>
          <cell r="G8354" t="str">
            <v>Bottle PET - 1 L</v>
          </cell>
          <cell r="K8354">
            <v>0</v>
          </cell>
          <cell r="L8354">
            <v>1900</v>
          </cell>
          <cell r="U8354">
            <v>1000</v>
          </cell>
        </row>
        <row r="8355">
          <cell r="B8355">
            <v>8354</v>
          </cell>
          <cell r="G8355" t="str">
            <v>Bottle PET - 1 L - Cap</v>
          </cell>
          <cell r="K8355">
            <v>0</v>
          </cell>
          <cell r="L8355">
            <v>404.5</v>
          </cell>
          <cell r="U8355">
            <v>1000</v>
          </cell>
        </row>
        <row r="8356">
          <cell r="B8356">
            <v>8355</v>
          </cell>
          <cell r="G8356" t="str">
            <v>Bottle PET - 1 L - Plug</v>
          </cell>
          <cell r="K8356">
            <v>0</v>
          </cell>
          <cell r="L8356">
            <v>170</v>
          </cell>
          <cell r="U8356">
            <v>1000</v>
          </cell>
        </row>
        <row r="8357">
          <cell r="B8357">
            <v>8356</v>
          </cell>
          <cell r="G8357" t="str">
            <v>Sticker ProQuat 276 SL - 1 L</v>
          </cell>
          <cell r="K8357">
            <v>0</v>
          </cell>
          <cell r="L8357">
            <v>455</v>
          </cell>
          <cell r="U8357">
            <v>1000</v>
          </cell>
        </row>
        <row r="8358">
          <cell r="B8358">
            <v>8357</v>
          </cell>
          <cell r="G8358" t="str">
            <v>PVC Shrink Wrap Logo Nathani</v>
          </cell>
          <cell r="K8358">
            <v>0</v>
          </cell>
          <cell r="L8358">
            <v>16.16</v>
          </cell>
          <cell r="U8358">
            <v>1000</v>
          </cell>
        </row>
        <row r="8359">
          <cell r="B8359">
            <v>8358</v>
          </cell>
          <cell r="G8359" t="str">
            <v>Karton Box ProQuat 276 SL - 1 L</v>
          </cell>
          <cell r="K8359">
            <v>0</v>
          </cell>
          <cell r="L8359">
            <v>5075</v>
          </cell>
          <cell r="U8359">
            <v>84</v>
          </cell>
        </row>
        <row r="8360">
          <cell r="B8360">
            <v>8359</v>
          </cell>
          <cell r="G8360" t="str">
            <v>ProQuat 276 SL @1 Ltr</v>
          </cell>
          <cell r="K8360">
            <v>0</v>
          </cell>
          <cell r="L8360">
            <v>22821.916934666668</v>
          </cell>
          <cell r="U8360">
            <v>1008</v>
          </cell>
        </row>
        <row r="8361">
          <cell r="B8361">
            <v>8360</v>
          </cell>
          <cell r="G8361" t="str">
            <v>Karton Box ProQuat 276 SL @4 ltr</v>
          </cell>
          <cell r="K8361">
            <v>0</v>
          </cell>
          <cell r="L8361">
            <v>6735</v>
          </cell>
          <cell r="U8361">
            <v>1996</v>
          </cell>
        </row>
        <row r="8362">
          <cell r="B8362">
            <v>8361</v>
          </cell>
          <cell r="G8362" t="str">
            <v>Mancozeb 80 WP</v>
          </cell>
          <cell r="K8362">
            <v>0</v>
          </cell>
          <cell r="L8362">
            <v>28616.33</v>
          </cell>
          <cell r="U8362">
            <v>1000</v>
          </cell>
        </row>
        <row r="8363">
          <cell r="B8363">
            <v>8362</v>
          </cell>
          <cell r="G8363" t="str">
            <v>FP Curthane @1 kg (160/250+10)x 350mm</v>
          </cell>
          <cell r="K8363">
            <v>0</v>
          </cell>
          <cell r="L8363">
            <v>1414</v>
          </cell>
          <cell r="U8363">
            <v>1000</v>
          </cell>
        </row>
        <row r="8364">
          <cell r="B8364">
            <v>8363</v>
          </cell>
          <cell r="G8364" t="str">
            <v xml:space="preserve">Karton Box FP Curthane @1 kg </v>
          </cell>
          <cell r="K8364">
            <v>0</v>
          </cell>
          <cell r="L8364">
            <v>14117</v>
          </cell>
          <cell r="U8364">
            <v>50</v>
          </cell>
        </row>
        <row r="8365">
          <cell r="B8365">
            <v>8364</v>
          </cell>
          <cell r="G8365" t="str">
            <v>Layer FP Curthane</v>
          </cell>
          <cell r="K8365">
            <v>0</v>
          </cell>
          <cell r="L8365">
            <v>3819</v>
          </cell>
          <cell r="U8365">
            <v>50</v>
          </cell>
        </row>
        <row r="8366">
          <cell r="B8366">
            <v>8365</v>
          </cell>
          <cell r="G8366" t="str">
            <v>Curthane 80 WP @ 1Kg</v>
          </cell>
          <cell r="K8366">
            <v>0</v>
          </cell>
          <cell r="L8366">
            <v>29807.8</v>
          </cell>
          <cell r="U8366">
            <v>1000</v>
          </cell>
        </row>
        <row r="8367">
          <cell r="B8367">
            <v>8366</v>
          </cell>
          <cell r="G8367" t="str">
            <v>Mancozeb 80 WP</v>
          </cell>
          <cell r="K8367">
            <v>0</v>
          </cell>
          <cell r="L8367">
            <v>28616.33</v>
          </cell>
          <cell r="U8367">
            <v>1000</v>
          </cell>
        </row>
        <row r="8368">
          <cell r="B8368">
            <v>8367</v>
          </cell>
          <cell r="G8368" t="str">
            <v>FP Curthane @1 kg (160/250+10)x 350mm</v>
          </cell>
          <cell r="K8368">
            <v>0</v>
          </cell>
          <cell r="L8368">
            <v>1414</v>
          </cell>
          <cell r="U8368">
            <v>1000</v>
          </cell>
        </row>
        <row r="8369">
          <cell r="B8369">
            <v>8368</v>
          </cell>
          <cell r="G8369" t="str">
            <v xml:space="preserve">Karton Box FP Curthane @1 kg </v>
          </cell>
          <cell r="K8369">
            <v>0</v>
          </cell>
          <cell r="L8369">
            <v>14117</v>
          </cell>
          <cell r="U8369">
            <v>50</v>
          </cell>
        </row>
        <row r="8370">
          <cell r="B8370">
            <v>8369</v>
          </cell>
          <cell r="G8370" t="str">
            <v>Layer FP Curthane</v>
          </cell>
          <cell r="K8370">
            <v>0</v>
          </cell>
          <cell r="L8370">
            <v>3819</v>
          </cell>
          <cell r="U8370">
            <v>50</v>
          </cell>
        </row>
        <row r="8371">
          <cell r="B8371">
            <v>8370</v>
          </cell>
          <cell r="G8371" t="str">
            <v>Curthane 80 WP @ 1Kg</v>
          </cell>
          <cell r="K8371">
            <v>0</v>
          </cell>
          <cell r="L8371">
            <v>29807.8</v>
          </cell>
          <cell r="U8371">
            <v>1000</v>
          </cell>
        </row>
        <row r="8372">
          <cell r="B8372">
            <v>8371</v>
          </cell>
          <cell r="G8372" t="str">
            <v>Glyphosate 95% TC</v>
          </cell>
          <cell r="K8372">
            <v>0</v>
          </cell>
          <cell r="L8372">
            <v>63584.650999999998</v>
          </cell>
          <cell r="U8372">
            <v>247</v>
          </cell>
        </row>
        <row r="8373">
          <cell r="B8373">
            <v>8372</v>
          </cell>
          <cell r="G8373" t="str">
            <v>Agnique BL 7051</v>
          </cell>
          <cell r="K8373">
            <v>0</v>
          </cell>
          <cell r="L8373">
            <v>14343</v>
          </cell>
          <cell r="U8373">
            <v>150</v>
          </cell>
        </row>
        <row r="8374">
          <cell r="B8374">
            <v>8373</v>
          </cell>
          <cell r="G8374" t="str">
            <v>Tartrazine @25Kg</v>
          </cell>
          <cell r="K8374">
            <v>0</v>
          </cell>
          <cell r="L8374">
            <v>61430.22</v>
          </cell>
          <cell r="U8374">
            <v>0.4</v>
          </cell>
        </row>
        <row r="8375">
          <cell r="B8375">
            <v>8374</v>
          </cell>
          <cell r="G8375" t="str">
            <v>Bottle PET - 1 L</v>
          </cell>
          <cell r="K8375">
            <v>0</v>
          </cell>
          <cell r="L8375">
            <v>2500</v>
          </cell>
          <cell r="U8375">
            <v>1000</v>
          </cell>
        </row>
        <row r="8376">
          <cell r="B8376">
            <v>8375</v>
          </cell>
          <cell r="G8376" t="str">
            <v>Bottle PET - 1 L - Plug</v>
          </cell>
          <cell r="K8376">
            <v>0</v>
          </cell>
          <cell r="L8376">
            <v>177.5</v>
          </cell>
          <cell r="U8376">
            <v>1000</v>
          </cell>
        </row>
        <row r="8377">
          <cell r="B8377">
            <v>8376</v>
          </cell>
          <cell r="G8377" t="str">
            <v>Bottle PET - 1 L - Cap</v>
          </cell>
          <cell r="K8377">
            <v>0</v>
          </cell>
          <cell r="L8377">
            <v>100</v>
          </cell>
          <cell r="U8377">
            <v>1000</v>
          </cell>
        </row>
        <row r="8378">
          <cell r="B8378">
            <v>8377</v>
          </cell>
          <cell r="G8378" t="str">
            <v>PVC Shrink Wrap Logo Nathani</v>
          </cell>
          <cell r="K8378">
            <v>0</v>
          </cell>
          <cell r="L8378">
            <v>16.16</v>
          </cell>
          <cell r="U8378">
            <v>1000</v>
          </cell>
        </row>
        <row r="8379">
          <cell r="B8379">
            <v>8378</v>
          </cell>
          <cell r="G8379" t="str">
            <v>Sticker Markup 480 SL - 1 L</v>
          </cell>
          <cell r="K8379">
            <v>0</v>
          </cell>
          <cell r="L8379">
            <v>455</v>
          </cell>
          <cell r="U8379">
            <v>1000</v>
          </cell>
        </row>
        <row r="8380">
          <cell r="B8380">
            <v>8379</v>
          </cell>
          <cell r="G8380" t="str">
            <v>Karton Box Markup 480 SL - 1 L</v>
          </cell>
          <cell r="K8380">
            <v>0</v>
          </cell>
          <cell r="L8380">
            <v>4723.7700000000004</v>
          </cell>
          <cell r="U8380">
            <v>83</v>
          </cell>
        </row>
        <row r="8381">
          <cell r="B8381">
            <v>8380</v>
          </cell>
          <cell r="G8381" t="str">
            <v>Mark Up 480 SL @1 ltr</v>
          </cell>
          <cell r="K8381">
            <v>0</v>
          </cell>
          <cell r="L8381">
            <v>21521.208116999998</v>
          </cell>
          <cell r="U8381">
            <v>996</v>
          </cell>
        </row>
        <row r="8382">
          <cell r="B8382">
            <v>8381</v>
          </cell>
          <cell r="G8382" t="str">
            <v>Glyphosate 95% TC</v>
          </cell>
          <cell r="K8382">
            <v>0</v>
          </cell>
          <cell r="L8382">
            <v>63584.650999999998</v>
          </cell>
          <cell r="U8382">
            <v>247</v>
          </cell>
        </row>
        <row r="8383">
          <cell r="B8383">
            <v>8382</v>
          </cell>
          <cell r="G8383" t="str">
            <v>Agnique BL 7051</v>
          </cell>
          <cell r="K8383">
            <v>0</v>
          </cell>
          <cell r="L8383">
            <v>14343</v>
          </cell>
          <cell r="U8383">
            <v>150</v>
          </cell>
        </row>
        <row r="8384">
          <cell r="B8384">
            <v>8383</v>
          </cell>
          <cell r="G8384" t="str">
            <v>Tartrazine @25Kg</v>
          </cell>
          <cell r="K8384">
            <v>0</v>
          </cell>
          <cell r="L8384">
            <v>61430.22</v>
          </cell>
          <cell r="U8384">
            <v>0.4</v>
          </cell>
        </row>
        <row r="8385">
          <cell r="B8385">
            <v>8384</v>
          </cell>
          <cell r="G8385" t="str">
            <v>Bottle PET - 1 L</v>
          </cell>
          <cell r="K8385">
            <v>0</v>
          </cell>
          <cell r="L8385">
            <v>2500</v>
          </cell>
          <cell r="U8385">
            <v>1000</v>
          </cell>
        </row>
        <row r="8386">
          <cell r="B8386">
            <v>8385</v>
          </cell>
          <cell r="G8386" t="str">
            <v>Bottle PET - 1 L - Plug</v>
          </cell>
          <cell r="K8386">
            <v>0</v>
          </cell>
          <cell r="L8386">
            <v>177.5</v>
          </cell>
          <cell r="U8386">
            <v>1000</v>
          </cell>
        </row>
        <row r="8387">
          <cell r="B8387">
            <v>8386</v>
          </cell>
          <cell r="G8387" t="str">
            <v>Bottle PET - 1 L - Cap</v>
          </cell>
          <cell r="K8387">
            <v>0</v>
          </cell>
          <cell r="L8387">
            <v>100</v>
          </cell>
          <cell r="U8387">
            <v>1000</v>
          </cell>
        </row>
        <row r="8388">
          <cell r="B8388">
            <v>8387</v>
          </cell>
          <cell r="G8388" t="str">
            <v>PVC Shrink Wrap Logo Nathani</v>
          </cell>
          <cell r="K8388">
            <v>0</v>
          </cell>
          <cell r="L8388">
            <v>16.16</v>
          </cell>
          <cell r="U8388">
            <v>1000</v>
          </cell>
        </row>
        <row r="8389">
          <cell r="B8389">
            <v>8388</v>
          </cell>
          <cell r="G8389" t="str">
            <v>Sticker Markup 480 SL - 1 L</v>
          </cell>
          <cell r="K8389">
            <v>0</v>
          </cell>
          <cell r="L8389">
            <v>455</v>
          </cell>
          <cell r="U8389">
            <v>1000</v>
          </cell>
        </row>
        <row r="8390">
          <cell r="B8390">
            <v>8389</v>
          </cell>
          <cell r="G8390" t="str">
            <v>Karton Box Markup 480 SL - 1 L</v>
          </cell>
          <cell r="K8390">
            <v>0</v>
          </cell>
          <cell r="L8390">
            <v>4723.7700000000004</v>
          </cell>
          <cell r="U8390">
            <v>84</v>
          </cell>
        </row>
        <row r="8391">
          <cell r="B8391">
            <v>8390</v>
          </cell>
          <cell r="G8391" t="str">
            <v>Mark Up 480 SL @1 ltr</v>
          </cell>
          <cell r="K8391">
            <v>0</v>
          </cell>
          <cell r="L8391">
            <v>21521.208116999998</v>
          </cell>
          <cell r="U8391">
            <v>1008</v>
          </cell>
        </row>
        <row r="8392">
          <cell r="B8392">
            <v>8391</v>
          </cell>
          <cell r="G8392" t="str">
            <v>Glyphosate 95% TC</v>
          </cell>
          <cell r="K8392">
            <v>0</v>
          </cell>
          <cell r="L8392">
            <v>63584.650999999998</v>
          </cell>
          <cell r="U8392">
            <v>247</v>
          </cell>
        </row>
        <row r="8393">
          <cell r="B8393">
            <v>8392</v>
          </cell>
          <cell r="G8393" t="str">
            <v>Agnique BL 7051</v>
          </cell>
          <cell r="K8393">
            <v>0</v>
          </cell>
          <cell r="L8393">
            <v>14343</v>
          </cell>
          <cell r="U8393">
            <v>150</v>
          </cell>
        </row>
        <row r="8394">
          <cell r="B8394">
            <v>8393</v>
          </cell>
          <cell r="G8394" t="str">
            <v>Tartrazine @25Kg</v>
          </cell>
          <cell r="K8394">
            <v>0</v>
          </cell>
          <cell r="L8394">
            <v>61430.22</v>
          </cell>
          <cell r="U8394">
            <v>0.4</v>
          </cell>
        </row>
        <row r="8395">
          <cell r="B8395">
            <v>8394</v>
          </cell>
          <cell r="G8395" t="str">
            <v>Bottle PET - 1 L</v>
          </cell>
          <cell r="K8395">
            <v>0</v>
          </cell>
          <cell r="L8395">
            <v>2500</v>
          </cell>
          <cell r="U8395">
            <v>1000</v>
          </cell>
        </row>
        <row r="8396">
          <cell r="B8396">
            <v>8395</v>
          </cell>
          <cell r="G8396" t="str">
            <v>Bottle PET - 1 L - Plug</v>
          </cell>
          <cell r="K8396">
            <v>0</v>
          </cell>
          <cell r="L8396">
            <v>177.5</v>
          </cell>
          <cell r="U8396">
            <v>1000</v>
          </cell>
        </row>
        <row r="8397">
          <cell r="B8397">
            <v>8396</v>
          </cell>
          <cell r="G8397" t="str">
            <v>Bottle PET - 1 L - Cap</v>
          </cell>
          <cell r="K8397">
            <v>0</v>
          </cell>
          <cell r="L8397">
            <v>100</v>
          </cell>
          <cell r="U8397">
            <v>1000</v>
          </cell>
        </row>
        <row r="8398">
          <cell r="B8398">
            <v>8397</v>
          </cell>
          <cell r="G8398" t="str">
            <v>PVC Shrink Wrap Logo Nathani</v>
          </cell>
          <cell r="K8398">
            <v>0</v>
          </cell>
          <cell r="L8398">
            <v>16.16</v>
          </cell>
          <cell r="U8398">
            <v>1000</v>
          </cell>
        </row>
        <row r="8399">
          <cell r="B8399">
            <v>8398</v>
          </cell>
          <cell r="G8399" t="str">
            <v>Sticker Markup 480 SL - 1 L</v>
          </cell>
          <cell r="K8399">
            <v>0</v>
          </cell>
          <cell r="L8399">
            <v>455</v>
          </cell>
          <cell r="U8399">
            <v>1000</v>
          </cell>
        </row>
        <row r="8400">
          <cell r="B8400">
            <v>8399</v>
          </cell>
          <cell r="G8400" t="str">
            <v>Karton Box Markup 480 SL - 1 L</v>
          </cell>
          <cell r="K8400">
            <v>0</v>
          </cell>
          <cell r="L8400">
            <v>4723.7700000000004</v>
          </cell>
          <cell r="U8400">
            <v>83</v>
          </cell>
        </row>
        <row r="8401">
          <cell r="B8401">
            <v>8400</v>
          </cell>
          <cell r="G8401" t="str">
            <v>Mark Up 480 SL @1 ltr</v>
          </cell>
          <cell r="K8401">
            <v>0</v>
          </cell>
          <cell r="L8401">
            <v>21521.208116999998</v>
          </cell>
          <cell r="U8401">
            <v>996</v>
          </cell>
        </row>
        <row r="8402">
          <cell r="B8402">
            <v>8401</v>
          </cell>
          <cell r="G8402" t="str">
            <v>Sticker ProQuat 276 SL - 4 L</v>
          </cell>
          <cell r="K8402">
            <v>0</v>
          </cell>
          <cell r="L8402">
            <v>657</v>
          </cell>
          <cell r="U8402">
            <v>9465</v>
          </cell>
        </row>
        <row r="8403">
          <cell r="B8403">
            <v>8402</v>
          </cell>
          <cell r="G8403" t="str">
            <v>Botol 1 Liter PET (PSS)</v>
          </cell>
          <cell r="K8403">
            <v>0</v>
          </cell>
          <cell r="L8403">
            <v>2000</v>
          </cell>
          <cell r="U8403">
            <v>3645</v>
          </cell>
        </row>
        <row r="8404">
          <cell r="B8404">
            <v>8403</v>
          </cell>
          <cell r="G8404" t="str">
            <v>Glyphosate 95% TC</v>
          </cell>
          <cell r="K8404">
            <v>0</v>
          </cell>
          <cell r="L8404">
            <v>63584.650999999998</v>
          </cell>
          <cell r="U8404">
            <v>247</v>
          </cell>
        </row>
        <row r="8405">
          <cell r="B8405">
            <v>8404</v>
          </cell>
          <cell r="G8405" t="str">
            <v>Agnique BL 7051</v>
          </cell>
          <cell r="K8405">
            <v>0</v>
          </cell>
          <cell r="L8405">
            <v>14343</v>
          </cell>
          <cell r="U8405">
            <v>150</v>
          </cell>
        </row>
        <row r="8406">
          <cell r="B8406">
            <v>8405</v>
          </cell>
          <cell r="G8406" t="str">
            <v>Tartrazine @25Kg</v>
          </cell>
          <cell r="K8406">
            <v>0</v>
          </cell>
          <cell r="L8406">
            <v>61430.22</v>
          </cell>
          <cell r="U8406">
            <v>0.4</v>
          </cell>
        </row>
        <row r="8407">
          <cell r="B8407">
            <v>8406</v>
          </cell>
          <cell r="G8407" t="str">
            <v>Bottle PET - 1 L</v>
          </cell>
          <cell r="K8407">
            <v>0</v>
          </cell>
          <cell r="L8407">
            <v>2500</v>
          </cell>
          <cell r="U8407">
            <v>1000</v>
          </cell>
        </row>
        <row r="8408">
          <cell r="B8408">
            <v>8407</v>
          </cell>
          <cell r="G8408" t="str">
            <v>Bottle PET - 1 L - Plug</v>
          </cell>
          <cell r="K8408">
            <v>0</v>
          </cell>
          <cell r="L8408">
            <v>177.5</v>
          </cell>
          <cell r="U8408">
            <v>1000</v>
          </cell>
        </row>
        <row r="8409">
          <cell r="B8409">
            <v>8408</v>
          </cell>
          <cell r="G8409" t="str">
            <v>Bottle PET - 1 L - Cap</v>
          </cell>
          <cell r="K8409">
            <v>0</v>
          </cell>
          <cell r="L8409">
            <v>100</v>
          </cell>
          <cell r="U8409">
            <v>1000</v>
          </cell>
        </row>
        <row r="8410">
          <cell r="B8410">
            <v>8409</v>
          </cell>
          <cell r="G8410" t="str">
            <v>PVC Shrink Wrap Logo Nathani</v>
          </cell>
          <cell r="K8410">
            <v>0</v>
          </cell>
          <cell r="L8410">
            <v>16.16</v>
          </cell>
          <cell r="U8410">
            <v>1000</v>
          </cell>
        </row>
        <row r="8411">
          <cell r="B8411">
            <v>8410</v>
          </cell>
          <cell r="G8411" t="str">
            <v>Sticker Markup 480 SL - 1 L</v>
          </cell>
          <cell r="K8411">
            <v>0</v>
          </cell>
          <cell r="L8411">
            <v>455</v>
          </cell>
          <cell r="U8411">
            <v>1000</v>
          </cell>
        </row>
        <row r="8412">
          <cell r="B8412">
            <v>8411</v>
          </cell>
          <cell r="G8412" t="str">
            <v>Karton Box Markup 480 SL - 1 L</v>
          </cell>
          <cell r="K8412">
            <v>0</v>
          </cell>
          <cell r="L8412">
            <v>4723.7700000000004</v>
          </cell>
          <cell r="U8412">
            <v>83</v>
          </cell>
        </row>
        <row r="8413">
          <cell r="B8413">
            <v>8412</v>
          </cell>
          <cell r="G8413" t="str">
            <v>Mark Up 480 SL @1 ltr</v>
          </cell>
          <cell r="K8413">
            <v>0</v>
          </cell>
          <cell r="L8413">
            <v>21521.208116999998</v>
          </cell>
          <cell r="U8413">
            <v>996</v>
          </cell>
        </row>
        <row r="8414">
          <cell r="B8414">
            <v>8413</v>
          </cell>
          <cell r="G8414" t="str">
            <v>Glyphosate 95% TC</v>
          </cell>
          <cell r="K8414">
            <v>0</v>
          </cell>
          <cell r="L8414">
            <v>63584.650999999998</v>
          </cell>
          <cell r="U8414">
            <v>247</v>
          </cell>
        </row>
        <row r="8415">
          <cell r="B8415">
            <v>8414</v>
          </cell>
          <cell r="G8415" t="str">
            <v>Agnique BL 7051</v>
          </cell>
          <cell r="K8415">
            <v>0</v>
          </cell>
          <cell r="L8415">
            <v>14343</v>
          </cell>
          <cell r="U8415">
            <v>150</v>
          </cell>
        </row>
        <row r="8416">
          <cell r="B8416">
            <v>8415</v>
          </cell>
          <cell r="G8416" t="str">
            <v>Tartrazine @25Kg</v>
          </cell>
          <cell r="K8416">
            <v>0</v>
          </cell>
          <cell r="L8416">
            <v>61430.22</v>
          </cell>
          <cell r="U8416">
            <v>0.4</v>
          </cell>
        </row>
        <row r="8417">
          <cell r="B8417">
            <v>8416</v>
          </cell>
          <cell r="G8417" t="str">
            <v>Bottle PET - 1 L</v>
          </cell>
          <cell r="K8417">
            <v>0</v>
          </cell>
          <cell r="L8417">
            <v>2500</v>
          </cell>
          <cell r="U8417">
            <v>1000</v>
          </cell>
        </row>
        <row r="8418">
          <cell r="B8418">
            <v>8417</v>
          </cell>
          <cell r="G8418" t="str">
            <v>Bottle PET - 1 L - Plug</v>
          </cell>
          <cell r="K8418">
            <v>0</v>
          </cell>
          <cell r="L8418">
            <v>177.5</v>
          </cell>
          <cell r="U8418">
            <v>1000</v>
          </cell>
        </row>
        <row r="8419">
          <cell r="B8419">
            <v>8418</v>
          </cell>
          <cell r="G8419" t="str">
            <v>Bottle PET - 1 L - Cap</v>
          </cell>
          <cell r="K8419">
            <v>0</v>
          </cell>
          <cell r="L8419">
            <v>100</v>
          </cell>
          <cell r="U8419">
            <v>1000</v>
          </cell>
        </row>
        <row r="8420">
          <cell r="B8420">
            <v>8419</v>
          </cell>
          <cell r="G8420" t="str">
            <v>PVC Shrink Wrap Logo Nathani</v>
          </cell>
          <cell r="K8420">
            <v>0</v>
          </cell>
          <cell r="L8420">
            <v>16.16</v>
          </cell>
          <cell r="U8420">
            <v>1000</v>
          </cell>
        </row>
        <row r="8421">
          <cell r="B8421">
            <v>8420</v>
          </cell>
          <cell r="G8421" t="str">
            <v>Sticker Markup 480 SL - 1 L</v>
          </cell>
          <cell r="K8421">
            <v>0</v>
          </cell>
          <cell r="L8421">
            <v>455</v>
          </cell>
          <cell r="U8421">
            <v>1000</v>
          </cell>
        </row>
        <row r="8422">
          <cell r="B8422">
            <v>8421</v>
          </cell>
          <cell r="G8422" t="str">
            <v>Karton Box Markup 480 SL - 1 L</v>
          </cell>
          <cell r="K8422">
            <v>0</v>
          </cell>
          <cell r="L8422">
            <v>4723.7700000000004</v>
          </cell>
          <cell r="U8422">
            <v>84</v>
          </cell>
        </row>
        <row r="8423">
          <cell r="B8423">
            <v>8422</v>
          </cell>
          <cell r="G8423" t="str">
            <v>Mark Up 480 SL @1 ltr</v>
          </cell>
          <cell r="K8423">
            <v>0</v>
          </cell>
          <cell r="L8423">
            <v>21521.208116999998</v>
          </cell>
          <cell r="U8423">
            <v>1008</v>
          </cell>
        </row>
        <row r="8424">
          <cell r="B8424">
            <v>8423</v>
          </cell>
          <cell r="G8424" t="str">
            <v>Glyphosate 95% TC</v>
          </cell>
          <cell r="K8424">
            <v>0</v>
          </cell>
          <cell r="L8424">
            <v>63584.650999999998</v>
          </cell>
          <cell r="U8424">
            <v>247</v>
          </cell>
        </row>
        <row r="8425">
          <cell r="B8425">
            <v>8424</v>
          </cell>
          <cell r="G8425" t="str">
            <v>Agnique BL 7051</v>
          </cell>
          <cell r="K8425">
            <v>0</v>
          </cell>
          <cell r="L8425">
            <v>14343</v>
          </cell>
          <cell r="U8425">
            <v>150</v>
          </cell>
        </row>
        <row r="8426">
          <cell r="B8426">
            <v>8425</v>
          </cell>
          <cell r="G8426" t="str">
            <v>Tartrazine @25Kg</v>
          </cell>
          <cell r="K8426">
            <v>0</v>
          </cell>
          <cell r="L8426">
            <v>61430.22</v>
          </cell>
          <cell r="U8426">
            <v>0.4</v>
          </cell>
        </row>
        <row r="8427">
          <cell r="B8427">
            <v>8426</v>
          </cell>
          <cell r="G8427" t="str">
            <v>Bottle PET - 1 L</v>
          </cell>
          <cell r="K8427">
            <v>0</v>
          </cell>
          <cell r="L8427">
            <v>2500</v>
          </cell>
          <cell r="U8427">
            <v>1000</v>
          </cell>
        </row>
        <row r="8428">
          <cell r="B8428">
            <v>8427</v>
          </cell>
          <cell r="G8428" t="str">
            <v>Bottle PET - 1 L - Plug</v>
          </cell>
          <cell r="K8428">
            <v>0</v>
          </cell>
          <cell r="L8428">
            <v>177.5</v>
          </cell>
          <cell r="U8428">
            <v>1000</v>
          </cell>
        </row>
        <row r="8429">
          <cell r="B8429">
            <v>8428</v>
          </cell>
          <cell r="G8429" t="str">
            <v>Bottle PET - 1 L - Cap</v>
          </cell>
          <cell r="K8429">
            <v>0</v>
          </cell>
          <cell r="L8429">
            <v>100</v>
          </cell>
          <cell r="U8429">
            <v>1000</v>
          </cell>
        </row>
        <row r="8430">
          <cell r="B8430">
            <v>8429</v>
          </cell>
          <cell r="G8430" t="str">
            <v>PVC Shrink Wrap Logo Nathani</v>
          </cell>
          <cell r="K8430">
            <v>0</v>
          </cell>
          <cell r="L8430">
            <v>16.16</v>
          </cell>
          <cell r="U8430">
            <v>1000</v>
          </cell>
        </row>
        <row r="8431">
          <cell r="B8431">
            <v>8430</v>
          </cell>
          <cell r="G8431" t="str">
            <v>Sticker Markup 480 SL - 1 L</v>
          </cell>
          <cell r="K8431">
            <v>0</v>
          </cell>
          <cell r="L8431">
            <v>455</v>
          </cell>
          <cell r="U8431">
            <v>1000</v>
          </cell>
        </row>
        <row r="8432">
          <cell r="B8432">
            <v>8431</v>
          </cell>
          <cell r="G8432" t="str">
            <v>Karton Box Markup 480 SL - 1 L</v>
          </cell>
          <cell r="K8432">
            <v>0</v>
          </cell>
          <cell r="L8432">
            <v>4723.7700000000004</v>
          </cell>
          <cell r="U8432">
            <v>83</v>
          </cell>
        </row>
        <row r="8433">
          <cell r="B8433">
            <v>8432</v>
          </cell>
          <cell r="G8433" t="str">
            <v>Mark Up 480 SL @1 ltr</v>
          </cell>
          <cell r="K8433">
            <v>0</v>
          </cell>
          <cell r="L8433">
            <v>21521.208116999998</v>
          </cell>
          <cell r="U8433">
            <v>996</v>
          </cell>
        </row>
        <row r="8434">
          <cell r="B8434">
            <v>8433</v>
          </cell>
          <cell r="G8434" t="str">
            <v>Glyphosate 95% TC</v>
          </cell>
          <cell r="K8434">
            <v>0</v>
          </cell>
          <cell r="L8434">
            <v>63584.650999999998</v>
          </cell>
          <cell r="U8434">
            <v>247</v>
          </cell>
        </row>
        <row r="8435">
          <cell r="B8435">
            <v>8434</v>
          </cell>
          <cell r="G8435" t="str">
            <v>Agnique BL 7051</v>
          </cell>
          <cell r="K8435">
            <v>0</v>
          </cell>
          <cell r="L8435">
            <v>14343</v>
          </cell>
          <cell r="U8435">
            <v>150</v>
          </cell>
        </row>
        <row r="8436">
          <cell r="B8436">
            <v>8435</v>
          </cell>
          <cell r="G8436" t="str">
            <v>Tartrazine @25Kg</v>
          </cell>
          <cell r="K8436">
            <v>0</v>
          </cell>
          <cell r="L8436">
            <v>61430.22</v>
          </cell>
          <cell r="U8436">
            <v>0.4</v>
          </cell>
        </row>
        <row r="8437">
          <cell r="B8437">
            <v>8436</v>
          </cell>
          <cell r="G8437" t="str">
            <v>Bottle PET - 1 L</v>
          </cell>
          <cell r="K8437">
            <v>0</v>
          </cell>
          <cell r="L8437">
            <v>2500</v>
          </cell>
          <cell r="U8437">
            <v>1000</v>
          </cell>
        </row>
        <row r="8438">
          <cell r="B8438">
            <v>8437</v>
          </cell>
          <cell r="G8438" t="str">
            <v>Bottle PET - 1 L - Plug</v>
          </cell>
          <cell r="K8438">
            <v>0</v>
          </cell>
          <cell r="L8438">
            <v>177.5</v>
          </cell>
          <cell r="U8438">
            <v>1000</v>
          </cell>
        </row>
        <row r="8439">
          <cell r="B8439">
            <v>8438</v>
          </cell>
          <cell r="G8439" t="str">
            <v>Bottle PET - 1 L - Cap</v>
          </cell>
          <cell r="K8439">
            <v>0</v>
          </cell>
          <cell r="L8439">
            <v>100</v>
          </cell>
          <cell r="U8439">
            <v>1000</v>
          </cell>
        </row>
        <row r="8440">
          <cell r="B8440">
            <v>8439</v>
          </cell>
          <cell r="G8440" t="str">
            <v>PVC Shrink Wrap Logo Nathani</v>
          </cell>
          <cell r="K8440">
            <v>0</v>
          </cell>
          <cell r="L8440">
            <v>16.16</v>
          </cell>
          <cell r="U8440">
            <v>1000</v>
          </cell>
        </row>
        <row r="8441">
          <cell r="B8441">
            <v>8440</v>
          </cell>
          <cell r="G8441" t="str">
            <v>Sticker Markup 480 SL - 1 L</v>
          </cell>
          <cell r="K8441">
            <v>0</v>
          </cell>
          <cell r="L8441">
            <v>455</v>
          </cell>
          <cell r="U8441">
            <v>1000</v>
          </cell>
        </row>
        <row r="8442">
          <cell r="B8442">
            <v>8441</v>
          </cell>
          <cell r="G8442" t="str">
            <v>Karton Box Markup 480 SL - 1 L</v>
          </cell>
          <cell r="K8442">
            <v>0</v>
          </cell>
          <cell r="L8442">
            <v>4723.7700000000004</v>
          </cell>
          <cell r="U8442">
            <v>83</v>
          </cell>
        </row>
        <row r="8443">
          <cell r="B8443">
            <v>8442</v>
          </cell>
          <cell r="G8443" t="str">
            <v>Mark Up 480 SL @1 ltr</v>
          </cell>
          <cell r="K8443">
            <v>0</v>
          </cell>
          <cell r="L8443">
            <v>21521.208116999998</v>
          </cell>
          <cell r="U8443">
            <v>996</v>
          </cell>
        </row>
        <row r="8444">
          <cell r="B8444">
            <v>8443</v>
          </cell>
          <cell r="G8444" t="str">
            <v>Glyphosate 95% TC</v>
          </cell>
          <cell r="K8444">
            <v>0</v>
          </cell>
          <cell r="L8444">
            <v>63584.650999999998</v>
          </cell>
          <cell r="U8444">
            <v>247</v>
          </cell>
        </row>
        <row r="8445">
          <cell r="B8445">
            <v>8444</v>
          </cell>
          <cell r="G8445" t="str">
            <v>Agnique BL 7051</v>
          </cell>
          <cell r="K8445">
            <v>0</v>
          </cell>
          <cell r="L8445">
            <v>14343</v>
          </cell>
          <cell r="U8445">
            <v>150</v>
          </cell>
        </row>
        <row r="8446">
          <cell r="B8446">
            <v>8445</v>
          </cell>
          <cell r="G8446" t="str">
            <v>Tartrazine @25Kg</v>
          </cell>
          <cell r="K8446">
            <v>0</v>
          </cell>
          <cell r="L8446">
            <v>61430.22</v>
          </cell>
          <cell r="U8446">
            <v>0.4</v>
          </cell>
        </row>
        <row r="8447">
          <cell r="B8447">
            <v>8446</v>
          </cell>
          <cell r="G8447" t="str">
            <v>Bottle PET - 1 L</v>
          </cell>
          <cell r="K8447">
            <v>0</v>
          </cell>
          <cell r="L8447">
            <v>2500</v>
          </cell>
          <cell r="U8447">
            <v>1000</v>
          </cell>
        </row>
        <row r="8448">
          <cell r="B8448">
            <v>8447</v>
          </cell>
          <cell r="G8448" t="str">
            <v>Bottle PET - 1 L - Plug</v>
          </cell>
          <cell r="K8448">
            <v>0</v>
          </cell>
          <cell r="L8448">
            <v>177.5</v>
          </cell>
          <cell r="U8448">
            <v>1000</v>
          </cell>
        </row>
        <row r="8449">
          <cell r="B8449">
            <v>8448</v>
          </cell>
          <cell r="G8449" t="str">
            <v>Bottle PET - 1 L - Cap</v>
          </cell>
          <cell r="K8449">
            <v>0</v>
          </cell>
          <cell r="L8449">
            <v>100</v>
          </cell>
          <cell r="U8449">
            <v>1000</v>
          </cell>
        </row>
        <row r="8450">
          <cell r="B8450">
            <v>8449</v>
          </cell>
          <cell r="G8450" t="str">
            <v>PVC Shrink Wrap Logo Nathani</v>
          </cell>
          <cell r="K8450">
            <v>0</v>
          </cell>
          <cell r="L8450">
            <v>16.16</v>
          </cell>
          <cell r="U8450">
            <v>1000</v>
          </cell>
        </row>
        <row r="8451">
          <cell r="B8451">
            <v>8450</v>
          </cell>
          <cell r="G8451" t="str">
            <v>Sticker Markup 480 SL - 1 L</v>
          </cell>
          <cell r="K8451">
            <v>0</v>
          </cell>
          <cell r="L8451">
            <v>455</v>
          </cell>
          <cell r="U8451">
            <v>1000</v>
          </cell>
        </row>
        <row r="8452">
          <cell r="B8452">
            <v>8451</v>
          </cell>
          <cell r="G8452" t="str">
            <v>Karton Box Markup 480 SL - 1 L</v>
          </cell>
          <cell r="K8452">
            <v>0</v>
          </cell>
          <cell r="L8452">
            <v>4723.7700000000004</v>
          </cell>
          <cell r="U8452">
            <v>84</v>
          </cell>
        </row>
        <row r="8453">
          <cell r="B8453">
            <v>8452</v>
          </cell>
          <cell r="G8453" t="str">
            <v>Mark Up 480 SL @1 ltr</v>
          </cell>
          <cell r="K8453">
            <v>0</v>
          </cell>
          <cell r="L8453">
            <v>21521.208116999998</v>
          </cell>
          <cell r="U8453">
            <v>1008</v>
          </cell>
        </row>
        <row r="8454">
          <cell r="B8454">
            <v>8453</v>
          </cell>
          <cell r="G8454" t="str">
            <v>Glyphosate 95% TC</v>
          </cell>
          <cell r="K8454">
            <v>0</v>
          </cell>
          <cell r="L8454">
            <v>63584.650999999998</v>
          </cell>
          <cell r="U8454">
            <v>247</v>
          </cell>
        </row>
        <row r="8455">
          <cell r="B8455">
            <v>8454</v>
          </cell>
          <cell r="G8455" t="str">
            <v>Agnique BL 7051</v>
          </cell>
          <cell r="K8455">
            <v>0</v>
          </cell>
          <cell r="L8455">
            <v>14343</v>
          </cell>
          <cell r="U8455">
            <v>150</v>
          </cell>
        </row>
        <row r="8456">
          <cell r="B8456">
            <v>8455</v>
          </cell>
          <cell r="G8456" t="str">
            <v>Tartrazine @25Kg</v>
          </cell>
          <cell r="K8456">
            <v>0</v>
          </cell>
          <cell r="L8456">
            <v>61430.22</v>
          </cell>
          <cell r="U8456">
            <v>0.4</v>
          </cell>
        </row>
        <row r="8457">
          <cell r="B8457">
            <v>8456</v>
          </cell>
          <cell r="G8457" t="str">
            <v>Bottle PET - 1 L</v>
          </cell>
          <cell r="K8457">
            <v>0</v>
          </cell>
          <cell r="L8457">
            <v>2500</v>
          </cell>
          <cell r="U8457">
            <v>1000</v>
          </cell>
        </row>
        <row r="8458">
          <cell r="B8458">
            <v>8457</v>
          </cell>
          <cell r="G8458" t="str">
            <v>Bottle PET - 1 L - Plug</v>
          </cell>
          <cell r="K8458">
            <v>0</v>
          </cell>
          <cell r="L8458">
            <v>177.5</v>
          </cell>
          <cell r="U8458">
            <v>1000</v>
          </cell>
        </row>
        <row r="8459">
          <cell r="B8459">
            <v>8458</v>
          </cell>
          <cell r="G8459" t="str">
            <v>Bottle PET - 1 L - Cap</v>
          </cell>
          <cell r="K8459">
            <v>0</v>
          </cell>
          <cell r="L8459">
            <v>100</v>
          </cell>
          <cell r="U8459">
            <v>1000</v>
          </cell>
        </row>
        <row r="8460">
          <cell r="B8460">
            <v>8459</v>
          </cell>
          <cell r="G8460" t="str">
            <v>PVC Shrink Wrap Logo Nathani</v>
          </cell>
          <cell r="K8460">
            <v>0</v>
          </cell>
          <cell r="L8460">
            <v>16.16</v>
          </cell>
          <cell r="U8460">
            <v>1000</v>
          </cell>
        </row>
        <row r="8461">
          <cell r="B8461">
            <v>8460</v>
          </cell>
          <cell r="G8461" t="str">
            <v>Sticker Markup 480 SL - 1 L</v>
          </cell>
          <cell r="K8461">
            <v>0</v>
          </cell>
          <cell r="L8461">
            <v>455</v>
          </cell>
          <cell r="U8461">
            <v>1000</v>
          </cell>
        </row>
        <row r="8462">
          <cell r="B8462">
            <v>8461</v>
          </cell>
          <cell r="G8462" t="str">
            <v>Karton Box Markup 480 SL - 1 L</v>
          </cell>
          <cell r="K8462">
            <v>0</v>
          </cell>
          <cell r="L8462">
            <v>4723.7700000000004</v>
          </cell>
          <cell r="U8462">
            <v>83</v>
          </cell>
        </row>
        <row r="8463">
          <cell r="B8463">
            <v>8462</v>
          </cell>
          <cell r="G8463" t="str">
            <v>Mark Up 480 SL @1 ltr</v>
          </cell>
          <cell r="K8463">
            <v>0</v>
          </cell>
          <cell r="L8463">
            <v>21521.208116999998</v>
          </cell>
          <cell r="U8463">
            <v>996</v>
          </cell>
        </row>
        <row r="8464">
          <cell r="B8464">
            <v>8463</v>
          </cell>
          <cell r="G8464" t="str">
            <v>Glyphosate 95% TC</v>
          </cell>
          <cell r="K8464">
            <v>0</v>
          </cell>
          <cell r="L8464">
            <v>63584.650999999998</v>
          </cell>
          <cell r="U8464">
            <v>247</v>
          </cell>
        </row>
        <row r="8465">
          <cell r="B8465">
            <v>8464</v>
          </cell>
          <cell r="G8465" t="str">
            <v>Agnique BL 7051</v>
          </cell>
          <cell r="K8465">
            <v>0</v>
          </cell>
          <cell r="L8465">
            <v>14343</v>
          </cell>
          <cell r="U8465">
            <v>150</v>
          </cell>
        </row>
        <row r="8466">
          <cell r="B8466">
            <v>8465</v>
          </cell>
          <cell r="G8466" t="str">
            <v>Tartrazine @25Kg</v>
          </cell>
          <cell r="K8466">
            <v>0</v>
          </cell>
          <cell r="L8466">
            <v>61430.22</v>
          </cell>
          <cell r="U8466">
            <v>0.4</v>
          </cell>
        </row>
        <row r="8467">
          <cell r="B8467">
            <v>8466</v>
          </cell>
          <cell r="G8467" t="str">
            <v>Bottle PET - 1 L</v>
          </cell>
          <cell r="K8467">
            <v>0</v>
          </cell>
          <cell r="L8467">
            <v>2500</v>
          </cell>
          <cell r="U8467">
            <v>1000</v>
          </cell>
        </row>
        <row r="8468">
          <cell r="B8468">
            <v>8467</v>
          </cell>
          <cell r="G8468" t="str">
            <v>Bottle PET - 1 L - Plug</v>
          </cell>
          <cell r="K8468">
            <v>0</v>
          </cell>
          <cell r="L8468">
            <v>177.5</v>
          </cell>
          <cell r="U8468">
            <v>1000</v>
          </cell>
        </row>
        <row r="8469">
          <cell r="B8469">
            <v>8468</v>
          </cell>
          <cell r="G8469" t="str">
            <v>Bottle PET - 1 L - Cap</v>
          </cell>
          <cell r="K8469">
            <v>0</v>
          </cell>
          <cell r="L8469">
            <v>100</v>
          </cell>
          <cell r="U8469">
            <v>1000</v>
          </cell>
        </row>
        <row r="8470">
          <cell r="B8470">
            <v>8469</v>
          </cell>
          <cell r="G8470" t="str">
            <v>PVC Shrink Wrap Logo Nathani</v>
          </cell>
          <cell r="K8470">
            <v>0</v>
          </cell>
          <cell r="L8470">
            <v>16.16</v>
          </cell>
          <cell r="U8470">
            <v>1000</v>
          </cell>
        </row>
        <row r="8471">
          <cell r="B8471">
            <v>8470</v>
          </cell>
          <cell r="G8471" t="str">
            <v>Sticker Markup 480 SL - 1 L</v>
          </cell>
          <cell r="K8471">
            <v>0</v>
          </cell>
          <cell r="L8471">
            <v>455</v>
          </cell>
          <cell r="U8471">
            <v>1000</v>
          </cell>
        </row>
        <row r="8472">
          <cell r="B8472">
            <v>8471</v>
          </cell>
          <cell r="G8472" t="str">
            <v>Karton Box Markup 480 SL - 1 L</v>
          </cell>
          <cell r="K8472">
            <v>0</v>
          </cell>
          <cell r="L8472">
            <v>4723.7700000000004</v>
          </cell>
          <cell r="U8472">
            <v>83</v>
          </cell>
        </row>
        <row r="8473">
          <cell r="B8473">
            <v>8472</v>
          </cell>
          <cell r="G8473" t="str">
            <v>Mark Up 480 SL @1 ltr</v>
          </cell>
          <cell r="K8473">
            <v>0</v>
          </cell>
          <cell r="L8473">
            <v>21521.208116999998</v>
          </cell>
          <cell r="U8473">
            <v>996</v>
          </cell>
        </row>
        <row r="8474">
          <cell r="B8474">
            <v>8473</v>
          </cell>
          <cell r="G8474" t="str">
            <v>Glyphosate 95% TC</v>
          </cell>
          <cell r="K8474">
            <v>0</v>
          </cell>
          <cell r="L8474">
            <v>63584.650999999998</v>
          </cell>
          <cell r="U8474">
            <v>247</v>
          </cell>
        </row>
        <row r="8475">
          <cell r="B8475">
            <v>8474</v>
          </cell>
          <cell r="G8475" t="str">
            <v>Agnique BL 7051</v>
          </cell>
          <cell r="K8475">
            <v>0</v>
          </cell>
          <cell r="L8475">
            <v>14343</v>
          </cell>
          <cell r="U8475">
            <v>150</v>
          </cell>
        </row>
        <row r="8476">
          <cell r="B8476">
            <v>8475</v>
          </cell>
          <cell r="G8476" t="str">
            <v>Tartrazine @25Kg</v>
          </cell>
          <cell r="K8476">
            <v>0</v>
          </cell>
          <cell r="L8476">
            <v>61430.22</v>
          </cell>
          <cell r="U8476">
            <v>0.4</v>
          </cell>
        </row>
        <row r="8477">
          <cell r="B8477">
            <v>8476</v>
          </cell>
          <cell r="G8477" t="str">
            <v>Bottle PET - 1 L</v>
          </cell>
          <cell r="K8477">
            <v>0</v>
          </cell>
          <cell r="L8477">
            <v>2500</v>
          </cell>
          <cell r="U8477">
            <v>1000</v>
          </cell>
        </row>
        <row r="8478">
          <cell r="B8478">
            <v>8477</v>
          </cell>
          <cell r="G8478" t="str">
            <v>Bottle PET - 1 L - Plug</v>
          </cell>
          <cell r="K8478">
            <v>0</v>
          </cell>
          <cell r="L8478">
            <v>177.5</v>
          </cell>
          <cell r="U8478">
            <v>1000</v>
          </cell>
        </row>
        <row r="8479">
          <cell r="B8479">
            <v>8478</v>
          </cell>
          <cell r="G8479" t="str">
            <v>Bottle PET - 1 L - Cap</v>
          </cell>
          <cell r="K8479">
            <v>0</v>
          </cell>
          <cell r="L8479">
            <v>100</v>
          </cell>
          <cell r="U8479">
            <v>1000</v>
          </cell>
        </row>
        <row r="8480">
          <cell r="B8480">
            <v>8479</v>
          </cell>
          <cell r="G8480" t="str">
            <v>PVC Shrink Wrap Logo Nathani</v>
          </cell>
          <cell r="K8480">
            <v>0</v>
          </cell>
          <cell r="L8480">
            <v>16.16</v>
          </cell>
          <cell r="U8480">
            <v>1000</v>
          </cell>
        </row>
        <row r="8481">
          <cell r="B8481">
            <v>8480</v>
          </cell>
          <cell r="G8481" t="str">
            <v>Sticker Markup 480 SL - 1 L</v>
          </cell>
          <cell r="K8481">
            <v>0</v>
          </cell>
          <cell r="L8481">
            <v>455</v>
          </cell>
          <cell r="U8481">
            <v>1000</v>
          </cell>
        </row>
        <row r="8482">
          <cell r="B8482">
            <v>8481</v>
          </cell>
          <cell r="G8482" t="str">
            <v>Karton Box Markup 480 SL - 1 L</v>
          </cell>
          <cell r="K8482">
            <v>0</v>
          </cell>
          <cell r="L8482">
            <v>4723.7700000000004</v>
          </cell>
          <cell r="U8482">
            <v>84</v>
          </cell>
        </row>
        <row r="8483">
          <cell r="B8483">
            <v>8482</v>
          </cell>
          <cell r="G8483" t="str">
            <v>Mark Up 480 SL @1 ltr</v>
          </cell>
          <cell r="K8483">
            <v>0</v>
          </cell>
          <cell r="L8483">
            <v>21521.208116999998</v>
          </cell>
          <cell r="U8483">
            <v>1008</v>
          </cell>
        </row>
        <row r="8484">
          <cell r="B8484">
            <v>8483</v>
          </cell>
          <cell r="G8484" t="str">
            <v>Mancozeb 80 WP</v>
          </cell>
          <cell r="K8484">
            <v>0</v>
          </cell>
          <cell r="L8484">
            <v>27496.644</v>
          </cell>
          <cell r="U8484">
            <v>1000</v>
          </cell>
        </row>
        <row r="8485">
          <cell r="B8485">
            <v>8484</v>
          </cell>
          <cell r="G8485" t="str">
            <v>FP Curthane @1 kg (160/250+10)x 350mm</v>
          </cell>
          <cell r="K8485">
            <v>0</v>
          </cell>
          <cell r="L8485">
            <v>1414</v>
          </cell>
          <cell r="U8485">
            <v>1000</v>
          </cell>
        </row>
        <row r="8486">
          <cell r="B8486">
            <v>8485</v>
          </cell>
          <cell r="G8486" t="str">
            <v xml:space="preserve">Karton Box FP Curthane @1 kg </v>
          </cell>
          <cell r="K8486">
            <v>0</v>
          </cell>
          <cell r="L8486">
            <v>14117</v>
          </cell>
          <cell r="U8486">
            <v>50</v>
          </cell>
        </row>
        <row r="8487">
          <cell r="B8487">
            <v>8486</v>
          </cell>
          <cell r="G8487" t="str">
            <v>Layer FP Curthane</v>
          </cell>
          <cell r="K8487">
            <v>0</v>
          </cell>
          <cell r="L8487">
            <v>3819</v>
          </cell>
          <cell r="U8487">
            <v>50</v>
          </cell>
        </row>
        <row r="8488">
          <cell r="B8488">
            <v>8487</v>
          </cell>
          <cell r="G8488" t="str">
            <v>Curthane 80 WP @ 1Kg</v>
          </cell>
          <cell r="K8488">
            <v>0</v>
          </cell>
          <cell r="L8488">
            <v>29807.8</v>
          </cell>
          <cell r="U8488">
            <v>1000</v>
          </cell>
        </row>
        <row r="8489">
          <cell r="B8489">
            <v>8488</v>
          </cell>
          <cell r="G8489" t="str">
            <v>Mancozeb 80 WP</v>
          </cell>
          <cell r="K8489">
            <v>0</v>
          </cell>
          <cell r="L8489">
            <v>27496.644</v>
          </cell>
          <cell r="U8489">
            <v>1000</v>
          </cell>
        </row>
        <row r="8490">
          <cell r="B8490">
            <v>8489</v>
          </cell>
          <cell r="G8490" t="str">
            <v>FP Curthane @1 kg (160/250+10)x 350mm</v>
          </cell>
          <cell r="K8490">
            <v>0</v>
          </cell>
          <cell r="L8490">
            <v>1414</v>
          </cell>
          <cell r="U8490">
            <v>1000</v>
          </cell>
        </row>
        <row r="8491">
          <cell r="B8491">
            <v>8490</v>
          </cell>
          <cell r="G8491" t="str">
            <v xml:space="preserve">Karton Box FP Curthane @1 kg </v>
          </cell>
          <cell r="K8491">
            <v>0</v>
          </cell>
          <cell r="L8491">
            <v>14117</v>
          </cell>
          <cell r="U8491">
            <v>50</v>
          </cell>
        </row>
        <row r="8492">
          <cell r="B8492">
            <v>8491</v>
          </cell>
          <cell r="G8492" t="str">
            <v>Layer FP Curthane</v>
          </cell>
          <cell r="K8492">
            <v>0</v>
          </cell>
          <cell r="L8492">
            <v>3819</v>
          </cell>
          <cell r="U8492">
            <v>50</v>
          </cell>
        </row>
        <row r="8493">
          <cell r="B8493">
            <v>8492</v>
          </cell>
          <cell r="G8493" t="str">
            <v>Curthane 80 WP @ 1Kg</v>
          </cell>
          <cell r="K8493">
            <v>0</v>
          </cell>
          <cell r="L8493">
            <v>29807.8</v>
          </cell>
          <cell r="U8493">
            <v>1000</v>
          </cell>
        </row>
        <row r="8494">
          <cell r="B8494">
            <v>8493</v>
          </cell>
          <cell r="G8494" t="str">
            <v>Mark Up 480 SL @1 ltr</v>
          </cell>
          <cell r="K8494">
            <v>27196.997200000002</v>
          </cell>
          <cell r="L8494">
            <v>0</v>
          </cell>
          <cell r="U8494">
            <v>11004</v>
          </cell>
        </row>
        <row r="8495">
          <cell r="B8495">
            <v>8494</v>
          </cell>
          <cell r="G8495" t="str">
            <v>ProQuat 276 SL @1 Ltr</v>
          </cell>
          <cell r="K8495">
            <v>31553.597423120093</v>
          </cell>
          <cell r="L8495">
            <v>0</v>
          </cell>
          <cell r="U8495">
            <v>4008</v>
          </cell>
        </row>
        <row r="8496">
          <cell r="B8496">
            <v>8495</v>
          </cell>
          <cell r="G8496" t="str">
            <v>Glyphosate 95% TC</v>
          </cell>
          <cell r="K8496">
            <v>0</v>
          </cell>
          <cell r="L8496">
            <v>63584.650999999998</v>
          </cell>
          <cell r="U8496">
            <v>247</v>
          </cell>
        </row>
        <row r="8497">
          <cell r="B8497">
            <v>8496</v>
          </cell>
          <cell r="G8497" t="str">
            <v>Agnique BL 7051</v>
          </cell>
          <cell r="K8497">
            <v>0</v>
          </cell>
          <cell r="L8497">
            <v>14343</v>
          </cell>
          <cell r="U8497">
            <v>150</v>
          </cell>
        </row>
        <row r="8498">
          <cell r="B8498">
            <v>8497</v>
          </cell>
          <cell r="G8498" t="str">
            <v>Tartrazine @25Kg</v>
          </cell>
          <cell r="K8498">
            <v>0</v>
          </cell>
          <cell r="L8498">
            <v>61430.22</v>
          </cell>
          <cell r="U8498">
            <v>0.4</v>
          </cell>
        </row>
        <row r="8499">
          <cell r="B8499">
            <v>8498</v>
          </cell>
          <cell r="G8499" t="str">
            <v>Jerrycan HDPE - 4 L</v>
          </cell>
          <cell r="K8499">
            <v>0</v>
          </cell>
          <cell r="L8499">
            <v>5000</v>
          </cell>
          <cell r="U8499">
            <v>250</v>
          </cell>
        </row>
        <row r="8500">
          <cell r="B8500">
            <v>8499</v>
          </cell>
          <cell r="G8500" t="str">
            <v>Jerrycan HDPE - 4 L - Plug</v>
          </cell>
          <cell r="K8500">
            <v>0</v>
          </cell>
          <cell r="L8500">
            <v>250</v>
          </cell>
          <cell r="U8500">
            <v>250</v>
          </cell>
        </row>
        <row r="8501">
          <cell r="B8501">
            <v>8500</v>
          </cell>
          <cell r="G8501" t="str">
            <v>Jerrycan HDPE - 4 L - Cap - Black</v>
          </cell>
          <cell r="K8501">
            <v>0</v>
          </cell>
          <cell r="L8501">
            <v>103</v>
          </cell>
          <cell r="U8501">
            <v>250</v>
          </cell>
        </row>
        <row r="8502">
          <cell r="B8502">
            <v>8501</v>
          </cell>
          <cell r="G8502" t="str">
            <v>Sticker Markup 480 SL - 4 L</v>
          </cell>
          <cell r="K8502">
            <v>0</v>
          </cell>
          <cell r="L8502">
            <v>657</v>
          </cell>
          <cell r="U8502">
            <v>250</v>
          </cell>
        </row>
        <row r="8503">
          <cell r="B8503">
            <v>8502</v>
          </cell>
          <cell r="G8503" t="str">
            <v>Karton Box Markup 480 SL - 4 L</v>
          </cell>
          <cell r="K8503">
            <v>0</v>
          </cell>
          <cell r="L8503">
            <v>4146.05</v>
          </cell>
          <cell r="U8503">
            <v>63</v>
          </cell>
        </row>
        <row r="8504">
          <cell r="B8504">
            <v>8503</v>
          </cell>
          <cell r="G8504" t="str">
            <v>Mark Up 480 SL @4 ltr</v>
          </cell>
          <cell r="K8504">
            <v>0</v>
          </cell>
          <cell r="L8504">
            <v>19640.685616999999</v>
          </cell>
          <cell r="U8504">
            <v>1008</v>
          </cell>
        </row>
        <row r="8505">
          <cell r="B8505">
            <v>8504</v>
          </cell>
          <cell r="G8505" t="str">
            <v>Glyphosate 95% TC</v>
          </cell>
          <cell r="K8505">
            <v>0</v>
          </cell>
          <cell r="L8505">
            <v>63584.650999999998</v>
          </cell>
          <cell r="U8505">
            <v>247</v>
          </cell>
        </row>
        <row r="8506">
          <cell r="B8506">
            <v>8505</v>
          </cell>
          <cell r="G8506" t="str">
            <v>Agnique BL 7051</v>
          </cell>
          <cell r="K8506">
            <v>0</v>
          </cell>
          <cell r="L8506">
            <v>14343</v>
          </cell>
          <cell r="U8506">
            <v>150</v>
          </cell>
        </row>
        <row r="8507">
          <cell r="B8507">
            <v>8506</v>
          </cell>
          <cell r="G8507" t="str">
            <v>Tartrazine @25Kg</v>
          </cell>
          <cell r="K8507">
            <v>0</v>
          </cell>
          <cell r="L8507">
            <v>61430.22</v>
          </cell>
          <cell r="U8507">
            <v>0.4</v>
          </cell>
        </row>
        <row r="8508">
          <cell r="B8508">
            <v>8507</v>
          </cell>
          <cell r="G8508" t="str">
            <v>Jerrycan HDPE - 4 L</v>
          </cell>
          <cell r="K8508">
            <v>0</v>
          </cell>
          <cell r="L8508">
            <v>5000</v>
          </cell>
          <cell r="U8508">
            <v>250</v>
          </cell>
        </row>
        <row r="8509">
          <cell r="B8509">
            <v>8508</v>
          </cell>
          <cell r="G8509" t="str">
            <v>Jerrycan HDPE - 4 L - Plug</v>
          </cell>
          <cell r="K8509">
            <v>0</v>
          </cell>
          <cell r="L8509">
            <v>250</v>
          </cell>
          <cell r="U8509">
            <v>250</v>
          </cell>
        </row>
        <row r="8510">
          <cell r="B8510">
            <v>8509</v>
          </cell>
          <cell r="G8510" t="str">
            <v>Jerrycan HDPE - 4 L - Cap - Black</v>
          </cell>
          <cell r="K8510">
            <v>0</v>
          </cell>
          <cell r="L8510">
            <v>103</v>
          </cell>
          <cell r="U8510">
            <v>250</v>
          </cell>
        </row>
        <row r="8511">
          <cell r="B8511">
            <v>8510</v>
          </cell>
          <cell r="G8511" t="str">
            <v>Sticker Markup 480 SL - 4 L</v>
          </cell>
          <cell r="K8511">
            <v>0</v>
          </cell>
          <cell r="L8511">
            <v>657</v>
          </cell>
          <cell r="U8511">
            <v>250</v>
          </cell>
        </row>
        <row r="8512">
          <cell r="B8512">
            <v>8511</v>
          </cell>
          <cell r="G8512" t="str">
            <v>Karton Box Markup 480 SL - 4 L</v>
          </cell>
          <cell r="K8512">
            <v>0</v>
          </cell>
          <cell r="L8512">
            <v>4146.05</v>
          </cell>
          <cell r="U8512">
            <v>62</v>
          </cell>
        </row>
        <row r="8513">
          <cell r="B8513">
            <v>8512</v>
          </cell>
          <cell r="G8513" t="str">
            <v>Mark Up 480 SL @4 ltr</v>
          </cell>
          <cell r="K8513">
            <v>0</v>
          </cell>
          <cell r="L8513">
            <v>19640.685616999999</v>
          </cell>
          <cell r="U8513">
            <v>992</v>
          </cell>
        </row>
        <row r="8514">
          <cell r="B8514">
            <v>8513</v>
          </cell>
          <cell r="G8514" t="str">
            <v>Glyphosate 95% TC</v>
          </cell>
          <cell r="K8514">
            <v>0</v>
          </cell>
          <cell r="L8514">
            <v>63584.650999999998</v>
          </cell>
          <cell r="U8514">
            <v>247</v>
          </cell>
        </row>
        <row r="8515">
          <cell r="B8515">
            <v>8514</v>
          </cell>
          <cell r="G8515" t="str">
            <v>Agnique BL 7051</v>
          </cell>
          <cell r="K8515">
            <v>0</v>
          </cell>
          <cell r="L8515">
            <v>14343</v>
          </cell>
          <cell r="U8515">
            <v>150</v>
          </cell>
        </row>
        <row r="8516">
          <cell r="B8516">
            <v>8515</v>
          </cell>
          <cell r="G8516" t="str">
            <v>Tartrazine @25Kg</v>
          </cell>
          <cell r="K8516">
            <v>0</v>
          </cell>
          <cell r="L8516">
            <v>61430.22</v>
          </cell>
          <cell r="U8516">
            <v>0.4</v>
          </cell>
        </row>
        <row r="8517">
          <cell r="B8517">
            <v>8516</v>
          </cell>
          <cell r="G8517" t="str">
            <v>Jerrycan HDPE - 4 L</v>
          </cell>
          <cell r="K8517">
            <v>0</v>
          </cell>
          <cell r="L8517">
            <v>5000</v>
          </cell>
          <cell r="U8517">
            <v>250</v>
          </cell>
        </row>
        <row r="8518">
          <cell r="B8518">
            <v>8517</v>
          </cell>
          <cell r="G8518" t="str">
            <v>Jerrycan HDPE - 4 L - Plug</v>
          </cell>
          <cell r="K8518">
            <v>0</v>
          </cell>
          <cell r="L8518">
            <v>250</v>
          </cell>
          <cell r="U8518">
            <v>250</v>
          </cell>
        </row>
        <row r="8519">
          <cell r="B8519">
            <v>8518</v>
          </cell>
          <cell r="G8519" t="str">
            <v>Jerrycan HDPE - 4 L - Cap - Black</v>
          </cell>
          <cell r="K8519">
            <v>0</v>
          </cell>
          <cell r="L8519">
            <v>103</v>
          </cell>
          <cell r="U8519">
            <v>250</v>
          </cell>
        </row>
        <row r="8520">
          <cell r="B8520">
            <v>8519</v>
          </cell>
          <cell r="G8520" t="str">
            <v>Sticker Markup 480 SL - 4 L</v>
          </cell>
          <cell r="K8520">
            <v>0</v>
          </cell>
          <cell r="L8520">
            <v>657</v>
          </cell>
          <cell r="U8520">
            <v>250</v>
          </cell>
        </row>
        <row r="8521">
          <cell r="B8521">
            <v>8520</v>
          </cell>
          <cell r="G8521" t="str">
            <v>Karton Box Markup 480 SL - 4 L</v>
          </cell>
          <cell r="K8521">
            <v>0</v>
          </cell>
          <cell r="L8521">
            <v>4146.05</v>
          </cell>
          <cell r="U8521">
            <v>63</v>
          </cell>
        </row>
        <row r="8522">
          <cell r="B8522">
            <v>8521</v>
          </cell>
          <cell r="G8522" t="str">
            <v>Mark Up 480 SL @4 ltr</v>
          </cell>
          <cell r="K8522">
            <v>0</v>
          </cell>
          <cell r="L8522">
            <v>19640.685616999999</v>
          </cell>
          <cell r="U8522">
            <v>1008</v>
          </cell>
        </row>
        <row r="8523">
          <cell r="B8523">
            <v>8522</v>
          </cell>
          <cell r="G8523" t="str">
            <v>Glyphosate 95% TC</v>
          </cell>
          <cell r="K8523">
            <v>0</v>
          </cell>
          <cell r="L8523">
            <v>63584.650999999998</v>
          </cell>
          <cell r="U8523">
            <v>247</v>
          </cell>
        </row>
        <row r="8524">
          <cell r="B8524">
            <v>8523</v>
          </cell>
          <cell r="G8524" t="str">
            <v>Scrap - Agrisol 415 N</v>
          </cell>
          <cell r="K8524">
            <v>0</v>
          </cell>
          <cell r="L8524">
            <v>14749.03</v>
          </cell>
          <cell r="U8524">
            <v>100</v>
          </cell>
        </row>
        <row r="8525">
          <cell r="B8525">
            <v>8524</v>
          </cell>
          <cell r="G8525" t="str">
            <v>Tartrazine @25Kg</v>
          </cell>
          <cell r="K8525">
            <v>0</v>
          </cell>
          <cell r="L8525">
            <v>61430.22</v>
          </cell>
          <cell r="U8525">
            <v>0.4</v>
          </cell>
        </row>
        <row r="8526">
          <cell r="B8526">
            <v>8525</v>
          </cell>
          <cell r="G8526" t="str">
            <v>Jerrycan HDPE - 4 L</v>
          </cell>
          <cell r="K8526">
            <v>0</v>
          </cell>
          <cell r="L8526">
            <v>5000</v>
          </cell>
          <cell r="U8526">
            <v>250</v>
          </cell>
        </row>
        <row r="8527">
          <cell r="B8527">
            <v>8526</v>
          </cell>
          <cell r="G8527" t="str">
            <v>Jerrycan HDPE - 4 L - Plug</v>
          </cell>
          <cell r="K8527">
            <v>0</v>
          </cell>
          <cell r="L8527">
            <v>250</v>
          </cell>
          <cell r="U8527">
            <v>250</v>
          </cell>
        </row>
        <row r="8528">
          <cell r="B8528">
            <v>8527</v>
          </cell>
          <cell r="G8528" t="str">
            <v>Jerrycan HDPE - 4 L - Cap - Black</v>
          </cell>
          <cell r="K8528">
            <v>0</v>
          </cell>
          <cell r="L8528">
            <v>103</v>
          </cell>
          <cell r="U8528">
            <v>250</v>
          </cell>
        </row>
        <row r="8529">
          <cell r="B8529">
            <v>8528</v>
          </cell>
          <cell r="G8529" t="str">
            <v>Sticker Markup 480 SL - 4 L</v>
          </cell>
          <cell r="K8529">
            <v>0</v>
          </cell>
          <cell r="L8529">
            <v>657</v>
          </cell>
          <cell r="U8529">
            <v>250</v>
          </cell>
        </row>
        <row r="8530">
          <cell r="B8530">
            <v>8529</v>
          </cell>
          <cell r="G8530" t="str">
            <v>Karton Box Markup 480 SL - 4 L</v>
          </cell>
          <cell r="K8530">
            <v>0</v>
          </cell>
          <cell r="L8530">
            <v>4146.05</v>
          </cell>
          <cell r="U8530">
            <v>62</v>
          </cell>
        </row>
        <row r="8531">
          <cell r="B8531">
            <v>8530</v>
          </cell>
          <cell r="G8531" t="str">
            <v>Mark Up 480 SL @4 ltr</v>
          </cell>
          <cell r="K8531">
            <v>0</v>
          </cell>
          <cell r="L8531">
            <v>19640.685616999999</v>
          </cell>
          <cell r="U8531">
            <v>992</v>
          </cell>
        </row>
        <row r="8532">
          <cell r="B8532">
            <v>8531</v>
          </cell>
          <cell r="G8532" t="str">
            <v>Glyphosate 95% TC</v>
          </cell>
          <cell r="K8532">
            <v>0</v>
          </cell>
          <cell r="L8532">
            <v>63584.650999999998</v>
          </cell>
          <cell r="U8532">
            <v>247</v>
          </cell>
        </row>
        <row r="8533">
          <cell r="B8533">
            <v>8532</v>
          </cell>
          <cell r="G8533" t="str">
            <v>Scrap - Agrisol 415 N</v>
          </cell>
          <cell r="K8533">
            <v>0</v>
          </cell>
          <cell r="L8533">
            <v>14749.03</v>
          </cell>
          <cell r="U8533">
            <v>150</v>
          </cell>
        </row>
        <row r="8534">
          <cell r="B8534">
            <v>8533</v>
          </cell>
          <cell r="G8534" t="str">
            <v>Tartrazine @25Kg</v>
          </cell>
          <cell r="K8534">
            <v>0</v>
          </cell>
          <cell r="L8534">
            <v>61430.22</v>
          </cell>
          <cell r="U8534">
            <v>0.4</v>
          </cell>
        </row>
        <row r="8535">
          <cell r="B8535">
            <v>8534</v>
          </cell>
          <cell r="G8535" t="str">
            <v>Jerrycan HDPE - 4 L</v>
          </cell>
          <cell r="K8535">
            <v>0</v>
          </cell>
          <cell r="L8535">
            <v>5000</v>
          </cell>
          <cell r="U8535">
            <v>250</v>
          </cell>
        </row>
        <row r="8536">
          <cell r="B8536">
            <v>8535</v>
          </cell>
          <cell r="G8536" t="str">
            <v>Jerrycan HDPE - 4 L - Plug</v>
          </cell>
          <cell r="K8536">
            <v>0</v>
          </cell>
          <cell r="L8536">
            <v>250</v>
          </cell>
          <cell r="U8536">
            <v>250</v>
          </cell>
        </row>
        <row r="8537">
          <cell r="B8537">
            <v>8536</v>
          </cell>
          <cell r="G8537" t="str">
            <v>Jerrycan HDPE - 4 L - Cap - Black</v>
          </cell>
          <cell r="K8537">
            <v>0</v>
          </cell>
          <cell r="L8537">
            <v>103</v>
          </cell>
          <cell r="U8537">
            <v>250</v>
          </cell>
        </row>
        <row r="8538">
          <cell r="B8538">
            <v>8537</v>
          </cell>
          <cell r="G8538" t="str">
            <v>Sticker Markup 480 SL - 4 L</v>
          </cell>
          <cell r="K8538">
            <v>0</v>
          </cell>
          <cell r="L8538">
            <v>657</v>
          </cell>
          <cell r="U8538">
            <v>250</v>
          </cell>
        </row>
        <row r="8539">
          <cell r="B8539">
            <v>8538</v>
          </cell>
          <cell r="G8539" t="str">
            <v>Karton Box Markup 480 SL - 4 L</v>
          </cell>
          <cell r="K8539">
            <v>0</v>
          </cell>
          <cell r="L8539">
            <v>4146.05</v>
          </cell>
          <cell r="U8539">
            <v>63</v>
          </cell>
        </row>
        <row r="8540">
          <cell r="B8540">
            <v>8539</v>
          </cell>
          <cell r="G8540" t="str">
            <v>Mark Up 480 SL @4 ltr</v>
          </cell>
          <cell r="K8540">
            <v>0</v>
          </cell>
          <cell r="L8540">
            <v>19640.685616999999</v>
          </cell>
          <cell r="U8540">
            <v>1008</v>
          </cell>
        </row>
        <row r="8541">
          <cell r="B8541">
            <v>8540</v>
          </cell>
          <cell r="G8541" t="str">
            <v>Glyphosate 95% TC</v>
          </cell>
          <cell r="K8541">
            <v>0</v>
          </cell>
          <cell r="L8541">
            <v>63584.650999999998</v>
          </cell>
          <cell r="U8541">
            <v>247</v>
          </cell>
        </row>
        <row r="8542">
          <cell r="B8542">
            <v>8541</v>
          </cell>
          <cell r="G8542" t="str">
            <v>Scrap - Agrisol 415 N</v>
          </cell>
          <cell r="K8542">
            <v>0</v>
          </cell>
          <cell r="L8542">
            <v>14749.03</v>
          </cell>
          <cell r="U8542">
            <v>150</v>
          </cell>
        </row>
        <row r="8543">
          <cell r="B8543">
            <v>8542</v>
          </cell>
          <cell r="G8543" t="str">
            <v>Tartrazine @25Kg</v>
          </cell>
          <cell r="K8543">
            <v>0</v>
          </cell>
          <cell r="L8543">
            <v>61430.22</v>
          </cell>
          <cell r="U8543">
            <v>0.4</v>
          </cell>
        </row>
        <row r="8544">
          <cell r="B8544">
            <v>8543</v>
          </cell>
          <cell r="G8544" t="str">
            <v>Jerrycan HDPE - 4 L</v>
          </cell>
          <cell r="K8544">
            <v>0</v>
          </cell>
          <cell r="L8544">
            <v>5000</v>
          </cell>
          <cell r="U8544">
            <v>250</v>
          </cell>
        </row>
        <row r="8545">
          <cell r="B8545">
            <v>8544</v>
          </cell>
          <cell r="G8545" t="str">
            <v>Jerrycan HDPE - 4 L - Plug</v>
          </cell>
          <cell r="K8545">
            <v>0</v>
          </cell>
          <cell r="L8545">
            <v>250</v>
          </cell>
          <cell r="U8545">
            <v>250</v>
          </cell>
        </row>
        <row r="8546">
          <cell r="B8546">
            <v>8545</v>
          </cell>
          <cell r="G8546" t="str">
            <v>Jerrycan HDPE - 4 L - Cap - Black</v>
          </cell>
          <cell r="K8546">
            <v>0</v>
          </cell>
          <cell r="L8546">
            <v>103</v>
          </cell>
          <cell r="U8546">
            <v>250</v>
          </cell>
        </row>
        <row r="8547">
          <cell r="B8547">
            <v>8546</v>
          </cell>
          <cell r="G8547" t="str">
            <v>Sticker Markup 480 SL - 4 L</v>
          </cell>
          <cell r="K8547">
            <v>0</v>
          </cell>
          <cell r="L8547">
            <v>657</v>
          </cell>
          <cell r="U8547">
            <v>250</v>
          </cell>
        </row>
        <row r="8548">
          <cell r="B8548">
            <v>8547</v>
          </cell>
          <cell r="G8548" t="str">
            <v>Karton Box Markup 480 SL - 4 L</v>
          </cell>
          <cell r="K8548">
            <v>0</v>
          </cell>
          <cell r="L8548">
            <v>4146.05</v>
          </cell>
          <cell r="U8548">
            <v>62</v>
          </cell>
        </row>
        <row r="8549">
          <cell r="B8549">
            <v>8548</v>
          </cell>
          <cell r="G8549" t="str">
            <v>Mark Up 480 SL @4 ltr</v>
          </cell>
          <cell r="K8549">
            <v>0</v>
          </cell>
          <cell r="L8549">
            <v>19640.685616999999</v>
          </cell>
          <cell r="U8549">
            <v>992</v>
          </cell>
        </row>
        <row r="8550">
          <cell r="B8550">
            <v>8549</v>
          </cell>
          <cell r="G8550" t="str">
            <v>Glyphosate 95% TC</v>
          </cell>
          <cell r="K8550">
            <v>0</v>
          </cell>
          <cell r="L8550">
            <v>63584.650999999998</v>
          </cell>
          <cell r="U8550">
            <v>247</v>
          </cell>
        </row>
        <row r="8551">
          <cell r="B8551">
            <v>8550</v>
          </cell>
          <cell r="G8551" t="str">
            <v>Scrap - Agrisol 415 N</v>
          </cell>
          <cell r="K8551">
            <v>0</v>
          </cell>
          <cell r="L8551">
            <v>14749.03</v>
          </cell>
          <cell r="U8551">
            <v>150</v>
          </cell>
        </row>
        <row r="8552">
          <cell r="B8552">
            <v>8551</v>
          </cell>
          <cell r="G8552" t="str">
            <v>Tartrazine @25Kg</v>
          </cell>
          <cell r="K8552">
            <v>0</v>
          </cell>
          <cell r="L8552">
            <v>61430.22</v>
          </cell>
          <cell r="U8552">
            <v>0.4</v>
          </cell>
        </row>
        <row r="8553">
          <cell r="B8553">
            <v>8552</v>
          </cell>
          <cell r="G8553" t="str">
            <v>Jerrycan HDPE - 4 L</v>
          </cell>
          <cell r="K8553">
            <v>0</v>
          </cell>
          <cell r="L8553">
            <v>5000</v>
          </cell>
          <cell r="U8553">
            <v>250</v>
          </cell>
        </row>
        <row r="8554">
          <cell r="B8554">
            <v>8553</v>
          </cell>
          <cell r="G8554" t="str">
            <v>Jerrycan HDPE - 4 L - Plug</v>
          </cell>
          <cell r="K8554">
            <v>0</v>
          </cell>
          <cell r="L8554">
            <v>250</v>
          </cell>
          <cell r="U8554">
            <v>250</v>
          </cell>
        </row>
        <row r="8555">
          <cell r="B8555">
            <v>8554</v>
          </cell>
          <cell r="G8555" t="str">
            <v>Jerrycan HDPE - 4 L - Cap - Black</v>
          </cell>
          <cell r="K8555">
            <v>0</v>
          </cell>
          <cell r="L8555">
            <v>103</v>
          </cell>
          <cell r="U8555">
            <v>250</v>
          </cell>
        </row>
        <row r="8556">
          <cell r="B8556">
            <v>8555</v>
          </cell>
          <cell r="G8556" t="str">
            <v>Sticker Markup 480 SL - 4 L</v>
          </cell>
          <cell r="K8556">
            <v>0</v>
          </cell>
          <cell r="L8556">
            <v>657</v>
          </cell>
          <cell r="U8556">
            <v>250</v>
          </cell>
        </row>
        <row r="8557">
          <cell r="B8557">
            <v>8556</v>
          </cell>
          <cell r="G8557" t="str">
            <v>Karton Box Markup 480 SL - 4 L</v>
          </cell>
          <cell r="K8557">
            <v>0</v>
          </cell>
          <cell r="L8557">
            <v>4146.05</v>
          </cell>
          <cell r="U8557">
            <v>63</v>
          </cell>
        </row>
        <row r="8558">
          <cell r="B8558">
            <v>8557</v>
          </cell>
          <cell r="G8558" t="str">
            <v>Mark Up 480 SL @4 ltr</v>
          </cell>
          <cell r="K8558">
            <v>0</v>
          </cell>
          <cell r="L8558">
            <v>19640.685616999999</v>
          </cell>
          <cell r="U8558">
            <v>1008</v>
          </cell>
        </row>
        <row r="8559">
          <cell r="B8559">
            <v>8558</v>
          </cell>
          <cell r="G8559" t="str">
            <v>Glyphosate 95% TC</v>
          </cell>
          <cell r="K8559">
            <v>0</v>
          </cell>
          <cell r="L8559">
            <v>63584.650999999998</v>
          </cell>
          <cell r="U8559">
            <v>247</v>
          </cell>
        </row>
        <row r="8560">
          <cell r="B8560">
            <v>8559</v>
          </cell>
          <cell r="G8560" t="str">
            <v>Scrap - Agrisol 415 N</v>
          </cell>
          <cell r="K8560">
            <v>0</v>
          </cell>
          <cell r="L8560">
            <v>14749.03</v>
          </cell>
          <cell r="U8560">
            <v>150</v>
          </cell>
        </row>
        <row r="8561">
          <cell r="B8561">
            <v>8560</v>
          </cell>
          <cell r="G8561" t="str">
            <v>Tartrazine @25Kg</v>
          </cell>
          <cell r="K8561">
            <v>0</v>
          </cell>
          <cell r="L8561">
            <v>61430.22</v>
          </cell>
          <cell r="U8561">
            <v>0.4</v>
          </cell>
        </row>
        <row r="8562">
          <cell r="B8562">
            <v>8561</v>
          </cell>
          <cell r="G8562" t="str">
            <v>Jerrycan HDPE - 4 L</v>
          </cell>
          <cell r="K8562">
            <v>0</v>
          </cell>
          <cell r="L8562">
            <v>5000</v>
          </cell>
          <cell r="U8562">
            <v>250</v>
          </cell>
        </row>
        <row r="8563">
          <cell r="B8563">
            <v>8562</v>
          </cell>
          <cell r="G8563" t="str">
            <v>Jerrycan HDPE - 4 L - Plug</v>
          </cell>
          <cell r="K8563">
            <v>0</v>
          </cell>
          <cell r="L8563">
            <v>250</v>
          </cell>
          <cell r="U8563">
            <v>250</v>
          </cell>
        </row>
        <row r="8564">
          <cell r="B8564">
            <v>8563</v>
          </cell>
          <cell r="G8564" t="str">
            <v>Jerrycan HDPE - 4 L - Cap - Black</v>
          </cell>
          <cell r="K8564">
            <v>0</v>
          </cell>
          <cell r="L8564">
            <v>103</v>
          </cell>
          <cell r="U8564">
            <v>250</v>
          </cell>
        </row>
        <row r="8565">
          <cell r="B8565">
            <v>8564</v>
          </cell>
          <cell r="G8565" t="str">
            <v>Sticker Markup 480 SL - 4 L</v>
          </cell>
          <cell r="K8565">
            <v>0</v>
          </cell>
          <cell r="L8565">
            <v>657</v>
          </cell>
          <cell r="U8565">
            <v>250</v>
          </cell>
        </row>
        <row r="8566">
          <cell r="B8566">
            <v>8565</v>
          </cell>
          <cell r="G8566" t="str">
            <v>Karton Box Markup 480 SL - 4 L</v>
          </cell>
          <cell r="K8566">
            <v>0</v>
          </cell>
          <cell r="L8566">
            <v>4146.05</v>
          </cell>
          <cell r="U8566">
            <v>62</v>
          </cell>
        </row>
        <row r="8567">
          <cell r="B8567">
            <v>8566</v>
          </cell>
          <cell r="G8567" t="str">
            <v>Mark Up 480 SL @4 ltr</v>
          </cell>
          <cell r="K8567">
            <v>0</v>
          </cell>
          <cell r="L8567">
            <v>19640.685616999999</v>
          </cell>
          <cell r="U8567">
            <v>992</v>
          </cell>
        </row>
        <row r="8568">
          <cell r="B8568">
            <v>8567</v>
          </cell>
          <cell r="G8568" t="str">
            <v>Chlorpyrifos 500EC+Gypermetrin 50EC</v>
          </cell>
          <cell r="K8568">
            <v>0</v>
          </cell>
          <cell r="L8568">
            <v>56897.4</v>
          </cell>
          <cell r="U8568">
            <v>1000</v>
          </cell>
        </row>
        <row r="8569">
          <cell r="B8569">
            <v>8568</v>
          </cell>
          <cell r="G8569" t="str">
            <v>Bottle PET - 0,25 L</v>
          </cell>
          <cell r="K8569">
            <v>0</v>
          </cell>
          <cell r="L8569">
            <v>2000</v>
          </cell>
          <cell r="U8569">
            <v>4000</v>
          </cell>
        </row>
        <row r="8570">
          <cell r="B8570">
            <v>8569</v>
          </cell>
          <cell r="G8570" t="str">
            <v>Bottle PET - 0,25 L - Plug</v>
          </cell>
          <cell r="K8570">
            <v>0</v>
          </cell>
          <cell r="L8570">
            <v>163</v>
          </cell>
          <cell r="U8570">
            <v>4000</v>
          </cell>
        </row>
        <row r="8571">
          <cell r="B8571">
            <v>8570</v>
          </cell>
          <cell r="G8571" t="str">
            <v>Bottle PET - 0,25 L - Cap</v>
          </cell>
          <cell r="K8571">
            <v>0</v>
          </cell>
          <cell r="L8571">
            <v>160</v>
          </cell>
          <cell r="U8571">
            <v>4000</v>
          </cell>
        </row>
        <row r="8572">
          <cell r="B8572">
            <v>8571</v>
          </cell>
          <cell r="G8572" t="str">
            <v>PVC Shrink Wrap Logo Nathani</v>
          </cell>
          <cell r="K8572">
            <v>0</v>
          </cell>
          <cell r="L8572">
            <v>16.16</v>
          </cell>
          <cell r="U8572">
            <v>4000</v>
          </cell>
        </row>
        <row r="8573">
          <cell r="B8573">
            <v>8572</v>
          </cell>
          <cell r="G8573" t="str">
            <v>Sticker Combitox 550 EC @ 250 ml</v>
          </cell>
          <cell r="K8573">
            <v>0</v>
          </cell>
          <cell r="L8573">
            <v>252.52525252000001</v>
          </cell>
          <cell r="U8573">
            <v>4000</v>
          </cell>
        </row>
        <row r="8574">
          <cell r="B8574">
            <v>8573</v>
          </cell>
          <cell r="G8574" t="str">
            <v>Karton Box Combitox 550EC @250ml</v>
          </cell>
          <cell r="K8574">
            <v>0</v>
          </cell>
          <cell r="L8574">
            <v>6490.26</v>
          </cell>
          <cell r="U8574">
            <v>100</v>
          </cell>
        </row>
        <row r="8575">
          <cell r="B8575">
            <v>8574</v>
          </cell>
          <cell r="G8575" t="str">
            <v>Combitox 550 EC @250 ML</v>
          </cell>
          <cell r="K8575">
            <v>0</v>
          </cell>
          <cell r="L8575">
            <v>74653.363636299997</v>
          </cell>
          <cell r="U8575">
            <v>1000</v>
          </cell>
        </row>
        <row r="8576">
          <cell r="B8576">
            <v>8575</v>
          </cell>
          <cell r="G8576" t="str">
            <v>Mark Up 480 SL @4 ltr</v>
          </cell>
          <cell r="K8576">
            <v>33406.444010815219</v>
          </cell>
          <cell r="L8576">
            <v>0</v>
          </cell>
          <cell r="U8576">
            <v>3600</v>
          </cell>
        </row>
        <row r="8577">
          <cell r="B8577">
            <v>8576</v>
          </cell>
          <cell r="G8577" t="str">
            <v>Fenomin 865 SL @500 ml</v>
          </cell>
          <cell r="K8577">
            <v>42452.246046321801</v>
          </cell>
          <cell r="L8577">
            <v>0</v>
          </cell>
          <cell r="U8577">
            <v>276</v>
          </cell>
        </row>
        <row r="8578">
          <cell r="B8578">
            <v>8577</v>
          </cell>
          <cell r="G8578" t="str">
            <v>Mark Up 480 SL @1 ltr</v>
          </cell>
          <cell r="K8578">
            <v>35396.887613508829</v>
          </cell>
          <cell r="L8578">
            <v>0</v>
          </cell>
          <cell r="U8578">
            <v>8232</v>
          </cell>
        </row>
        <row r="8579">
          <cell r="B8579">
            <v>8578</v>
          </cell>
          <cell r="G8579" t="str">
            <v/>
          </cell>
          <cell r="K8579">
            <v>0</v>
          </cell>
          <cell r="L8579">
            <v>0</v>
          </cell>
        </row>
        <row r="8580">
          <cell r="B8580">
            <v>8579</v>
          </cell>
          <cell r="G8580" t="str">
            <v/>
          </cell>
          <cell r="K8580">
            <v>0</v>
          </cell>
          <cell r="L8580">
            <v>0</v>
          </cell>
        </row>
        <row r="8581">
          <cell r="B8581">
            <v>8580</v>
          </cell>
          <cell r="G8581" t="str">
            <v/>
          </cell>
          <cell r="K8581">
            <v>0</v>
          </cell>
          <cell r="L8581">
            <v>0</v>
          </cell>
        </row>
        <row r="8582">
          <cell r="B8582">
            <v>8581</v>
          </cell>
          <cell r="G8582" t="str">
            <v/>
          </cell>
          <cell r="K8582">
            <v>0</v>
          </cell>
          <cell r="L8582">
            <v>0</v>
          </cell>
        </row>
        <row r="8583">
          <cell r="B8583">
            <v>8582</v>
          </cell>
          <cell r="G8583" t="str">
            <v/>
          </cell>
          <cell r="K8583">
            <v>0</v>
          </cell>
          <cell r="L8583">
            <v>0</v>
          </cell>
        </row>
        <row r="8584">
          <cell r="B8584">
            <v>8583</v>
          </cell>
          <cell r="G8584" t="str">
            <v/>
          </cell>
          <cell r="K8584">
            <v>0</v>
          </cell>
          <cell r="L8584">
            <v>0</v>
          </cell>
        </row>
        <row r="8585">
          <cell r="B8585">
            <v>8584</v>
          </cell>
          <cell r="G8585" t="str">
            <v/>
          </cell>
          <cell r="K8585">
            <v>0</v>
          </cell>
          <cell r="L8585">
            <v>0</v>
          </cell>
        </row>
        <row r="8586">
          <cell r="B8586">
            <v>8585</v>
          </cell>
          <cell r="G8586" t="str">
            <v/>
          </cell>
          <cell r="K8586">
            <v>0</v>
          </cell>
          <cell r="L8586">
            <v>0</v>
          </cell>
        </row>
        <row r="8587">
          <cell r="B8587">
            <v>8586</v>
          </cell>
          <cell r="G8587" t="str">
            <v/>
          </cell>
          <cell r="K8587">
            <v>0</v>
          </cell>
          <cell r="L8587">
            <v>0</v>
          </cell>
        </row>
        <row r="8588">
          <cell r="B8588">
            <v>8587</v>
          </cell>
          <cell r="G8588" t="str">
            <v/>
          </cell>
          <cell r="K8588">
            <v>0</v>
          </cell>
          <cell r="L8588">
            <v>0</v>
          </cell>
        </row>
        <row r="8589">
          <cell r="B8589">
            <v>8588</v>
          </cell>
          <cell r="G8589" t="str">
            <v/>
          </cell>
          <cell r="K8589">
            <v>0</v>
          </cell>
          <cell r="L8589">
            <v>0</v>
          </cell>
        </row>
        <row r="8590">
          <cell r="B8590">
            <v>8589</v>
          </cell>
          <cell r="G8590" t="str">
            <v/>
          </cell>
          <cell r="K8590">
            <v>0</v>
          </cell>
          <cell r="L8590">
            <v>0</v>
          </cell>
        </row>
        <row r="8591">
          <cell r="B8591">
            <v>8590</v>
          </cell>
          <cell r="G8591" t="str">
            <v/>
          </cell>
          <cell r="K8591">
            <v>0</v>
          </cell>
          <cell r="L8591">
            <v>0</v>
          </cell>
        </row>
        <row r="8592">
          <cell r="B8592">
            <v>8591</v>
          </cell>
          <cell r="G8592" t="str">
            <v/>
          </cell>
          <cell r="K8592">
            <v>0</v>
          </cell>
          <cell r="L8592">
            <v>0</v>
          </cell>
        </row>
        <row r="8593">
          <cell r="B8593">
            <v>8592</v>
          </cell>
          <cell r="G8593" t="str">
            <v/>
          </cell>
          <cell r="K8593">
            <v>0</v>
          </cell>
          <cell r="L8593">
            <v>0</v>
          </cell>
        </row>
        <row r="8594">
          <cell r="B8594">
            <v>8593</v>
          </cell>
          <cell r="G8594" t="str">
            <v/>
          </cell>
          <cell r="K8594">
            <v>0</v>
          </cell>
          <cell r="L8594">
            <v>0</v>
          </cell>
        </row>
        <row r="8595">
          <cell r="B8595">
            <v>8594</v>
          </cell>
          <cell r="G8595" t="str">
            <v/>
          </cell>
          <cell r="K8595">
            <v>0</v>
          </cell>
          <cell r="L8595">
            <v>0</v>
          </cell>
        </row>
        <row r="8596">
          <cell r="B8596">
            <v>8595</v>
          </cell>
          <cell r="G8596" t="str">
            <v/>
          </cell>
          <cell r="K8596">
            <v>0</v>
          </cell>
          <cell r="L8596">
            <v>0</v>
          </cell>
        </row>
        <row r="8597">
          <cell r="B8597">
            <v>8596</v>
          </cell>
          <cell r="G8597" t="str">
            <v/>
          </cell>
          <cell r="K8597">
            <v>0</v>
          </cell>
          <cell r="L8597">
            <v>0</v>
          </cell>
        </row>
        <row r="8598">
          <cell r="B8598">
            <v>8597</v>
          </cell>
          <cell r="G8598" t="str">
            <v/>
          </cell>
          <cell r="K8598">
            <v>0</v>
          </cell>
          <cell r="L8598">
            <v>0</v>
          </cell>
        </row>
        <row r="8599">
          <cell r="B8599">
            <v>8598</v>
          </cell>
          <cell r="G8599" t="str">
            <v/>
          </cell>
          <cell r="K8599">
            <v>0</v>
          </cell>
          <cell r="L8599">
            <v>0</v>
          </cell>
        </row>
        <row r="8600">
          <cell r="B8600">
            <v>8599</v>
          </cell>
          <cell r="G8600" t="str">
            <v/>
          </cell>
          <cell r="K8600">
            <v>0</v>
          </cell>
          <cell r="L8600">
            <v>0</v>
          </cell>
        </row>
        <row r="8601">
          <cell r="B8601">
            <v>8600</v>
          </cell>
          <cell r="G8601" t="str">
            <v/>
          </cell>
          <cell r="K8601">
            <v>0</v>
          </cell>
          <cell r="L8601">
            <v>0</v>
          </cell>
        </row>
        <row r="8602">
          <cell r="B8602">
            <v>8601</v>
          </cell>
          <cell r="G8602" t="str">
            <v/>
          </cell>
          <cell r="K8602">
            <v>0</v>
          </cell>
          <cell r="L8602">
            <v>0</v>
          </cell>
        </row>
        <row r="8603">
          <cell r="B8603">
            <v>8602</v>
          </cell>
          <cell r="G8603" t="str">
            <v/>
          </cell>
          <cell r="K8603">
            <v>0</v>
          </cell>
          <cell r="L8603">
            <v>0</v>
          </cell>
        </row>
        <row r="8604">
          <cell r="B8604">
            <v>8603</v>
          </cell>
          <cell r="G8604" t="str">
            <v/>
          </cell>
          <cell r="K8604">
            <v>0</v>
          </cell>
          <cell r="L8604">
            <v>0</v>
          </cell>
        </row>
        <row r="8605">
          <cell r="B8605">
            <v>8604</v>
          </cell>
          <cell r="G8605" t="str">
            <v/>
          </cell>
          <cell r="K8605">
            <v>0</v>
          </cell>
          <cell r="L8605">
            <v>0</v>
          </cell>
        </row>
        <row r="8606">
          <cell r="B8606">
            <v>8605</v>
          </cell>
          <cell r="G8606" t="str">
            <v/>
          </cell>
          <cell r="K8606">
            <v>0</v>
          </cell>
          <cell r="L8606">
            <v>0</v>
          </cell>
        </row>
        <row r="8607">
          <cell r="B8607">
            <v>8606</v>
          </cell>
          <cell r="G8607" t="str">
            <v/>
          </cell>
          <cell r="K8607">
            <v>0</v>
          </cell>
          <cell r="L8607">
            <v>0</v>
          </cell>
        </row>
        <row r="8608">
          <cell r="B8608">
            <v>8607</v>
          </cell>
          <cell r="G8608" t="str">
            <v/>
          </cell>
          <cell r="K8608">
            <v>0</v>
          </cell>
          <cell r="L8608">
            <v>0</v>
          </cell>
        </row>
        <row r="8609">
          <cell r="B8609">
            <v>8608</v>
          </cell>
          <cell r="G8609" t="str">
            <v/>
          </cell>
          <cell r="K8609">
            <v>0</v>
          </cell>
          <cell r="L8609">
            <v>0</v>
          </cell>
        </row>
        <row r="8610">
          <cell r="B8610">
            <v>8609</v>
          </cell>
          <cell r="G8610" t="str">
            <v/>
          </cell>
          <cell r="K8610">
            <v>0</v>
          </cell>
          <cell r="L8610">
            <v>0</v>
          </cell>
        </row>
        <row r="8611">
          <cell r="B8611">
            <v>8610</v>
          </cell>
          <cell r="G8611" t="str">
            <v/>
          </cell>
          <cell r="K8611">
            <v>0</v>
          </cell>
          <cell r="L8611">
            <v>0</v>
          </cell>
        </row>
        <row r="8612">
          <cell r="B8612">
            <v>8611</v>
          </cell>
          <cell r="G8612" t="str">
            <v/>
          </cell>
          <cell r="K8612">
            <v>0</v>
          </cell>
          <cell r="L8612">
            <v>0</v>
          </cell>
        </row>
        <row r="8613">
          <cell r="B8613">
            <v>8612</v>
          </cell>
          <cell r="G8613" t="str">
            <v/>
          </cell>
          <cell r="K8613">
            <v>0</v>
          </cell>
          <cell r="L8613">
            <v>0</v>
          </cell>
        </row>
        <row r="8614">
          <cell r="B8614">
            <v>8613</v>
          </cell>
          <cell r="G8614" t="str">
            <v/>
          </cell>
          <cell r="K8614">
            <v>0</v>
          </cell>
          <cell r="L8614">
            <v>0</v>
          </cell>
        </row>
        <row r="8615">
          <cell r="B8615">
            <v>8614</v>
          </cell>
          <cell r="G8615" t="str">
            <v/>
          </cell>
          <cell r="K8615">
            <v>0</v>
          </cell>
          <cell r="L8615">
            <v>0</v>
          </cell>
        </row>
        <row r="8616">
          <cell r="B8616">
            <v>8615</v>
          </cell>
          <cell r="G8616" t="str">
            <v/>
          </cell>
          <cell r="K8616">
            <v>0</v>
          </cell>
          <cell r="L8616">
            <v>0</v>
          </cell>
        </row>
        <row r="8617">
          <cell r="B8617">
            <v>8616</v>
          </cell>
          <cell r="G8617" t="str">
            <v/>
          </cell>
          <cell r="K8617">
            <v>0</v>
          </cell>
          <cell r="L8617">
            <v>0</v>
          </cell>
        </row>
        <row r="8618">
          <cell r="B8618">
            <v>8617</v>
          </cell>
          <cell r="G8618" t="str">
            <v xml:space="preserve">Surfactant </v>
          </cell>
          <cell r="K8618">
            <v>0</v>
          </cell>
          <cell r="L8618">
            <v>4000</v>
          </cell>
          <cell r="U8618">
            <v>2800</v>
          </cell>
        </row>
        <row r="8619">
          <cell r="B8619">
            <v>8618</v>
          </cell>
          <cell r="G8619" t="str">
            <v xml:space="preserve">Surfactant </v>
          </cell>
          <cell r="K8619">
            <v>0</v>
          </cell>
          <cell r="L8619">
            <v>4000</v>
          </cell>
          <cell r="U8619">
            <v>5600</v>
          </cell>
        </row>
        <row r="8620">
          <cell r="B8620">
            <v>8619</v>
          </cell>
          <cell r="G8620" t="str">
            <v xml:space="preserve">Surfactant </v>
          </cell>
          <cell r="K8620">
            <v>0</v>
          </cell>
          <cell r="L8620">
            <v>4000</v>
          </cell>
          <cell r="U8620">
            <v>1600</v>
          </cell>
        </row>
        <row r="8621">
          <cell r="B8621">
            <v>8620</v>
          </cell>
          <cell r="G8621" t="str">
            <v xml:space="preserve">Surfactant </v>
          </cell>
          <cell r="K8621">
            <v>0</v>
          </cell>
          <cell r="L8621">
            <v>4000</v>
          </cell>
          <cell r="U8621">
            <v>5000</v>
          </cell>
        </row>
        <row r="8622">
          <cell r="B8622">
            <v>8621</v>
          </cell>
          <cell r="G8622" t="str">
            <v xml:space="preserve">Surfactant </v>
          </cell>
          <cell r="K8622">
            <v>0</v>
          </cell>
          <cell r="L8622">
            <v>4000</v>
          </cell>
          <cell r="U8622">
            <v>2800</v>
          </cell>
        </row>
        <row r="8623">
          <cell r="B8623">
            <v>8622</v>
          </cell>
          <cell r="G8623" t="str">
            <v xml:space="preserve">Surfactant </v>
          </cell>
          <cell r="K8623">
            <v>0</v>
          </cell>
          <cell r="L8623">
            <v>4000</v>
          </cell>
          <cell r="U8623">
            <v>2200</v>
          </cell>
        </row>
        <row r="8624">
          <cell r="B8624">
            <v>8623</v>
          </cell>
          <cell r="G8624" t="str">
            <v xml:space="preserve">Surfactant </v>
          </cell>
          <cell r="K8624">
            <v>0</v>
          </cell>
          <cell r="L8624">
            <v>4000</v>
          </cell>
          <cell r="U8624">
            <v>3000</v>
          </cell>
        </row>
        <row r="8625">
          <cell r="B8625">
            <v>8624</v>
          </cell>
          <cell r="G8625" t="str">
            <v xml:space="preserve">Surfactant </v>
          </cell>
          <cell r="K8625">
            <v>0</v>
          </cell>
          <cell r="L8625">
            <v>4000</v>
          </cell>
          <cell r="U8625">
            <v>2800</v>
          </cell>
        </row>
        <row r="8626">
          <cell r="B8626">
            <v>8625</v>
          </cell>
          <cell r="G8626" t="str">
            <v xml:space="preserve">Surfactant </v>
          </cell>
          <cell r="K8626">
            <v>0</v>
          </cell>
          <cell r="L8626">
            <v>4000</v>
          </cell>
          <cell r="U8626">
            <v>3000</v>
          </cell>
        </row>
        <row r="8627">
          <cell r="B8627">
            <v>8626</v>
          </cell>
          <cell r="G8627" t="str">
            <v xml:space="preserve">Surfactant </v>
          </cell>
          <cell r="K8627">
            <v>0</v>
          </cell>
          <cell r="L8627">
            <v>4000</v>
          </cell>
          <cell r="U8627">
            <v>2800</v>
          </cell>
        </row>
        <row r="8628">
          <cell r="B8628">
            <v>8627</v>
          </cell>
          <cell r="G8628" t="str">
            <v/>
          </cell>
          <cell r="K8628">
            <v>0</v>
          </cell>
          <cell r="L8628">
            <v>0</v>
          </cell>
        </row>
        <row r="8629">
          <cell r="B8629">
            <v>8628</v>
          </cell>
          <cell r="G8629" t="str">
            <v/>
          </cell>
          <cell r="K8629">
            <v>0</v>
          </cell>
          <cell r="L8629">
            <v>0</v>
          </cell>
        </row>
        <row r="8630">
          <cell r="B8630">
            <v>8629</v>
          </cell>
          <cell r="G8630" t="str">
            <v/>
          </cell>
          <cell r="K8630">
            <v>0</v>
          </cell>
          <cell r="L8630">
            <v>0</v>
          </cell>
        </row>
        <row r="8631">
          <cell r="B8631">
            <v>8630</v>
          </cell>
          <cell r="G8631" t="str">
            <v/>
          </cell>
          <cell r="K8631">
            <v>0</v>
          </cell>
          <cell r="L8631">
            <v>0</v>
          </cell>
        </row>
        <row r="8632">
          <cell r="B8632">
            <v>8631</v>
          </cell>
          <cell r="G8632" t="str">
            <v/>
          </cell>
          <cell r="K8632">
            <v>0</v>
          </cell>
          <cell r="L8632">
            <v>0</v>
          </cell>
        </row>
        <row r="8633">
          <cell r="B8633">
            <v>8632</v>
          </cell>
          <cell r="G8633" t="str">
            <v/>
          </cell>
          <cell r="K8633">
            <v>0</v>
          </cell>
          <cell r="L8633">
            <v>0</v>
          </cell>
        </row>
        <row r="8634">
          <cell r="B8634">
            <v>8633</v>
          </cell>
          <cell r="G8634" t="str">
            <v/>
          </cell>
          <cell r="K8634">
            <v>0</v>
          </cell>
          <cell r="L8634">
            <v>0</v>
          </cell>
        </row>
        <row r="8635">
          <cell r="B8635">
            <v>8634</v>
          </cell>
          <cell r="G8635" t="str">
            <v/>
          </cell>
          <cell r="K8635">
            <v>0</v>
          </cell>
          <cell r="L8635">
            <v>0</v>
          </cell>
        </row>
        <row r="8636">
          <cell r="B8636">
            <v>8635</v>
          </cell>
          <cell r="G8636" t="str">
            <v/>
          </cell>
          <cell r="K8636">
            <v>0</v>
          </cell>
          <cell r="L8636">
            <v>0</v>
          </cell>
        </row>
        <row r="8637">
          <cell r="B8637">
            <v>8636</v>
          </cell>
          <cell r="G8637" t="str">
            <v/>
          </cell>
          <cell r="K8637">
            <v>0</v>
          </cell>
          <cell r="L8637">
            <v>0</v>
          </cell>
        </row>
        <row r="8638">
          <cell r="B8638">
            <v>8637</v>
          </cell>
          <cell r="G8638" t="str">
            <v/>
          </cell>
          <cell r="K8638">
            <v>0</v>
          </cell>
          <cell r="L8638">
            <v>0</v>
          </cell>
        </row>
        <row r="8639">
          <cell r="B8639">
            <v>8638</v>
          </cell>
          <cell r="G8639" t="str">
            <v/>
          </cell>
          <cell r="K8639">
            <v>0</v>
          </cell>
          <cell r="L8639">
            <v>0</v>
          </cell>
        </row>
        <row r="8640">
          <cell r="B8640">
            <v>8639</v>
          </cell>
          <cell r="G8640" t="str">
            <v/>
          </cell>
          <cell r="K8640">
            <v>0</v>
          </cell>
          <cell r="L8640">
            <v>0</v>
          </cell>
        </row>
        <row r="8641">
          <cell r="B8641">
            <v>8640</v>
          </cell>
          <cell r="G8641" t="str">
            <v/>
          </cell>
          <cell r="K8641">
            <v>0</v>
          </cell>
          <cell r="L8641">
            <v>0</v>
          </cell>
        </row>
        <row r="8642">
          <cell r="B8642">
            <v>8641</v>
          </cell>
          <cell r="G8642" t="str">
            <v/>
          </cell>
          <cell r="K8642">
            <v>0</v>
          </cell>
          <cell r="L8642">
            <v>0</v>
          </cell>
        </row>
        <row r="8643">
          <cell r="B8643">
            <v>8642</v>
          </cell>
          <cell r="G8643" t="str">
            <v/>
          </cell>
          <cell r="K8643">
            <v>0</v>
          </cell>
          <cell r="L8643">
            <v>0</v>
          </cell>
        </row>
        <row r="8644">
          <cell r="B8644">
            <v>8643</v>
          </cell>
          <cell r="G8644" t="str">
            <v/>
          </cell>
          <cell r="K8644">
            <v>0</v>
          </cell>
          <cell r="L8644">
            <v>0</v>
          </cell>
        </row>
        <row r="8645">
          <cell r="B8645">
            <v>8644</v>
          </cell>
          <cell r="G8645" t="str">
            <v>Glyphosate 95% TC</v>
          </cell>
          <cell r="K8645">
            <v>0</v>
          </cell>
          <cell r="L8645">
            <v>63584.650999999998</v>
          </cell>
          <cell r="U8645">
            <v>247</v>
          </cell>
        </row>
        <row r="8646">
          <cell r="B8646">
            <v>8645</v>
          </cell>
          <cell r="G8646" t="str">
            <v>Scrap - Agrisol 415 N</v>
          </cell>
          <cell r="K8646">
            <v>0</v>
          </cell>
          <cell r="L8646">
            <v>14749.03</v>
          </cell>
          <cell r="U8646">
            <v>150</v>
          </cell>
        </row>
        <row r="8647">
          <cell r="B8647">
            <v>8646</v>
          </cell>
          <cell r="G8647" t="str">
            <v>Tartrazine @25Kg</v>
          </cell>
          <cell r="K8647">
            <v>0</v>
          </cell>
          <cell r="L8647">
            <v>61430.22</v>
          </cell>
          <cell r="U8647">
            <v>0.4</v>
          </cell>
        </row>
        <row r="8648">
          <cell r="B8648">
            <v>8647</v>
          </cell>
          <cell r="G8648" t="str">
            <v>Jerrycan HDPE - 4 L</v>
          </cell>
          <cell r="K8648">
            <v>0</v>
          </cell>
          <cell r="L8648">
            <v>5000</v>
          </cell>
          <cell r="U8648">
            <v>250</v>
          </cell>
        </row>
        <row r="8649">
          <cell r="B8649">
            <v>8648</v>
          </cell>
          <cell r="G8649" t="str">
            <v>Jerrycan HDPE - 4 L - Plug</v>
          </cell>
          <cell r="K8649">
            <v>0</v>
          </cell>
          <cell r="L8649">
            <v>250</v>
          </cell>
          <cell r="U8649">
            <v>250</v>
          </cell>
        </row>
        <row r="8650">
          <cell r="B8650">
            <v>8649</v>
          </cell>
          <cell r="G8650" t="str">
            <v>Jerrycan HDPE - 4 L - Cap - Black</v>
          </cell>
          <cell r="K8650">
            <v>0</v>
          </cell>
          <cell r="L8650">
            <v>103</v>
          </cell>
          <cell r="U8650">
            <v>250</v>
          </cell>
        </row>
        <row r="8651">
          <cell r="B8651">
            <v>8650</v>
          </cell>
          <cell r="G8651" t="str">
            <v>Sticker Markup 480 SL - 4 L</v>
          </cell>
          <cell r="K8651">
            <v>0</v>
          </cell>
          <cell r="L8651">
            <v>657</v>
          </cell>
          <cell r="U8651">
            <v>250</v>
          </cell>
        </row>
        <row r="8652">
          <cell r="B8652">
            <v>8651</v>
          </cell>
          <cell r="G8652" t="str">
            <v>Karton Box Markup 480 SL - 4 L</v>
          </cell>
          <cell r="K8652">
            <v>0</v>
          </cell>
          <cell r="L8652">
            <v>4146.05</v>
          </cell>
          <cell r="U8652">
            <v>63</v>
          </cell>
        </row>
        <row r="8653">
          <cell r="B8653">
            <v>8652</v>
          </cell>
          <cell r="G8653" t="str">
            <v>Mark Up 480 SL @4 ltr</v>
          </cell>
          <cell r="K8653">
            <v>0</v>
          </cell>
          <cell r="L8653">
            <v>19701.590117</v>
          </cell>
          <cell r="U8653">
            <v>1008</v>
          </cell>
        </row>
        <row r="8654">
          <cell r="B8654">
            <v>8653</v>
          </cell>
          <cell r="G8654" t="str">
            <v>Glyphosate 95% TC</v>
          </cell>
          <cell r="K8654">
            <v>0</v>
          </cell>
          <cell r="L8654">
            <v>63584.650999999998</v>
          </cell>
          <cell r="U8654">
            <v>247</v>
          </cell>
        </row>
        <row r="8655">
          <cell r="B8655">
            <v>8654</v>
          </cell>
          <cell r="G8655" t="str">
            <v>Scrap - Agrisol 415 N</v>
          </cell>
          <cell r="K8655">
            <v>0</v>
          </cell>
          <cell r="L8655">
            <v>14749.03</v>
          </cell>
          <cell r="U8655">
            <v>150</v>
          </cell>
        </row>
        <row r="8656">
          <cell r="B8656">
            <v>8655</v>
          </cell>
          <cell r="G8656" t="str">
            <v>Tartrazine @25Kg</v>
          </cell>
          <cell r="K8656">
            <v>0</v>
          </cell>
          <cell r="L8656">
            <v>61430.22</v>
          </cell>
          <cell r="U8656">
            <v>0.4</v>
          </cell>
        </row>
        <row r="8657">
          <cell r="B8657">
            <v>8656</v>
          </cell>
          <cell r="G8657" t="str">
            <v>Jerrycan HDPE - 4 L</v>
          </cell>
          <cell r="K8657">
            <v>0</v>
          </cell>
          <cell r="L8657">
            <v>5000</v>
          </cell>
          <cell r="U8657">
            <v>250</v>
          </cell>
        </row>
        <row r="8658">
          <cell r="B8658">
            <v>8657</v>
          </cell>
          <cell r="G8658" t="str">
            <v>Jerrycan HDPE - 4 L - Plug</v>
          </cell>
          <cell r="K8658">
            <v>0</v>
          </cell>
          <cell r="L8658">
            <v>250</v>
          </cell>
          <cell r="U8658">
            <v>250</v>
          </cell>
        </row>
        <row r="8659">
          <cell r="B8659">
            <v>8658</v>
          </cell>
          <cell r="G8659" t="str">
            <v>Jerrycan HDPE - 4 L - Cap - Black</v>
          </cell>
          <cell r="K8659">
            <v>0</v>
          </cell>
          <cell r="L8659">
            <v>103</v>
          </cell>
          <cell r="U8659">
            <v>250</v>
          </cell>
        </row>
        <row r="8660">
          <cell r="B8660">
            <v>8659</v>
          </cell>
          <cell r="G8660" t="str">
            <v>Sticker Markup 480 SL - 4 L</v>
          </cell>
          <cell r="K8660">
            <v>0</v>
          </cell>
          <cell r="L8660">
            <v>657</v>
          </cell>
          <cell r="U8660">
            <v>250</v>
          </cell>
        </row>
        <row r="8661">
          <cell r="B8661">
            <v>8660</v>
          </cell>
          <cell r="G8661" t="str">
            <v>Karton Box Markup 480 SL - 4 L</v>
          </cell>
          <cell r="K8661">
            <v>0</v>
          </cell>
          <cell r="L8661">
            <v>4146.05</v>
          </cell>
          <cell r="U8661">
            <v>62</v>
          </cell>
        </row>
        <row r="8662">
          <cell r="B8662">
            <v>8661</v>
          </cell>
          <cell r="G8662" t="str">
            <v>Mark Up 480 SL @4 ltr</v>
          </cell>
          <cell r="K8662">
            <v>0</v>
          </cell>
          <cell r="L8662">
            <v>19701.590117</v>
          </cell>
          <cell r="U8662">
            <v>992</v>
          </cell>
        </row>
        <row r="8663">
          <cell r="B8663">
            <v>8662</v>
          </cell>
          <cell r="G8663" t="str">
            <v>Glyphosate 95% TC</v>
          </cell>
          <cell r="K8663">
            <v>0</v>
          </cell>
          <cell r="L8663">
            <v>63584.650999999998</v>
          </cell>
          <cell r="U8663">
            <v>247</v>
          </cell>
        </row>
        <row r="8664">
          <cell r="B8664">
            <v>8663</v>
          </cell>
          <cell r="G8664" t="str">
            <v>Scrap - Agrisol 415 N</v>
          </cell>
          <cell r="K8664">
            <v>0</v>
          </cell>
          <cell r="L8664">
            <v>14749.03</v>
          </cell>
          <cell r="U8664">
            <v>150</v>
          </cell>
        </row>
        <row r="8665">
          <cell r="B8665">
            <v>8664</v>
          </cell>
          <cell r="G8665" t="str">
            <v>Tartrazine @25Kg</v>
          </cell>
          <cell r="K8665">
            <v>0</v>
          </cell>
          <cell r="L8665">
            <v>61430.22</v>
          </cell>
          <cell r="U8665">
            <v>0.4</v>
          </cell>
        </row>
        <row r="8666">
          <cell r="B8666">
            <v>8665</v>
          </cell>
          <cell r="G8666" t="str">
            <v>Jerrycan HDPE - 4 L</v>
          </cell>
          <cell r="K8666">
            <v>0</v>
          </cell>
          <cell r="L8666">
            <v>5000</v>
          </cell>
          <cell r="U8666">
            <v>250</v>
          </cell>
        </row>
        <row r="8667">
          <cell r="B8667">
            <v>8666</v>
          </cell>
          <cell r="G8667" t="str">
            <v>Jerrycan HDPE - 4 L - Plug</v>
          </cell>
          <cell r="K8667">
            <v>0</v>
          </cell>
          <cell r="L8667">
            <v>250</v>
          </cell>
          <cell r="U8667">
            <v>250</v>
          </cell>
        </row>
        <row r="8668">
          <cell r="B8668">
            <v>8667</v>
          </cell>
          <cell r="G8668" t="str">
            <v>Jerrycan HDPE - 4 L - Cap - Black</v>
          </cell>
          <cell r="K8668">
            <v>0</v>
          </cell>
          <cell r="L8668">
            <v>103</v>
          </cell>
          <cell r="U8668">
            <v>250</v>
          </cell>
        </row>
        <row r="8669">
          <cell r="B8669">
            <v>8668</v>
          </cell>
          <cell r="G8669" t="str">
            <v>Sticker Markup 480 SL - 4 L</v>
          </cell>
          <cell r="K8669">
            <v>0</v>
          </cell>
          <cell r="L8669">
            <v>657</v>
          </cell>
          <cell r="U8669">
            <v>250</v>
          </cell>
        </row>
        <row r="8670">
          <cell r="B8670">
            <v>8669</v>
          </cell>
          <cell r="G8670" t="str">
            <v>Karton Box Markup 480 SL - 4 L</v>
          </cell>
          <cell r="K8670">
            <v>0</v>
          </cell>
          <cell r="L8670">
            <v>4146.05</v>
          </cell>
          <cell r="U8670">
            <v>63</v>
          </cell>
        </row>
        <row r="8671">
          <cell r="B8671">
            <v>8670</v>
          </cell>
          <cell r="G8671" t="str">
            <v>Mark Up 480 SL @4 ltr</v>
          </cell>
          <cell r="K8671">
            <v>0</v>
          </cell>
          <cell r="L8671">
            <v>19701.590117</v>
          </cell>
          <cell r="U8671">
            <v>1008</v>
          </cell>
        </row>
        <row r="8672">
          <cell r="B8672">
            <v>8671</v>
          </cell>
          <cell r="G8672" t="str">
            <v>Glyphosate 95% TC</v>
          </cell>
          <cell r="K8672">
            <v>0</v>
          </cell>
          <cell r="L8672">
            <v>63584.650999999998</v>
          </cell>
          <cell r="U8672">
            <v>247</v>
          </cell>
        </row>
        <row r="8673">
          <cell r="B8673">
            <v>8672</v>
          </cell>
          <cell r="G8673" t="str">
            <v>Scrap - Agrisol 415 N</v>
          </cell>
          <cell r="K8673">
            <v>0</v>
          </cell>
          <cell r="L8673">
            <v>14749.03</v>
          </cell>
          <cell r="U8673">
            <v>150</v>
          </cell>
        </row>
        <row r="8674">
          <cell r="B8674">
            <v>8673</v>
          </cell>
          <cell r="G8674" t="str">
            <v>Tartrazine @25Kg</v>
          </cell>
          <cell r="K8674">
            <v>0</v>
          </cell>
          <cell r="L8674">
            <v>61430.22</v>
          </cell>
          <cell r="U8674">
            <v>0.4</v>
          </cell>
        </row>
        <row r="8675">
          <cell r="B8675">
            <v>8674</v>
          </cell>
          <cell r="G8675" t="str">
            <v>Jerrycan HDPE - 4 L</v>
          </cell>
          <cell r="K8675">
            <v>0</v>
          </cell>
          <cell r="L8675">
            <v>5000</v>
          </cell>
          <cell r="U8675">
            <v>250</v>
          </cell>
        </row>
        <row r="8676">
          <cell r="B8676">
            <v>8675</v>
          </cell>
          <cell r="G8676" t="str">
            <v>Jerrycan HDPE - 4 L - Plug</v>
          </cell>
          <cell r="K8676">
            <v>0</v>
          </cell>
          <cell r="L8676">
            <v>250</v>
          </cell>
          <cell r="U8676">
            <v>250</v>
          </cell>
        </row>
        <row r="8677">
          <cell r="B8677">
            <v>8676</v>
          </cell>
          <cell r="G8677" t="str">
            <v>Jerrycan HDPE - 4 L - Cap - Black</v>
          </cell>
          <cell r="K8677">
            <v>0</v>
          </cell>
          <cell r="L8677">
            <v>103</v>
          </cell>
          <cell r="U8677">
            <v>250</v>
          </cell>
        </row>
        <row r="8678">
          <cell r="B8678">
            <v>8677</v>
          </cell>
          <cell r="G8678" t="str">
            <v>Sticker Markup 480 SL - 4 L</v>
          </cell>
          <cell r="K8678">
            <v>0</v>
          </cell>
          <cell r="L8678">
            <v>657</v>
          </cell>
          <cell r="U8678">
            <v>250</v>
          </cell>
        </row>
        <row r="8679">
          <cell r="B8679">
            <v>8678</v>
          </cell>
          <cell r="G8679" t="str">
            <v>Karton Box Markup 480 SL - 4 L</v>
          </cell>
          <cell r="K8679">
            <v>0</v>
          </cell>
          <cell r="L8679">
            <v>4146.05</v>
          </cell>
          <cell r="U8679">
            <v>62</v>
          </cell>
        </row>
        <row r="8680">
          <cell r="B8680">
            <v>8679</v>
          </cell>
          <cell r="G8680" t="str">
            <v>Mark Up 480 SL @4 ltr</v>
          </cell>
          <cell r="K8680">
            <v>0</v>
          </cell>
          <cell r="L8680">
            <v>19701.590117</v>
          </cell>
          <cell r="U8680">
            <v>992</v>
          </cell>
        </row>
        <row r="8681">
          <cell r="B8681">
            <v>8680</v>
          </cell>
          <cell r="G8681" t="str">
            <v>Glyphosate 95% TC</v>
          </cell>
          <cell r="K8681">
            <v>0</v>
          </cell>
          <cell r="L8681">
            <v>63584.650999999998</v>
          </cell>
          <cell r="U8681">
            <v>247</v>
          </cell>
        </row>
        <row r="8682">
          <cell r="B8682">
            <v>8681</v>
          </cell>
          <cell r="G8682" t="str">
            <v>Scrap - Agrisol 415 N</v>
          </cell>
          <cell r="K8682">
            <v>0</v>
          </cell>
          <cell r="L8682">
            <v>14749.03</v>
          </cell>
          <cell r="U8682">
            <v>150</v>
          </cell>
        </row>
        <row r="8683">
          <cell r="B8683">
            <v>8682</v>
          </cell>
          <cell r="G8683" t="str">
            <v>Tartrazine @25Kg</v>
          </cell>
          <cell r="K8683">
            <v>0</v>
          </cell>
          <cell r="L8683">
            <v>61430.22</v>
          </cell>
          <cell r="U8683">
            <v>0.4</v>
          </cell>
        </row>
        <row r="8684">
          <cell r="B8684">
            <v>8683</v>
          </cell>
          <cell r="G8684" t="str">
            <v>Jerrycan HDPE - 4 L</v>
          </cell>
          <cell r="K8684">
            <v>0</v>
          </cell>
          <cell r="L8684">
            <v>5000</v>
          </cell>
          <cell r="U8684">
            <v>250</v>
          </cell>
        </row>
        <row r="8685">
          <cell r="B8685">
            <v>8684</v>
          </cell>
          <cell r="G8685" t="str">
            <v>Jerrycan HDPE - 4 L - Plug</v>
          </cell>
          <cell r="K8685">
            <v>0</v>
          </cell>
          <cell r="L8685">
            <v>250</v>
          </cell>
          <cell r="U8685">
            <v>250</v>
          </cell>
        </row>
        <row r="8686">
          <cell r="B8686">
            <v>8685</v>
          </cell>
          <cell r="G8686" t="str">
            <v>Jerrycan HDPE - 4 L - Cap - Black</v>
          </cell>
          <cell r="K8686">
            <v>0</v>
          </cell>
          <cell r="L8686">
            <v>103</v>
          </cell>
          <cell r="U8686">
            <v>250</v>
          </cell>
        </row>
        <row r="8687">
          <cell r="B8687">
            <v>8686</v>
          </cell>
          <cell r="G8687" t="str">
            <v>Sticker Markup 480 SL - 4 L</v>
          </cell>
          <cell r="K8687">
            <v>0</v>
          </cell>
          <cell r="L8687">
            <v>657</v>
          </cell>
          <cell r="U8687">
            <v>250</v>
          </cell>
        </row>
        <row r="8688">
          <cell r="B8688">
            <v>8687</v>
          </cell>
          <cell r="G8688" t="str">
            <v>Karton Box Markup 480 SL - 4 L</v>
          </cell>
          <cell r="K8688">
            <v>0</v>
          </cell>
          <cell r="L8688">
            <v>4146.05</v>
          </cell>
          <cell r="U8688">
            <v>63</v>
          </cell>
        </row>
        <row r="8689">
          <cell r="B8689">
            <v>8688</v>
          </cell>
          <cell r="G8689" t="str">
            <v>Mark Up 480 SL @4 ltr</v>
          </cell>
          <cell r="K8689">
            <v>0</v>
          </cell>
          <cell r="L8689">
            <v>19701.590117</v>
          </cell>
          <cell r="U8689">
            <v>1008</v>
          </cell>
        </row>
        <row r="8690">
          <cell r="B8690">
            <v>8689</v>
          </cell>
          <cell r="G8690" t="str">
            <v>Glyphosate 95% TC</v>
          </cell>
          <cell r="K8690">
            <v>0</v>
          </cell>
          <cell r="L8690">
            <v>63584.650999999998</v>
          </cell>
          <cell r="U8690">
            <v>247</v>
          </cell>
        </row>
        <row r="8691">
          <cell r="B8691">
            <v>8690</v>
          </cell>
          <cell r="G8691" t="str">
            <v>Scrap - Agrisol 415 N</v>
          </cell>
          <cell r="K8691">
            <v>0</v>
          </cell>
          <cell r="L8691">
            <v>14749.03</v>
          </cell>
          <cell r="U8691">
            <v>150</v>
          </cell>
        </row>
        <row r="8692">
          <cell r="B8692">
            <v>8691</v>
          </cell>
          <cell r="G8692" t="str">
            <v>Tartrazine @25Kg</v>
          </cell>
          <cell r="K8692">
            <v>0</v>
          </cell>
          <cell r="L8692">
            <v>61430.22</v>
          </cell>
          <cell r="U8692">
            <v>0.4</v>
          </cell>
        </row>
        <row r="8693">
          <cell r="B8693">
            <v>8692</v>
          </cell>
          <cell r="G8693" t="str">
            <v>Jerrycan HDPE - 4 L</v>
          </cell>
          <cell r="K8693">
            <v>0</v>
          </cell>
          <cell r="L8693">
            <v>5000</v>
          </cell>
          <cell r="U8693">
            <v>250</v>
          </cell>
        </row>
        <row r="8694">
          <cell r="B8694">
            <v>8693</v>
          </cell>
          <cell r="G8694" t="str">
            <v>Jerrycan HDPE - 4 L - Plug</v>
          </cell>
          <cell r="K8694">
            <v>0</v>
          </cell>
          <cell r="L8694">
            <v>250</v>
          </cell>
          <cell r="U8694">
            <v>250</v>
          </cell>
        </row>
        <row r="8695">
          <cell r="B8695">
            <v>8694</v>
          </cell>
          <cell r="G8695" t="str">
            <v>Jerrycan HDPE - 4 L - Cap - Black</v>
          </cell>
          <cell r="K8695">
            <v>0</v>
          </cell>
          <cell r="L8695">
            <v>103</v>
          </cell>
          <cell r="U8695">
            <v>250</v>
          </cell>
        </row>
        <row r="8696">
          <cell r="B8696">
            <v>8695</v>
          </cell>
          <cell r="G8696" t="str">
            <v>Sticker Markup 480 SL - 4 L</v>
          </cell>
          <cell r="K8696">
            <v>0</v>
          </cell>
          <cell r="L8696">
            <v>657</v>
          </cell>
          <cell r="U8696">
            <v>250</v>
          </cell>
        </row>
        <row r="8697">
          <cell r="B8697">
            <v>8696</v>
          </cell>
          <cell r="G8697" t="str">
            <v>Karton Box Markup 480 SL - 4 L</v>
          </cell>
          <cell r="K8697">
            <v>0</v>
          </cell>
          <cell r="L8697">
            <v>4146.05</v>
          </cell>
          <cell r="U8697">
            <v>62</v>
          </cell>
        </row>
        <row r="8698">
          <cell r="B8698">
            <v>8697</v>
          </cell>
          <cell r="G8698" t="str">
            <v>Mark Up 480 SL @4 ltr</v>
          </cell>
          <cell r="K8698">
            <v>0</v>
          </cell>
          <cell r="L8698">
            <v>19701.590117</v>
          </cell>
          <cell r="U8698">
            <v>992</v>
          </cell>
        </row>
        <row r="8699">
          <cell r="B8699">
            <v>8698</v>
          </cell>
          <cell r="G8699" t="str">
            <v>Glyphosate 95% TC</v>
          </cell>
          <cell r="K8699">
            <v>0</v>
          </cell>
          <cell r="L8699">
            <v>63584.650999999998</v>
          </cell>
          <cell r="U8699">
            <v>247</v>
          </cell>
        </row>
        <row r="8700">
          <cell r="B8700">
            <v>8699</v>
          </cell>
          <cell r="G8700" t="str">
            <v>Scrap - Agrisol 415 N</v>
          </cell>
          <cell r="K8700">
            <v>0</v>
          </cell>
          <cell r="L8700">
            <v>14749.03</v>
          </cell>
          <cell r="U8700">
            <v>150</v>
          </cell>
        </row>
        <row r="8701">
          <cell r="B8701">
            <v>8700</v>
          </cell>
          <cell r="G8701" t="str">
            <v>Tartrazine @25Kg</v>
          </cell>
          <cell r="K8701">
            <v>0</v>
          </cell>
          <cell r="L8701">
            <v>61430.22</v>
          </cell>
          <cell r="U8701">
            <v>0.4</v>
          </cell>
        </row>
        <row r="8702">
          <cell r="B8702">
            <v>8701</v>
          </cell>
          <cell r="G8702" t="str">
            <v>Jerrycan HDPE - 4 L</v>
          </cell>
          <cell r="K8702">
            <v>0</v>
          </cell>
          <cell r="L8702">
            <v>5000</v>
          </cell>
          <cell r="U8702">
            <v>250</v>
          </cell>
        </row>
        <row r="8703">
          <cell r="B8703">
            <v>8702</v>
          </cell>
          <cell r="G8703" t="str">
            <v>Jerrycan HDPE - 4 L - Plug</v>
          </cell>
          <cell r="K8703">
            <v>0</v>
          </cell>
          <cell r="L8703">
            <v>250</v>
          </cell>
          <cell r="U8703">
            <v>250</v>
          </cell>
        </row>
        <row r="8704">
          <cell r="B8704">
            <v>8703</v>
          </cell>
          <cell r="G8704" t="str">
            <v>Jerrycan HDPE - 4 L - Cap - Black</v>
          </cell>
          <cell r="K8704">
            <v>0</v>
          </cell>
          <cell r="L8704">
            <v>103</v>
          </cell>
          <cell r="U8704">
            <v>250</v>
          </cell>
        </row>
        <row r="8705">
          <cell r="B8705">
            <v>8704</v>
          </cell>
          <cell r="G8705" t="str">
            <v>Sticker Markup 480 SL - 4 L</v>
          </cell>
          <cell r="K8705">
            <v>0</v>
          </cell>
          <cell r="L8705">
            <v>657</v>
          </cell>
          <cell r="U8705">
            <v>250</v>
          </cell>
        </row>
        <row r="8706">
          <cell r="B8706">
            <v>8705</v>
          </cell>
          <cell r="G8706" t="str">
            <v>Karton Box Markup 480 SL - 4 L</v>
          </cell>
          <cell r="K8706">
            <v>0</v>
          </cell>
          <cell r="L8706">
            <v>4146.05</v>
          </cell>
          <cell r="U8706">
            <v>63</v>
          </cell>
        </row>
        <row r="8707">
          <cell r="B8707">
            <v>8706</v>
          </cell>
          <cell r="G8707" t="str">
            <v>Mark Up 480 SL @4 ltr</v>
          </cell>
          <cell r="K8707">
            <v>0</v>
          </cell>
          <cell r="L8707">
            <v>19701.590117</v>
          </cell>
          <cell r="U8707">
            <v>1008</v>
          </cell>
        </row>
        <row r="8708">
          <cell r="B8708">
            <v>8707</v>
          </cell>
          <cell r="G8708" t="str">
            <v>Glyphosate 95% TC</v>
          </cell>
          <cell r="K8708">
            <v>0</v>
          </cell>
          <cell r="L8708">
            <v>63584.650999999998</v>
          </cell>
          <cell r="U8708">
            <v>247</v>
          </cell>
        </row>
        <row r="8709">
          <cell r="B8709">
            <v>8708</v>
          </cell>
          <cell r="G8709" t="str">
            <v>Scrap - Agrisol 415 N</v>
          </cell>
          <cell r="K8709">
            <v>0</v>
          </cell>
          <cell r="L8709">
            <v>14749.03</v>
          </cell>
          <cell r="U8709">
            <v>150</v>
          </cell>
        </row>
        <row r="8710">
          <cell r="B8710">
            <v>8709</v>
          </cell>
          <cell r="G8710" t="str">
            <v>Tartrazine @25Kg</v>
          </cell>
          <cell r="K8710">
            <v>0</v>
          </cell>
          <cell r="L8710">
            <v>61430.22</v>
          </cell>
          <cell r="U8710">
            <v>0.4</v>
          </cell>
        </row>
        <row r="8711">
          <cell r="B8711">
            <v>8710</v>
          </cell>
          <cell r="G8711" t="str">
            <v>Jerrycan HDPE - 4 L</v>
          </cell>
          <cell r="K8711">
            <v>0</v>
          </cell>
          <cell r="L8711">
            <v>5000</v>
          </cell>
          <cell r="U8711">
            <v>250</v>
          </cell>
        </row>
        <row r="8712">
          <cell r="B8712">
            <v>8711</v>
          </cell>
          <cell r="G8712" t="str">
            <v>Jerrycan HDPE - 4 L - Plug</v>
          </cell>
          <cell r="K8712">
            <v>0</v>
          </cell>
          <cell r="L8712">
            <v>250</v>
          </cell>
          <cell r="U8712">
            <v>250</v>
          </cell>
        </row>
        <row r="8713">
          <cell r="B8713">
            <v>8712</v>
          </cell>
          <cell r="G8713" t="str">
            <v>Jerrycan HDPE - 4 L - Cap - Black</v>
          </cell>
          <cell r="K8713">
            <v>0</v>
          </cell>
          <cell r="L8713">
            <v>103</v>
          </cell>
          <cell r="U8713">
            <v>250</v>
          </cell>
        </row>
        <row r="8714">
          <cell r="B8714">
            <v>8713</v>
          </cell>
          <cell r="G8714" t="str">
            <v>Sticker Markup 480 SL - 4 L</v>
          </cell>
          <cell r="K8714">
            <v>0</v>
          </cell>
          <cell r="L8714">
            <v>657</v>
          </cell>
          <cell r="U8714">
            <v>250</v>
          </cell>
        </row>
        <row r="8715">
          <cell r="B8715">
            <v>8714</v>
          </cell>
          <cell r="G8715" t="str">
            <v>Karton Box Markup 480 SL - 4 L</v>
          </cell>
          <cell r="K8715">
            <v>0</v>
          </cell>
          <cell r="L8715">
            <v>4146.05</v>
          </cell>
          <cell r="U8715">
            <v>62</v>
          </cell>
        </row>
        <row r="8716">
          <cell r="B8716">
            <v>8715</v>
          </cell>
          <cell r="G8716" t="str">
            <v>Mark Up 480 SL @4 ltr</v>
          </cell>
          <cell r="K8716">
            <v>0</v>
          </cell>
          <cell r="L8716">
            <v>19701.590117</v>
          </cell>
          <cell r="U8716">
            <v>992</v>
          </cell>
        </row>
        <row r="8717">
          <cell r="B8717">
            <v>8716</v>
          </cell>
          <cell r="G8717" t="str">
            <v>Lambda Cyhalothrin 25 EC</v>
          </cell>
          <cell r="K8717">
            <v>0</v>
          </cell>
          <cell r="L8717">
            <v>26502</v>
          </cell>
          <cell r="U8717">
            <v>1000</v>
          </cell>
        </row>
        <row r="8718">
          <cell r="B8718">
            <v>8717</v>
          </cell>
          <cell r="G8718" t="str">
            <v>Bottle PET - 0,05 L</v>
          </cell>
          <cell r="K8718">
            <v>0</v>
          </cell>
          <cell r="L8718">
            <v>606</v>
          </cell>
          <cell r="U8718">
            <v>2000</v>
          </cell>
        </row>
        <row r="8719">
          <cell r="B8719">
            <v>8718</v>
          </cell>
          <cell r="G8719" t="str">
            <v>Bottle PET - 0,05 L - Cap</v>
          </cell>
          <cell r="K8719">
            <v>0</v>
          </cell>
          <cell r="L8719">
            <v>354</v>
          </cell>
          <cell r="U8719">
            <v>2000</v>
          </cell>
        </row>
        <row r="8720">
          <cell r="B8720">
            <v>8719</v>
          </cell>
          <cell r="G8720" t="str">
            <v>Bottle PET - 0,05 L - Plug</v>
          </cell>
          <cell r="K8720">
            <v>0</v>
          </cell>
          <cell r="L8720">
            <v>152</v>
          </cell>
          <cell r="U8720">
            <v>2000</v>
          </cell>
        </row>
        <row r="8721">
          <cell r="B8721">
            <v>8720</v>
          </cell>
          <cell r="G8721" t="str">
            <v>Sticker Pandora 25 EC @ 500 ml</v>
          </cell>
          <cell r="K8721">
            <v>0</v>
          </cell>
          <cell r="L8721">
            <v>378.75</v>
          </cell>
          <cell r="U8721">
            <v>2000</v>
          </cell>
        </row>
        <row r="8722">
          <cell r="B8722">
            <v>8721</v>
          </cell>
          <cell r="G8722" t="str">
            <v>PVC Shrink Wrap Logo Nathani</v>
          </cell>
          <cell r="K8722">
            <v>0</v>
          </cell>
          <cell r="L8722">
            <v>16.16</v>
          </cell>
          <cell r="U8722">
            <v>2000</v>
          </cell>
        </row>
        <row r="8723">
          <cell r="B8723">
            <v>8722</v>
          </cell>
          <cell r="G8723" t="str">
            <v>Karton Box Pandora 25 EC - 0,05 L</v>
          </cell>
          <cell r="K8723">
            <v>0</v>
          </cell>
          <cell r="L8723">
            <v>5234</v>
          </cell>
          <cell r="U8723">
            <v>83</v>
          </cell>
        </row>
        <row r="8724">
          <cell r="B8724">
            <v>8723</v>
          </cell>
          <cell r="G8724" t="str">
            <v>Pandora 25 EC @ 500 ml</v>
          </cell>
          <cell r="K8724">
            <v>0</v>
          </cell>
          <cell r="L8724">
            <v>29800.486666666668</v>
          </cell>
          <cell r="U8724">
            <v>996</v>
          </cell>
        </row>
        <row r="8725">
          <cell r="B8725">
            <v>8724</v>
          </cell>
          <cell r="G8725" t="str">
            <v>Combitox 550 EC @250 ML</v>
          </cell>
          <cell r="K8725">
            <v>84551.133333333331</v>
          </cell>
          <cell r="L8725">
            <v>0</v>
          </cell>
          <cell r="U8725">
            <v>1000</v>
          </cell>
        </row>
        <row r="8726">
          <cell r="B8726">
            <v>8725</v>
          </cell>
          <cell r="G8726" t="str">
            <v>Fenomin 865 SL @500 ml</v>
          </cell>
          <cell r="K8726">
            <v>42452.246046321801</v>
          </cell>
          <cell r="L8726">
            <v>0</v>
          </cell>
          <cell r="U8726">
            <v>108</v>
          </cell>
        </row>
        <row r="8727">
          <cell r="B8727">
            <v>8726</v>
          </cell>
          <cell r="G8727" t="str">
            <v>ProQuat 276 SL @20 ltr</v>
          </cell>
          <cell r="K8727">
            <v>29122.114258136924</v>
          </cell>
          <cell r="L8727">
            <v>0</v>
          </cell>
          <cell r="U8727">
            <v>980</v>
          </cell>
        </row>
        <row r="8728">
          <cell r="B8728">
            <v>8727</v>
          </cell>
          <cell r="G8728" t="str">
            <v>Paraquat Dichloride 42% TA</v>
          </cell>
          <cell r="K8728">
            <v>0</v>
          </cell>
          <cell r="L8728">
            <v>37831.691200000001</v>
          </cell>
          <cell r="U8728">
            <v>440</v>
          </cell>
        </row>
        <row r="8729">
          <cell r="B8729">
            <v>8728</v>
          </cell>
          <cell r="G8729" t="str">
            <v>Agrisol 445 N</v>
          </cell>
          <cell r="K8729">
            <v>0</v>
          </cell>
          <cell r="L8729">
            <v>17062.818800000001</v>
          </cell>
          <cell r="U8729">
            <v>150</v>
          </cell>
        </row>
        <row r="8730">
          <cell r="B8730">
            <v>8729</v>
          </cell>
          <cell r="G8730" t="str">
            <v>Blue FD 48</v>
          </cell>
          <cell r="K8730">
            <v>0</v>
          </cell>
          <cell r="L8730">
            <v>184421</v>
          </cell>
          <cell r="U8730">
            <v>1.32</v>
          </cell>
        </row>
        <row r="8731">
          <cell r="B8731">
            <v>8730</v>
          </cell>
          <cell r="G8731" t="str">
            <v>Jerrycan HDPE - 4 L</v>
          </cell>
          <cell r="K8731">
            <v>0</v>
          </cell>
          <cell r="L8731">
            <v>5000</v>
          </cell>
          <cell r="U8731">
            <v>250</v>
          </cell>
        </row>
        <row r="8732">
          <cell r="B8732">
            <v>8731</v>
          </cell>
          <cell r="G8732" t="str">
            <v>Jerrycan HDPE - 4 L - Cap - Black</v>
          </cell>
          <cell r="K8732">
            <v>0</v>
          </cell>
          <cell r="L8732">
            <v>103</v>
          </cell>
          <cell r="U8732">
            <v>250</v>
          </cell>
        </row>
        <row r="8733">
          <cell r="B8733">
            <v>8732</v>
          </cell>
          <cell r="G8733" t="str">
            <v>Jerrycan HDPE - 4 L - Plug</v>
          </cell>
          <cell r="K8733">
            <v>0</v>
          </cell>
          <cell r="L8733">
            <v>250</v>
          </cell>
          <cell r="U8733">
            <v>250</v>
          </cell>
        </row>
        <row r="8734">
          <cell r="B8734">
            <v>8733</v>
          </cell>
          <cell r="G8734" t="str">
            <v>Sticker ProQuat 276 SL - 4 L</v>
          </cell>
          <cell r="K8734">
            <v>0</v>
          </cell>
          <cell r="L8734">
            <v>657</v>
          </cell>
          <cell r="U8734">
            <v>250</v>
          </cell>
        </row>
        <row r="8735">
          <cell r="B8735">
            <v>8734</v>
          </cell>
          <cell r="G8735" t="str">
            <v>Karton Box ProQuat 276 SL @4 ltr</v>
          </cell>
          <cell r="K8735">
            <v>0</v>
          </cell>
          <cell r="L8735">
            <v>6735</v>
          </cell>
          <cell r="U8735">
            <v>63</v>
          </cell>
        </row>
        <row r="8736">
          <cell r="B8736">
            <v>8735</v>
          </cell>
          <cell r="G8736" t="str">
            <v>ProQuat 276 SL @4 ltr</v>
          </cell>
          <cell r="K8736">
            <v>0</v>
          </cell>
          <cell r="L8736">
            <v>21372.302668</v>
          </cell>
          <cell r="U8736">
            <v>1008</v>
          </cell>
        </row>
        <row r="8737">
          <cell r="B8737">
            <v>8736</v>
          </cell>
          <cell r="G8737" t="str">
            <v>Paraquat Dichloride 42% TA</v>
          </cell>
          <cell r="K8737">
            <v>0</v>
          </cell>
          <cell r="L8737">
            <v>37831.691200000001</v>
          </cell>
          <cell r="U8737">
            <v>440</v>
          </cell>
        </row>
        <row r="8738">
          <cell r="B8738">
            <v>8737</v>
          </cell>
          <cell r="G8738" t="str">
            <v>Agrisol 445 N</v>
          </cell>
          <cell r="K8738">
            <v>0</v>
          </cell>
          <cell r="L8738">
            <v>17062.818800000001</v>
          </cell>
          <cell r="U8738">
            <v>150</v>
          </cell>
        </row>
        <row r="8739">
          <cell r="B8739">
            <v>8738</v>
          </cell>
          <cell r="G8739" t="str">
            <v>Blue FD 48</v>
          </cell>
          <cell r="K8739">
            <v>0</v>
          </cell>
          <cell r="L8739">
            <v>184421</v>
          </cell>
          <cell r="U8739">
            <v>1.32</v>
          </cell>
        </row>
        <row r="8740">
          <cell r="B8740">
            <v>8739</v>
          </cell>
          <cell r="G8740" t="str">
            <v>Jerrycan HDPE - 4 L</v>
          </cell>
          <cell r="K8740">
            <v>0</v>
          </cell>
          <cell r="L8740">
            <v>5000</v>
          </cell>
          <cell r="U8740">
            <v>250</v>
          </cell>
        </row>
        <row r="8741">
          <cell r="B8741">
            <v>8740</v>
          </cell>
          <cell r="G8741" t="str">
            <v>Jerrycan HDPE - 4 L - Cap - Black</v>
          </cell>
          <cell r="K8741">
            <v>0</v>
          </cell>
          <cell r="L8741">
            <v>103</v>
          </cell>
          <cell r="U8741">
            <v>250</v>
          </cell>
        </row>
        <row r="8742">
          <cell r="B8742">
            <v>8741</v>
          </cell>
          <cell r="G8742" t="str">
            <v>Jerrycan HDPE - 4 L - Plug</v>
          </cell>
          <cell r="K8742">
            <v>0</v>
          </cell>
          <cell r="L8742">
            <v>250</v>
          </cell>
          <cell r="U8742">
            <v>250</v>
          </cell>
        </row>
        <row r="8743">
          <cell r="B8743">
            <v>8742</v>
          </cell>
          <cell r="G8743" t="str">
            <v>Sticker ProQuat 276 SL - 4 L</v>
          </cell>
          <cell r="K8743">
            <v>0</v>
          </cell>
          <cell r="L8743">
            <v>657</v>
          </cell>
          <cell r="U8743">
            <v>250</v>
          </cell>
        </row>
        <row r="8744">
          <cell r="B8744">
            <v>8743</v>
          </cell>
          <cell r="G8744" t="str">
            <v>Karton Box ProQuat 276 SL @4 ltr</v>
          </cell>
          <cell r="K8744">
            <v>0</v>
          </cell>
          <cell r="L8744">
            <v>6735</v>
          </cell>
          <cell r="U8744">
            <v>62</v>
          </cell>
        </row>
        <row r="8745">
          <cell r="B8745">
            <v>8744</v>
          </cell>
          <cell r="G8745" t="str">
            <v>ProQuat 276 SL @4 ltr</v>
          </cell>
          <cell r="K8745">
            <v>0</v>
          </cell>
          <cell r="L8745">
            <v>21372.302668</v>
          </cell>
          <cell r="U8745">
            <v>992</v>
          </cell>
        </row>
        <row r="8746">
          <cell r="B8746">
            <v>8745</v>
          </cell>
          <cell r="G8746" t="str">
            <v>Paraquat Dichloride 42% TA</v>
          </cell>
          <cell r="K8746">
            <v>0</v>
          </cell>
          <cell r="L8746">
            <v>37831.691200000001</v>
          </cell>
          <cell r="U8746">
            <v>440</v>
          </cell>
        </row>
        <row r="8747">
          <cell r="B8747">
            <v>8746</v>
          </cell>
          <cell r="G8747" t="str">
            <v>Agrisol 445 N</v>
          </cell>
          <cell r="K8747">
            <v>0</v>
          </cell>
          <cell r="L8747">
            <v>17062.818800000001</v>
          </cell>
          <cell r="U8747">
            <v>150</v>
          </cell>
        </row>
        <row r="8748">
          <cell r="B8748">
            <v>8747</v>
          </cell>
          <cell r="G8748" t="str">
            <v>Blue FD 48</v>
          </cell>
          <cell r="K8748">
            <v>0</v>
          </cell>
          <cell r="L8748">
            <v>184421</v>
          </cell>
          <cell r="U8748">
            <v>1.32</v>
          </cell>
        </row>
        <row r="8749">
          <cell r="B8749">
            <v>8748</v>
          </cell>
          <cell r="G8749" t="str">
            <v>Jerrycan HDPE - 4 L</v>
          </cell>
          <cell r="K8749">
            <v>0</v>
          </cell>
          <cell r="L8749">
            <v>5000</v>
          </cell>
          <cell r="U8749">
            <v>250</v>
          </cell>
        </row>
        <row r="8750">
          <cell r="B8750">
            <v>8749</v>
          </cell>
          <cell r="G8750" t="str">
            <v>Jerrycan HDPE - 4 L - Cap - Black</v>
          </cell>
          <cell r="K8750">
            <v>0</v>
          </cell>
          <cell r="L8750">
            <v>103</v>
          </cell>
          <cell r="U8750">
            <v>250</v>
          </cell>
        </row>
        <row r="8751">
          <cell r="B8751">
            <v>8750</v>
          </cell>
          <cell r="G8751" t="str">
            <v>Jerrycan HDPE - 4 L - Plug</v>
          </cell>
          <cell r="K8751">
            <v>0</v>
          </cell>
          <cell r="L8751">
            <v>250</v>
          </cell>
          <cell r="U8751">
            <v>250</v>
          </cell>
        </row>
        <row r="8752">
          <cell r="B8752">
            <v>8751</v>
          </cell>
          <cell r="G8752" t="str">
            <v>Sticker ProQuat 276 SL - 4 L</v>
          </cell>
          <cell r="K8752">
            <v>0</v>
          </cell>
          <cell r="L8752">
            <v>657</v>
          </cell>
          <cell r="U8752">
            <v>250</v>
          </cell>
        </row>
        <row r="8753">
          <cell r="B8753">
            <v>8752</v>
          </cell>
          <cell r="G8753" t="str">
            <v>Karton Box ProQuat 276 SL @4 ltr</v>
          </cell>
          <cell r="K8753">
            <v>0</v>
          </cell>
          <cell r="L8753">
            <v>6735</v>
          </cell>
          <cell r="U8753">
            <v>63</v>
          </cell>
        </row>
        <row r="8754">
          <cell r="B8754">
            <v>8753</v>
          </cell>
          <cell r="G8754" t="str">
            <v>ProQuat 276 SL @4 ltr</v>
          </cell>
          <cell r="K8754">
            <v>0</v>
          </cell>
          <cell r="L8754">
            <v>21372.302668</v>
          </cell>
          <cell r="U8754">
            <v>1008</v>
          </cell>
        </row>
        <row r="8755">
          <cell r="B8755">
            <v>8754</v>
          </cell>
          <cell r="G8755" t="str">
            <v>Paraquat Dichloride 42% TA</v>
          </cell>
          <cell r="K8755">
            <v>0</v>
          </cell>
          <cell r="L8755">
            <v>37831.691200000001</v>
          </cell>
          <cell r="U8755">
            <v>440</v>
          </cell>
        </row>
        <row r="8756">
          <cell r="B8756">
            <v>8755</v>
          </cell>
          <cell r="G8756" t="str">
            <v>Agrisol 445 N</v>
          </cell>
          <cell r="K8756">
            <v>0</v>
          </cell>
          <cell r="L8756">
            <v>17062.818800000001</v>
          </cell>
          <cell r="U8756">
            <v>150</v>
          </cell>
        </row>
        <row r="8757">
          <cell r="B8757">
            <v>8756</v>
          </cell>
          <cell r="G8757" t="str">
            <v>Blue FD 48</v>
          </cell>
          <cell r="K8757">
            <v>0</v>
          </cell>
          <cell r="L8757">
            <v>184421</v>
          </cell>
          <cell r="U8757">
            <v>1.32</v>
          </cell>
        </row>
        <row r="8758">
          <cell r="B8758">
            <v>8757</v>
          </cell>
          <cell r="G8758" t="str">
            <v>Jerrycan HDPE - 4 L</v>
          </cell>
          <cell r="K8758">
            <v>0</v>
          </cell>
          <cell r="L8758">
            <v>5000</v>
          </cell>
          <cell r="U8758">
            <v>250</v>
          </cell>
        </row>
        <row r="8759">
          <cell r="B8759">
            <v>8758</v>
          </cell>
          <cell r="G8759" t="str">
            <v>Jerrycan HDPE - 4 L - Cap - Black</v>
          </cell>
          <cell r="K8759">
            <v>0</v>
          </cell>
          <cell r="L8759">
            <v>103</v>
          </cell>
          <cell r="U8759">
            <v>250</v>
          </cell>
        </row>
        <row r="8760">
          <cell r="B8760">
            <v>8759</v>
          </cell>
          <cell r="G8760" t="str">
            <v>Jerrycan HDPE - 4 L - Plug</v>
          </cell>
          <cell r="K8760">
            <v>0</v>
          </cell>
          <cell r="L8760">
            <v>250</v>
          </cell>
          <cell r="U8760">
            <v>250</v>
          </cell>
        </row>
        <row r="8761">
          <cell r="B8761">
            <v>8760</v>
          </cell>
          <cell r="G8761" t="str">
            <v>Sticker ProQuat 276 SL - 4 L</v>
          </cell>
          <cell r="K8761">
            <v>0</v>
          </cell>
          <cell r="L8761">
            <v>657</v>
          </cell>
          <cell r="U8761">
            <v>250</v>
          </cell>
        </row>
        <row r="8762">
          <cell r="B8762">
            <v>8761</v>
          </cell>
          <cell r="G8762" t="str">
            <v>Karton Box ProQuat 276 SL @4 ltr</v>
          </cell>
          <cell r="K8762">
            <v>0</v>
          </cell>
          <cell r="L8762">
            <v>6735</v>
          </cell>
          <cell r="U8762">
            <v>62</v>
          </cell>
        </row>
        <row r="8763">
          <cell r="B8763">
            <v>8762</v>
          </cell>
          <cell r="G8763" t="str">
            <v>ProQuat 276 SL @4 ltr</v>
          </cell>
          <cell r="K8763">
            <v>0</v>
          </cell>
          <cell r="L8763">
            <v>21372.302668</v>
          </cell>
          <cell r="U8763">
            <v>992</v>
          </cell>
        </row>
        <row r="8764">
          <cell r="B8764">
            <v>8763</v>
          </cell>
          <cell r="G8764" t="str">
            <v>Lambda Cyhalothrin 25 EC</v>
          </cell>
          <cell r="K8764">
            <v>0</v>
          </cell>
          <cell r="L8764">
            <v>26502</v>
          </cell>
          <cell r="U8764">
            <v>1000</v>
          </cell>
        </row>
        <row r="8765">
          <cell r="B8765">
            <v>8764</v>
          </cell>
          <cell r="G8765" t="str">
            <v>Bottle PET - 0,25 L</v>
          </cell>
          <cell r="K8765">
            <v>0</v>
          </cell>
          <cell r="L8765">
            <v>2000</v>
          </cell>
          <cell r="U8765">
            <v>4000</v>
          </cell>
        </row>
        <row r="8766">
          <cell r="B8766">
            <v>8765</v>
          </cell>
          <cell r="G8766" t="str">
            <v>Bottle PET - 0,25 L - Plug</v>
          </cell>
          <cell r="K8766">
            <v>0</v>
          </cell>
          <cell r="L8766">
            <v>163</v>
          </cell>
          <cell r="U8766">
            <v>4000</v>
          </cell>
        </row>
        <row r="8767">
          <cell r="B8767">
            <v>8766</v>
          </cell>
          <cell r="G8767" t="str">
            <v>Bottle PET - 0,25 L - Cap</v>
          </cell>
          <cell r="K8767">
            <v>0</v>
          </cell>
          <cell r="L8767">
            <v>160</v>
          </cell>
          <cell r="U8767">
            <v>4000</v>
          </cell>
        </row>
        <row r="8768">
          <cell r="B8768">
            <v>8767</v>
          </cell>
          <cell r="G8768" t="str">
            <v>Sticker Pandora 25 EC @ 250 ml</v>
          </cell>
          <cell r="K8768">
            <v>0</v>
          </cell>
          <cell r="L8768">
            <v>230</v>
          </cell>
          <cell r="U8768">
            <v>4000</v>
          </cell>
        </row>
        <row r="8769">
          <cell r="B8769">
            <v>8768</v>
          </cell>
          <cell r="G8769" t="str">
            <v>PVC Shrink Wrap Logo Nathani</v>
          </cell>
          <cell r="K8769">
            <v>0</v>
          </cell>
          <cell r="L8769">
            <v>16.16</v>
          </cell>
          <cell r="U8769">
            <v>4000</v>
          </cell>
        </row>
        <row r="8770">
          <cell r="B8770">
            <v>8769</v>
          </cell>
          <cell r="G8770" t="str">
            <v>Karton Box Pandora 25 EC - 0,25 L</v>
          </cell>
          <cell r="K8770">
            <v>0</v>
          </cell>
          <cell r="L8770">
            <v>7346</v>
          </cell>
          <cell r="U8770">
            <v>100</v>
          </cell>
        </row>
        <row r="8771">
          <cell r="B8771">
            <v>8770</v>
          </cell>
          <cell r="G8771" t="str">
            <v>Pandora 25 EC @ 250 ml</v>
          </cell>
          <cell r="K8771">
            <v>0</v>
          </cell>
          <cell r="L8771">
            <v>37512.6</v>
          </cell>
          <cell r="U8771">
            <v>1000</v>
          </cell>
        </row>
        <row r="8772">
          <cell r="B8772">
            <v>8771</v>
          </cell>
          <cell r="G8772" t="str">
            <v>Mark Up 480 SL @4 ltr</v>
          </cell>
          <cell r="K8772">
            <v>33406.444010815219</v>
          </cell>
          <cell r="L8772">
            <v>0</v>
          </cell>
          <cell r="U8772">
            <v>4400</v>
          </cell>
        </row>
        <row r="8773">
          <cell r="B8773">
            <v>8772</v>
          </cell>
          <cell r="G8773" t="str">
            <v>Mark Up 480 SL @4 ltr</v>
          </cell>
          <cell r="K8773">
            <v>33406.444010815219</v>
          </cell>
          <cell r="L8773">
            <v>0</v>
          </cell>
          <cell r="U8773">
            <v>8000</v>
          </cell>
        </row>
        <row r="8774">
          <cell r="B8774">
            <v>8773</v>
          </cell>
          <cell r="G8774" t="str">
            <v>ProQuat 276 SL @4 ltr</v>
          </cell>
          <cell r="K8774">
            <v>29563.153820426491</v>
          </cell>
          <cell r="L8774">
            <v>0</v>
          </cell>
          <cell r="U8774">
            <v>4000</v>
          </cell>
        </row>
        <row r="8775">
          <cell r="B8775">
            <v>8774</v>
          </cell>
          <cell r="G8775" t="str">
            <v>Rockup 160 SL @20 ltr</v>
          </cell>
          <cell r="K8775">
            <v>32965.40444852566</v>
          </cell>
          <cell r="L8775">
            <v>0</v>
          </cell>
          <cell r="U8775">
            <v>2000</v>
          </cell>
        </row>
        <row r="8776">
          <cell r="B8776">
            <v>8775</v>
          </cell>
          <cell r="G8776" t="str">
            <v>Paraquat Dichloride 42% TA</v>
          </cell>
          <cell r="K8776">
            <v>0</v>
          </cell>
          <cell r="L8776">
            <v>28184.05</v>
          </cell>
          <cell r="U8776">
            <v>440</v>
          </cell>
        </row>
        <row r="8777">
          <cell r="B8777">
            <v>8776</v>
          </cell>
          <cell r="G8777" t="str">
            <v>Agrisol 445 N</v>
          </cell>
          <cell r="K8777">
            <v>0</v>
          </cell>
          <cell r="L8777">
            <v>17062.818800000001</v>
          </cell>
          <cell r="U8777">
            <v>150</v>
          </cell>
        </row>
        <row r="8778">
          <cell r="B8778">
            <v>8777</v>
          </cell>
          <cell r="G8778" t="str">
            <v>Blue FD 48</v>
          </cell>
          <cell r="K8778">
            <v>0</v>
          </cell>
          <cell r="L8778">
            <v>184421</v>
          </cell>
          <cell r="U8778">
            <v>1.32</v>
          </cell>
        </row>
        <row r="8779">
          <cell r="B8779">
            <v>8778</v>
          </cell>
          <cell r="G8779" t="str">
            <v>Jerrycan HDPE - 4 L</v>
          </cell>
          <cell r="K8779">
            <v>0</v>
          </cell>
          <cell r="L8779">
            <v>5000</v>
          </cell>
          <cell r="U8779">
            <v>250</v>
          </cell>
        </row>
        <row r="8780">
          <cell r="B8780">
            <v>8779</v>
          </cell>
          <cell r="G8780" t="str">
            <v>Jerrycan HDPE - 4 L - Cap - Black</v>
          </cell>
          <cell r="K8780">
            <v>0</v>
          </cell>
          <cell r="L8780">
            <v>103</v>
          </cell>
          <cell r="U8780">
            <v>250</v>
          </cell>
        </row>
        <row r="8781">
          <cell r="B8781">
            <v>8780</v>
          </cell>
          <cell r="G8781" t="str">
            <v>Jerrycan HDPE - 4 L - Plug</v>
          </cell>
          <cell r="K8781">
            <v>0</v>
          </cell>
          <cell r="L8781">
            <v>250</v>
          </cell>
          <cell r="U8781">
            <v>250</v>
          </cell>
        </row>
        <row r="8782">
          <cell r="B8782">
            <v>8781</v>
          </cell>
          <cell r="G8782" t="str">
            <v>Sticker ProQuat 276 SL - 4 L</v>
          </cell>
          <cell r="K8782">
            <v>0</v>
          </cell>
          <cell r="L8782">
            <v>657</v>
          </cell>
          <cell r="U8782">
            <v>250</v>
          </cell>
        </row>
        <row r="8783">
          <cell r="B8783">
            <v>8782</v>
          </cell>
          <cell r="G8783" t="str">
            <v>Karton Box ProQuat 276 SL @4 ltr</v>
          </cell>
          <cell r="K8783">
            <v>0</v>
          </cell>
          <cell r="L8783">
            <v>6735</v>
          </cell>
          <cell r="U8783">
            <v>63</v>
          </cell>
        </row>
        <row r="8784">
          <cell r="B8784">
            <v>8783</v>
          </cell>
          <cell r="G8784" t="str">
            <v>ProQuat 276 SL @4 ltr</v>
          </cell>
          <cell r="K8784">
            <v>0</v>
          </cell>
          <cell r="L8784">
            <v>17127.278039999997</v>
          </cell>
          <cell r="U8784">
            <v>1008</v>
          </cell>
        </row>
        <row r="8785">
          <cell r="B8785">
            <v>8784</v>
          </cell>
          <cell r="G8785" t="str">
            <v>Paraquat Dichloride 42% TA</v>
          </cell>
          <cell r="K8785">
            <v>0</v>
          </cell>
          <cell r="L8785">
            <v>28184.05</v>
          </cell>
          <cell r="U8785">
            <v>110</v>
          </cell>
        </row>
        <row r="8786">
          <cell r="B8786">
            <v>8785</v>
          </cell>
          <cell r="G8786" t="str">
            <v>Paraquat Dichloride 42% TA</v>
          </cell>
          <cell r="K8786">
            <v>0</v>
          </cell>
          <cell r="L8786">
            <v>29938.848484800001</v>
          </cell>
          <cell r="U8786">
            <v>330</v>
          </cell>
        </row>
        <row r="8787">
          <cell r="B8787">
            <v>8786</v>
          </cell>
          <cell r="G8787" t="str">
            <v>Agrisol 445 N</v>
          </cell>
          <cell r="K8787">
            <v>0</v>
          </cell>
          <cell r="L8787">
            <v>17062.818800000001</v>
          </cell>
          <cell r="U8787">
            <v>150</v>
          </cell>
        </row>
        <row r="8788">
          <cell r="B8788">
            <v>8787</v>
          </cell>
          <cell r="G8788" t="str">
            <v>Blue FD 48</v>
          </cell>
          <cell r="K8788">
            <v>0</v>
          </cell>
          <cell r="L8788">
            <v>184421</v>
          </cell>
          <cell r="U8788">
            <v>1.32</v>
          </cell>
        </row>
        <row r="8789">
          <cell r="B8789">
            <v>8788</v>
          </cell>
          <cell r="G8789" t="str">
            <v>Jerrycan HDPE - 4 L</v>
          </cell>
          <cell r="K8789">
            <v>0</v>
          </cell>
          <cell r="L8789">
            <v>5000</v>
          </cell>
          <cell r="U8789">
            <v>250</v>
          </cell>
        </row>
        <row r="8790">
          <cell r="B8790">
            <v>8789</v>
          </cell>
          <cell r="G8790" t="str">
            <v>Jerrycan HDPE - 4 L - Cap - Black</v>
          </cell>
          <cell r="K8790">
            <v>0</v>
          </cell>
          <cell r="L8790">
            <v>103</v>
          </cell>
          <cell r="U8790">
            <v>250</v>
          </cell>
        </row>
        <row r="8791">
          <cell r="B8791">
            <v>8790</v>
          </cell>
          <cell r="G8791" t="str">
            <v>Jerrycan HDPE - 4 L - Plug</v>
          </cell>
          <cell r="K8791">
            <v>0</v>
          </cell>
          <cell r="L8791">
            <v>250</v>
          </cell>
          <cell r="U8791">
            <v>250</v>
          </cell>
        </row>
        <row r="8792">
          <cell r="B8792">
            <v>8791</v>
          </cell>
          <cell r="G8792" t="str">
            <v>Sticker ProQuat 276 SL - 4 L</v>
          </cell>
          <cell r="K8792">
            <v>0</v>
          </cell>
          <cell r="L8792">
            <v>657</v>
          </cell>
          <cell r="U8792">
            <v>250</v>
          </cell>
        </row>
        <row r="8793">
          <cell r="B8793">
            <v>8792</v>
          </cell>
          <cell r="G8793" t="str">
            <v>Karton Box ProQuat 276 SL @4 ltr</v>
          </cell>
          <cell r="K8793">
            <v>0</v>
          </cell>
          <cell r="L8793">
            <v>6735</v>
          </cell>
          <cell r="U8793">
            <v>62</v>
          </cell>
        </row>
        <row r="8794">
          <cell r="B8794">
            <v>8793</v>
          </cell>
          <cell r="G8794" t="str">
            <v>ProQuat 276 SL @4 ltr</v>
          </cell>
          <cell r="K8794">
            <v>0</v>
          </cell>
          <cell r="L8794">
            <v>17706.411540000001</v>
          </cell>
          <cell r="U8794">
            <v>992</v>
          </cell>
        </row>
        <row r="8795">
          <cell r="B8795">
            <v>8794</v>
          </cell>
          <cell r="G8795" t="str">
            <v>Paraquat Dichloride 42% TA</v>
          </cell>
          <cell r="K8795">
            <v>0</v>
          </cell>
          <cell r="L8795">
            <v>29938.848484800001</v>
          </cell>
          <cell r="U8795">
            <v>66</v>
          </cell>
        </row>
        <row r="8796">
          <cell r="B8796">
            <v>8795</v>
          </cell>
          <cell r="G8796" t="str">
            <v>Paraquat Dichloride 42% TA</v>
          </cell>
          <cell r="K8796">
            <v>0</v>
          </cell>
          <cell r="L8796">
            <v>28601.472900000001</v>
          </cell>
          <cell r="U8796">
            <v>374</v>
          </cell>
        </row>
        <row r="8797">
          <cell r="B8797">
            <v>8796</v>
          </cell>
          <cell r="G8797" t="str">
            <v>Agrisol 445 N</v>
          </cell>
          <cell r="K8797">
            <v>0</v>
          </cell>
          <cell r="L8797">
            <v>17062.818800000001</v>
          </cell>
          <cell r="U8797">
            <v>150</v>
          </cell>
        </row>
        <row r="8798">
          <cell r="B8798">
            <v>8797</v>
          </cell>
          <cell r="G8798" t="str">
            <v>Blue FD 48</v>
          </cell>
          <cell r="K8798">
            <v>0</v>
          </cell>
          <cell r="L8798">
            <v>184421</v>
          </cell>
          <cell r="U8798">
            <v>1.32</v>
          </cell>
        </row>
        <row r="8799">
          <cell r="B8799">
            <v>8798</v>
          </cell>
          <cell r="G8799" t="str">
            <v>Jerrycan HDPE - 4 L</v>
          </cell>
          <cell r="K8799">
            <v>0</v>
          </cell>
          <cell r="L8799">
            <v>5000</v>
          </cell>
          <cell r="U8799">
            <v>250</v>
          </cell>
        </row>
        <row r="8800">
          <cell r="B8800">
            <v>8799</v>
          </cell>
          <cell r="G8800" t="str">
            <v>Jerrycan HDPE - 4 L - Cap - Black</v>
          </cell>
          <cell r="K8800">
            <v>0</v>
          </cell>
          <cell r="L8800">
            <v>103</v>
          </cell>
          <cell r="U8800">
            <v>250</v>
          </cell>
        </row>
        <row r="8801">
          <cell r="B8801">
            <v>8800</v>
          </cell>
          <cell r="G8801" t="str">
            <v>Jerrycan HDPE - 4 L - Plug</v>
          </cell>
          <cell r="K8801">
            <v>0</v>
          </cell>
          <cell r="L8801">
            <v>250</v>
          </cell>
          <cell r="U8801">
            <v>250</v>
          </cell>
        </row>
        <row r="8802">
          <cell r="B8802">
            <v>8801</v>
          </cell>
          <cell r="G8802" t="str">
            <v>Sticker ProQuat 276 SL - 4 L</v>
          </cell>
          <cell r="K8802">
            <v>0</v>
          </cell>
          <cell r="L8802">
            <v>657</v>
          </cell>
          <cell r="U8802">
            <v>250</v>
          </cell>
        </row>
        <row r="8803">
          <cell r="B8803">
            <v>8802</v>
          </cell>
          <cell r="G8803" t="str">
            <v>Karton Box ProQuat 276 SL @4 ltr</v>
          </cell>
          <cell r="K8803">
            <v>0</v>
          </cell>
          <cell r="L8803">
            <v>6735</v>
          </cell>
          <cell r="U8803">
            <v>63</v>
          </cell>
        </row>
        <row r="8804">
          <cell r="B8804">
            <v>8803</v>
          </cell>
          <cell r="G8804" t="str">
            <v>ProQuat 276 SL @4 ltr</v>
          </cell>
          <cell r="K8804">
            <v>0</v>
          </cell>
          <cell r="L8804">
            <v>17399.044040000001</v>
          </cell>
          <cell r="U8804">
            <v>1008</v>
          </cell>
        </row>
        <row r="8805">
          <cell r="B8805">
            <v>8804</v>
          </cell>
          <cell r="G8805" t="str">
            <v>Paraquat Dichloride 42% TA</v>
          </cell>
          <cell r="K8805">
            <v>0</v>
          </cell>
          <cell r="L8805">
            <v>38274.959999999999</v>
          </cell>
          <cell r="U8805">
            <v>440</v>
          </cell>
        </row>
        <row r="8806">
          <cell r="B8806">
            <v>8805</v>
          </cell>
          <cell r="G8806" t="str">
            <v>Agrisol 445 N</v>
          </cell>
          <cell r="K8806">
            <v>0</v>
          </cell>
          <cell r="L8806">
            <v>17062.818800000001</v>
          </cell>
          <cell r="U8806">
            <v>150</v>
          </cell>
        </row>
        <row r="8807">
          <cell r="B8807">
            <v>8806</v>
          </cell>
          <cell r="G8807" t="str">
            <v>Blue FD 48</v>
          </cell>
          <cell r="K8807">
            <v>0</v>
          </cell>
          <cell r="L8807">
            <v>184421</v>
          </cell>
          <cell r="U8807">
            <v>1.32</v>
          </cell>
        </row>
        <row r="8808">
          <cell r="B8808">
            <v>8807</v>
          </cell>
          <cell r="G8808" t="str">
            <v>Jerrycan HDPE - 4 L</v>
          </cell>
          <cell r="K8808">
            <v>0</v>
          </cell>
          <cell r="L8808">
            <v>5000</v>
          </cell>
          <cell r="U8808">
            <v>250</v>
          </cell>
        </row>
        <row r="8809">
          <cell r="B8809">
            <v>8808</v>
          </cell>
          <cell r="G8809" t="str">
            <v>Jerrycan HDPE - 4 L - Cap - Black</v>
          </cell>
          <cell r="K8809">
            <v>0</v>
          </cell>
          <cell r="L8809">
            <v>103</v>
          </cell>
          <cell r="U8809">
            <v>250</v>
          </cell>
        </row>
        <row r="8810">
          <cell r="B8810">
            <v>8809</v>
          </cell>
          <cell r="G8810" t="str">
            <v>Jerrycan HDPE - 4 L - Plug</v>
          </cell>
          <cell r="K8810">
            <v>0</v>
          </cell>
          <cell r="L8810">
            <v>250</v>
          </cell>
          <cell r="U8810">
            <v>250</v>
          </cell>
        </row>
        <row r="8811">
          <cell r="B8811">
            <v>8810</v>
          </cell>
          <cell r="G8811" t="str">
            <v>Sticker ProQuat 276 SL - 4 L</v>
          </cell>
          <cell r="K8811">
            <v>0</v>
          </cell>
          <cell r="L8811">
            <v>657</v>
          </cell>
          <cell r="U8811">
            <v>250</v>
          </cell>
        </row>
        <row r="8812">
          <cell r="B8812">
            <v>8811</v>
          </cell>
          <cell r="G8812" t="str">
            <v>Karton Box ProQuat 276 SL @4 ltr</v>
          </cell>
          <cell r="K8812">
            <v>0</v>
          </cell>
          <cell r="L8812">
            <v>6735</v>
          </cell>
          <cell r="U8812">
            <v>62</v>
          </cell>
        </row>
        <row r="8813">
          <cell r="B8813">
            <v>8812</v>
          </cell>
          <cell r="G8813" t="str">
            <v>ProQuat 276 SL @4 ltr</v>
          </cell>
          <cell r="K8813">
            <v>0</v>
          </cell>
          <cell r="L8813">
            <v>21401.152040000001</v>
          </cell>
          <cell r="U8813">
            <v>992</v>
          </cell>
        </row>
        <row r="8814">
          <cell r="B8814">
            <v>8813</v>
          </cell>
          <cell r="G8814" t="str">
            <v>Paraquat Dichloride 42% TA</v>
          </cell>
          <cell r="K8814">
            <v>0</v>
          </cell>
          <cell r="L8814">
            <v>37831.691200000001</v>
          </cell>
          <cell r="U8814">
            <v>440</v>
          </cell>
        </row>
        <row r="8815">
          <cell r="B8815">
            <v>8814</v>
          </cell>
          <cell r="G8815" t="str">
            <v>Agrisol 445 N</v>
          </cell>
          <cell r="K8815">
            <v>0</v>
          </cell>
          <cell r="L8815">
            <v>17062.818800000001</v>
          </cell>
          <cell r="U8815">
            <v>150</v>
          </cell>
        </row>
        <row r="8816">
          <cell r="B8816">
            <v>8815</v>
          </cell>
          <cell r="G8816" t="str">
            <v>Blue FD 48</v>
          </cell>
          <cell r="K8816">
            <v>0</v>
          </cell>
          <cell r="L8816">
            <v>184421</v>
          </cell>
          <cell r="U8816">
            <v>1.32</v>
          </cell>
        </row>
        <row r="8817">
          <cell r="B8817">
            <v>8816</v>
          </cell>
          <cell r="G8817" t="str">
            <v>Jerrycan HDPE - 4 L</v>
          </cell>
          <cell r="K8817">
            <v>0</v>
          </cell>
          <cell r="L8817">
            <v>5000</v>
          </cell>
          <cell r="U8817">
            <v>250</v>
          </cell>
        </row>
        <row r="8818">
          <cell r="B8818">
            <v>8817</v>
          </cell>
          <cell r="G8818" t="str">
            <v>Jerrycan HDPE - 4 L - Cap - Black</v>
          </cell>
          <cell r="K8818">
            <v>0</v>
          </cell>
          <cell r="L8818">
            <v>103</v>
          </cell>
          <cell r="U8818">
            <v>250</v>
          </cell>
        </row>
        <row r="8819">
          <cell r="B8819">
            <v>8818</v>
          </cell>
          <cell r="G8819" t="str">
            <v>Jerrycan HDPE - 4 L - Plug</v>
          </cell>
          <cell r="K8819">
            <v>0</v>
          </cell>
          <cell r="L8819">
            <v>250</v>
          </cell>
          <cell r="U8819">
            <v>250</v>
          </cell>
        </row>
        <row r="8820">
          <cell r="B8820">
            <v>8819</v>
          </cell>
          <cell r="G8820" t="str">
            <v>Sticker ProQuat 276 SL - 4 L</v>
          </cell>
          <cell r="K8820">
            <v>0</v>
          </cell>
          <cell r="L8820">
            <v>657</v>
          </cell>
          <cell r="U8820">
            <v>250</v>
          </cell>
        </row>
        <row r="8821">
          <cell r="B8821">
            <v>8820</v>
          </cell>
          <cell r="G8821" t="str">
            <v>Karton Box ProQuat 276 SL @4 ltr</v>
          </cell>
          <cell r="K8821">
            <v>0</v>
          </cell>
          <cell r="L8821">
            <v>6735</v>
          </cell>
          <cell r="U8821">
            <v>63</v>
          </cell>
        </row>
        <row r="8822">
          <cell r="B8822">
            <v>8821</v>
          </cell>
          <cell r="G8822" t="str">
            <v>ProQuat 276 SL @4 ltr</v>
          </cell>
          <cell r="K8822">
            <v>0</v>
          </cell>
          <cell r="L8822">
            <v>21372.302668</v>
          </cell>
          <cell r="U8822">
            <v>1008</v>
          </cell>
        </row>
        <row r="8823">
          <cell r="B8823">
            <v>8822</v>
          </cell>
          <cell r="G8823" t="str">
            <v>Paraquat Dichloride 42% TA</v>
          </cell>
          <cell r="K8823">
            <v>0</v>
          </cell>
          <cell r="L8823">
            <v>37831.691200000001</v>
          </cell>
          <cell r="U8823">
            <v>440</v>
          </cell>
        </row>
        <row r="8824">
          <cell r="B8824">
            <v>8823</v>
          </cell>
          <cell r="G8824" t="str">
            <v>Agrisol 445 N</v>
          </cell>
          <cell r="K8824">
            <v>0</v>
          </cell>
          <cell r="L8824">
            <v>17062.818800000001</v>
          </cell>
          <cell r="U8824">
            <v>150</v>
          </cell>
        </row>
        <row r="8825">
          <cell r="B8825">
            <v>8824</v>
          </cell>
          <cell r="G8825" t="str">
            <v>Blue FD 48</v>
          </cell>
          <cell r="K8825">
            <v>0</v>
          </cell>
          <cell r="L8825">
            <v>184421</v>
          </cell>
          <cell r="U8825">
            <v>1.32</v>
          </cell>
        </row>
        <row r="8826">
          <cell r="B8826">
            <v>8825</v>
          </cell>
          <cell r="G8826" t="str">
            <v>Jerrycan HDPE - 4 L</v>
          </cell>
          <cell r="K8826">
            <v>0</v>
          </cell>
          <cell r="L8826">
            <v>5000</v>
          </cell>
          <cell r="U8826">
            <v>250</v>
          </cell>
        </row>
        <row r="8827">
          <cell r="B8827">
            <v>8826</v>
          </cell>
          <cell r="G8827" t="str">
            <v>Jerrycan HDPE - 4 L - Cap - Black</v>
          </cell>
          <cell r="K8827">
            <v>0</v>
          </cell>
          <cell r="L8827">
            <v>103</v>
          </cell>
          <cell r="U8827">
            <v>250</v>
          </cell>
        </row>
        <row r="8828">
          <cell r="B8828">
            <v>8827</v>
          </cell>
          <cell r="G8828" t="str">
            <v>Jerrycan HDPE - 4 L - Plug</v>
          </cell>
          <cell r="K8828">
            <v>0</v>
          </cell>
          <cell r="L8828">
            <v>250</v>
          </cell>
          <cell r="U8828">
            <v>250</v>
          </cell>
        </row>
        <row r="8829">
          <cell r="B8829">
            <v>8828</v>
          </cell>
          <cell r="G8829" t="str">
            <v>Sticker ProQuat 276 SL - 4 L</v>
          </cell>
          <cell r="K8829">
            <v>0</v>
          </cell>
          <cell r="L8829">
            <v>657</v>
          </cell>
          <cell r="U8829">
            <v>250</v>
          </cell>
        </row>
        <row r="8830">
          <cell r="B8830">
            <v>8829</v>
          </cell>
          <cell r="G8830" t="str">
            <v>Karton Box ProQuat 276 SL @4 ltr</v>
          </cell>
          <cell r="K8830">
            <v>0</v>
          </cell>
          <cell r="L8830">
            <v>6735</v>
          </cell>
          <cell r="U8830">
            <v>62</v>
          </cell>
        </row>
        <row r="8831">
          <cell r="B8831">
            <v>8830</v>
          </cell>
          <cell r="G8831" t="str">
            <v>ProQuat 276 SL @4 ltr</v>
          </cell>
          <cell r="K8831">
            <v>0</v>
          </cell>
          <cell r="L8831">
            <v>21372.302668</v>
          </cell>
          <cell r="U8831">
            <v>992</v>
          </cell>
        </row>
        <row r="8832">
          <cell r="B8832">
            <v>8831</v>
          </cell>
          <cell r="G8832" t="str">
            <v>Paraquat Dichloride 42% TA</v>
          </cell>
          <cell r="K8832">
            <v>0</v>
          </cell>
          <cell r="L8832">
            <v>37831.691200000001</v>
          </cell>
          <cell r="U8832">
            <v>440</v>
          </cell>
        </row>
        <row r="8833">
          <cell r="B8833">
            <v>8832</v>
          </cell>
          <cell r="G8833" t="str">
            <v>Agrisol 445 N</v>
          </cell>
          <cell r="K8833">
            <v>0</v>
          </cell>
          <cell r="L8833">
            <v>17062.818800000001</v>
          </cell>
          <cell r="U8833">
            <v>150</v>
          </cell>
        </row>
        <row r="8834">
          <cell r="B8834">
            <v>8833</v>
          </cell>
          <cell r="G8834" t="str">
            <v>Blue FD 48</v>
          </cell>
          <cell r="K8834">
            <v>0</v>
          </cell>
          <cell r="L8834">
            <v>184421</v>
          </cell>
          <cell r="U8834">
            <v>1.32</v>
          </cell>
        </row>
        <row r="8835">
          <cell r="B8835">
            <v>8834</v>
          </cell>
          <cell r="G8835" t="str">
            <v>Jerrycan HDPE - 4 L</v>
          </cell>
          <cell r="K8835">
            <v>0</v>
          </cell>
          <cell r="L8835">
            <v>5000</v>
          </cell>
          <cell r="U8835">
            <v>250</v>
          </cell>
        </row>
        <row r="8836">
          <cell r="B8836">
            <v>8835</v>
          </cell>
          <cell r="G8836" t="str">
            <v>Jerrycan HDPE - 4 L - Cap - Black</v>
          </cell>
          <cell r="K8836">
            <v>0</v>
          </cell>
          <cell r="L8836">
            <v>103</v>
          </cell>
          <cell r="U8836">
            <v>250</v>
          </cell>
        </row>
        <row r="8837">
          <cell r="B8837">
            <v>8836</v>
          </cell>
          <cell r="G8837" t="str">
            <v>Jerrycan HDPE - 4 L - Plug</v>
          </cell>
          <cell r="K8837">
            <v>0</v>
          </cell>
          <cell r="L8837">
            <v>250</v>
          </cell>
          <cell r="U8837">
            <v>250</v>
          </cell>
        </row>
        <row r="8838">
          <cell r="B8838">
            <v>8837</v>
          </cell>
          <cell r="G8838" t="str">
            <v>Sticker ProQuat 276 SL - 4 L</v>
          </cell>
          <cell r="K8838">
            <v>0</v>
          </cell>
          <cell r="L8838">
            <v>657</v>
          </cell>
          <cell r="U8838">
            <v>250</v>
          </cell>
        </row>
        <row r="8839">
          <cell r="B8839">
            <v>8838</v>
          </cell>
          <cell r="G8839" t="str">
            <v>Karton Box ProQuat 276 SL @4 ltr</v>
          </cell>
          <cell r="K8839">
            <v>0</v>
          </cell>
          <cell r="L8839">
            <v>6735</v>
          </cell>
          <cell r="U8839">
            <v>63</v>
          </cell>
        </row>
        <row r="8840">
          <cell r="B8840">
            <v>8839</v>
          </cell>
          <cell r="G8840" t="str">
            <v>ProQuat 276 SL @4 ltr</v>
          </cell>
          <cell r="K8840">
            <v>0</v>
          </cell>
          <cell r="L8840">
            <v>21372.302668</v>
          </cell>
          <cell r="U8840">
            <v>1008</v>
          </cell>
        </row>
        <row r="8841">
          <cell r="B8841">
            <v>8840</v>
          </cell>
          <cell r="G8841" t="str">
            <v>Paraquat Dichloride 42% TA</v>
          </cell>
          <cell r="K8841">
            <v>0</v>
          </cell>
          <cell r="L8841">
            <v>37831.691200000001</v>
          </cell>
          <cell r="U8841">
            <v>440</v>
          </cell>
        </row>
        <row r="8842">
          <cell r="B8842">
            <v>8841</v>
          </cell>
          <cell r="G8842" t="str">
            <v>Agrisol 445 N</v>
          </cell>
          <cell r="K8842">
            <v>0</v>
          </cell>
          <cell r="L8842">
            <v>17062.818800000001</v>
          </cell>
          <cell r="U8842">
            <v>150</v>
          </cell>
        </row>
        <row r="8843">
          <cell r="B8843">
            <v>8842</v>
          </cell>
          <cell r="G8843" t="str">
            <v>Blue FD 48</v>
          </cell>
          <cell r="K8843">
            <v>0</v>
          </cell>
          <cell r="L8843">
            <v>184421</v>
          </cell>
          <cell r="U8843">
            <v>1.32</v>
          </cell>
        </row>
        <row r="8844">
          <cell r="B8844">
            <v>8843</v>
          </cell>
          <cell r="G8844" t="str">
            <v>Jerrycan HDPE - 4 L</v>
          </cell>
          <cell r="K8844">
            <v>0</v>
          </cell>
          <cell r="L8844">
            <v>5000</v>
          </cell>
          <cell r="U8844">
            <v>250</v>
          </cell>
        </row>
        <row r="8845">
          <cell r="B8845">
            <v>8844</v>
          </cell>
          <cell r="G8845" t="str">
            <v>Jerrycan HDPE - 4 L - Cap - Black</v>
          </cell>
          <cell r="K8845">
            <v>0</v>
          </cell>
          <cell r="L8845">
            <v>103</v>
          </cell>
          <cell r="U8845">
            <v>250</v>
          </cell>
        </row>
        <row r="8846">
          <cell r="B8846">
            <v>8845</v>
          </cell>
          <cell r="G8846" t="str">
            <v>Jerrycan HDPE - 4 L - Plug</v>
          </cell>
          <cell r="K8846">
            <v>0</v>
          </cell>
          <cell r="L8846">
            <v>250</v>
          </cell>
          <cell r="U8846">
            <v>250</v>
          </cell>
        </row>
        <row r="8847">
          <cell r="B8847">
            <v>8846</v>
          </cell>
          <cell r="G8847" t="str">
            <v>Sticker ProQuat 276 SL - 4 L</v>
          </cell>
          <cell r="K8847">
            <v>0</v>
          </cell>
          <cell r="L8847">
            <v>657</v>
          </cell>
          <cell r="U8847">
            <v>250</v>
          </cell>
        </row>
        <row r="8848">
          <cell r="B8848">
            <v>8847</v>
          </cell>
          <cell r="G8848" t="str">
            <v>Karton Box ProQuat 276 SL @4 ltr</v>
          </cell>
          <cell r="K8848">
            <v>0</v>
          </cell>
          <cell r="L8848">
            <v>6735</v>
          </cell>
          <cell r="U8848">
            <v>62</v>
          </cell>
        </row>
        <row r="8849">
          <cell r="B8849">
            <v>8848</v>
          </cell>
          <cell r="G8849" t="str">
            <v>ProQuat 276 SL @4 ltr</v>
          </cell>
          <cell r="K8849">
            <v>0</v>
          </cell>
          <cell r="L8849">
            <v>21372.302668</v>
          </cell>
          <cell r="U8849">
            <v>992</v>
          </cell>
        </row>
        <row r="8850">
          <cell r="B8850">
            <v>8849</v>
          </cell>
          <cell r="G8850" t="str">
            <v>Paraquat Dichloride 42% TA</v>
          </cell>
          <cell r="K8850">
            <v>0</v>
          </cell>
          <cell r="L8850">
            <v>37831.691200000001</v>
          </cell>
          <cell r="U8850">
            <v>440</v>
          </cell>
        </row>
        <row r="8851">
          <cell r="B8851">
            <v>8850</v>
          </cell>
          <cell r="G8851" t="str">
            <v>Agrisol 445 N</v>
          </cell>
          <cell r="K8851">
            <v>0</v>
          </cell>
          <cell r="L8851">
            <v>17062.818800000001</v>
          </cell>
          <cell r="U8851">
            <v>150</v>
          </cell>
        </row>
        <row r="8852">
          <cell r="B8852">
            <v>8851</v>
          </cell>
          <cell r="G8852" t="str">
            <v>Blue FD 48</v>
          </cell>
          <cell r="K8852">
            <v>0</v>
          </cell>
          <cell r="L8852">
            <v>187601</v>
          </cell>
          <cell r="U8852">
            <v>1.32</v>
          </cell>
        </row>
        <row r="8853">
          <cell r="B8853">
            <v>8852</v>
          </cell>
          <cell r="G8853" t="str">
            <v>Bottle PET - 1 L</v>
          </cell>
          <cell r="K8853">
            <v>0</v>
          </cell>
          <cell r="L8853">
            <v>2500</v>
          </cell>
          <cell r="U8853">
            <v>1000</v>
          </cell>
        </row>
        <row r="8854">
          <cell r="B8854">
            <v>8853</v>
          </cell>
          <cell r="G8854" t="str">
            <v>Bottle PET - 1 L - Plug</v>
          </cell>
          <cell r="K8854">
            <v>0</v>
          </cell>
          <cell r="L8854">
            <v>177.5</v>
          </cell>
          <cell r="U8854">
            <v>1000</v>
          </cell>
        </row>
        <row r="8855">
          <cell r="B8855">
            <v>8854</v>
          </cell>
          <cell r="G8855" t="str">
            <v>Bottle PET - 1 L - Cap</v>
          </cell>
          <cell r="K8855">
            <v>0</v>
          </cell>
          <cell r="L8855">
            <v>100</v>
          </cell>
          <cell r="U8855">
            <v>1000</v>
          </cell>
        </row>
        <row r="8856">
          <cell r="B8856">
            <v>8855</v>
          </cell>
          <cell r="G8856" t="str">
            <v>Sticker ProQuat 276 SL - 1 L</v>
          </cell>
          <cell r="K8856">
            <v>0</v>
          </cell>
          <cell r="L8856">
            <v>455</v>
          </cell>
          <cell r="U8856">
            <v>1000</v>
          </cell>
        </row>
        <row r="8857">
          <cell r="B8857">
            <v>8856</v>
          </cell>
          <cell r="G8857" t="str">
            <v>PVC Shrink Wrap Logo Nathani</v>
          </cell>
          <cell r="K8857">
            <v>0</v>
          </cell>
          <cell r="L8857">
            <v>16.16</v>
          </cell>
          <cell r="U8857">
            <v>1000</v>
          </cell>
        </row>
        <row r="8858">
          <cell r="B8858">
            <v>8857</v>
          </cell>
          <cell r="G8858" t="str">
            <v>Karton Box ProQuat 276 SL - 1 L</v>
          </cell>
          <cell r="K8858">
            <v>0</v>
          </cell>
          <cell r="L8858">
            <v>5075</v>
          </cell>
          <cell r="U8858">
            <v>83</v>
          </cell>
        </row>
        <row r="8859">
          <cell r="B8859">
            <v>8858</v>
          </cell>
          <cell r="G8859" t="str">
            <v>ProQuat 276 SL @1 Ltr</v>
          </cell>
          <cell r="K8859">
            <v>0</v>
          </cell>
          <cell r="L8859">
            <v>23124.416934666668</v>
          </cell>
          <cell r="U8859">
            <v>996</v>
          </cell>
        </row>
        <row r="8860">
          <cell r="B8860">
            <v>8859</v>
          </cell>
          <cell r="G8860" t="str">
            <v>Paraquat Dichloride 42% TA</v>
          </cell>
          <cell r="K8860">
            <v>0</v>
          </cell>
          <cell r="L8860">
            <v>37831.691200000001</v>
          </cell>
          <cell r="U8860">
            <v>440</v>
          </cell>
        </row>
        <row r="8861">
          <cell r="B8861">
            <v>8860</v>
          </cell>
          <cell r="G8861" t="str">
            <v>Agrisol 445 N</v>
          </cell>
          <cell r="K8861">
            <v>0</v>
          </cell>
          <cell r="L8861">
            <v>17062.818800000001</v>
          </cell>
          <cell r="U8861">
            <v>150</v>
          </cell>
        </row>
        <row r="8862">
          <cell r="B8862">
            <v>8861</v>
          </cell>
          <cell r="G8862" t="str">
            <v>Blue FD 48</v>
          </cell>
          <cell r="K8862">
            <v>0</v>
          </cell>
          <cell r="L8862">
            <v>187601</v>
          </cell>
          <cell r="U8862">
            <v>1.32</v>
          </cell>
        </row>
        <row r="8863">
          <cell r="B8863">
            <v>8862</v>
          </cell>
          <cell r="G8863" t="str">
            <v>Bottle PET - 1 L</v>
          </cell>
          <cell r="K8863">
            <v>0</v>
          </cell>
          <cell r="L8863">
            <v>2500</v>
          </cell>
          <cell r="U8863">
            <v>1000</v>
          </cell>
        </row>
        <row r="8864">
          <cell r="B8864">
            <v>8863</v>
          </cell>
          <cell r="G8864" t="str">
            <v>Bottle PET - 1 L - Plug</v>
          </cell>
          <cell r="K8864">
            <v>0</v>
          </cell>
          <cell r="L8864">
            <v>177.5</v>
          </cell>
          <cell r="U8864">
            <v>1000</v>
          </cell>
        </row>
        <row r="8865">
          <cell r="B8865">
            <v>8864</v>
          </cell>
          <cell r="G8865" t="str">
            <v>Bottle PET - 1 L - Cap</v>
          </cell>
          <cell r="K8865">
            <v>0</v>
          </cell>
          <cell r="L8865">
            <v>100</v>
          </cell>
          <cell r="U8865">
            <v>1000</v>
          </cell>
        </row>
        <row r="8866">
          <cell r="B8866">
            <v>8865</v>
          </cell>
          <cell r="G8866" t="str">
            <v>Sticker ProQuat 276 SL - 1 L</v>
          </cell>
          <cell r="K8866">
            <v>0</v>
          </cell>
          <cell r="L8866">
            <v>455</v>
          </cell>
          <cell r="U8866">
            <v>1000</v>
          </cell>
        </row>
        <row r="8867">
          <cell r="B8867">
            <v>8866</v>
          </cell>
          <cell r="G8867" t="str">
            <v>PVC Shrink Wrap Logo Nathani</v>
          </cell>
          <cell r="K8867">
            <v>0</v>
          </cell>
          <cell r="L8867">
            <v>16.16</v>
          </cell>
          <cell r="U8867">
            <v>1000</v>
          </cell>
        </row>
        <row r="8868">
          <cell r="B8868">
            <v>8867</v>
          </cell>
          <cell r="G8868" t="str">
            <v>Karton Box ProQuat 276 SL - 1 L</v>
          </cell>
          <cell r="K8868">
            <v>0</v>
          </cell>
          <cell r="L8868">
            <v>5075</v>
          </cell>
          <cell r="U8868">
            <v>83</v>
          </cell>
        </row>
        <row r="8869">
          <cell r="B8869">
            <v>8868</v>
          </cell>
          <cell r="G8869" t="str">
            <v>ProQuat 276 SL @1 Ltr</v>
          </cell>
          <cell r="K8869">
            <v>0</v>
          </cell>
          <cell r="L8869">
            <v>23124.416934666668</v>
          </cell>
          <cell r="U8869">
            <v>996</v>
          </cell>
        </row>
        <row r="8870">
          <cell r="B8870">
            <v>8869</v>
          </cell>
          <cell r="G8870" t="str">
            <v>Paraquat Dichloride 42% TA</v>
          </cell>
          <cell r="K8870">
            <v>0</v>
          </cell>
          <cell r="L8870">
            <v>37831.691200000001</v>
          </cell>
          <cell r="U8870">
            <v>440</v>
          </cell>
        </row>
        <row r="8871">
          <cell r="B8871">
            <v>8870</v>
          </cell>
          <cell r="G8871" t="str">
            <v>Agrisol 445 N</v>
          </cell>
          <cell r="K8871">
            <v>0</v>
          </cell>
          <cell r="L8871">
            <v>17062.818800000001</v>
          </cell>
          <cell r="U8871">
            <v>150</v>
          </cell>
        </row>
        <row r="8872">
          <cell r="B8872">
            <v>8871</v>
          </cell>
          <cell r="G8872" t="str">
            <v>Blue FD 48</v>
          </cell>
          <cell r="K8872">
            <v>0</v>
          </cell>
          <cell r="L8872">
            <v>187601</v>
          </cell>
          <cell r="U8872">
            <v>1.32</v>
          </cell>
        </row>
        <row r="8873">
          <cell r="B8873">
            <v>8872</v>
          </cell>
          <cell r="G8873" t="str">
            <v>Bottle PET - 1 L</v>
          </cell>
          <cell r="K8873">
            <v>0</v>
          </cell>
          <cell r="L8873">
            <v>2500</v>
          </cell>
          <cell r="U8873">
            <v>1000</v>
          </cell>
        </row>
        <row r="8874">
          <cell r="B8874">
            <v>8873</v>
          </cell>
          <cell r="G8874" t="str">
            <v>Bottle PET - 1 L - Plug</v>
          </cell>
          <cell r="K8874">
            <v>0</v>
          </cell>
          <cell r="L8874">
            <v>177.5</v>
          </cell>
          <cell r="U8874">
            <v>1000</v>
          </cell>
        </row>
        <row r="8875">
          <cell r="B8875">
            <v>8874</v>
          </cell>
          <cell r="G8875" t="str">
            <v>Bottle PET - 1 L - Cap</v>
          </cell>
          <cell r="K8875">
            <v>0</v>
          </cell>
          <cell r="L8875">
            <v>100</v>
          </cell>
          <cell r="U8875">
            <v>1000</v>
          </cell>
        </row>
        <row r="8876">
          <cell r="B8876">
            <v>8875</v>
          </cell>
          <cell r="G8876" t="str">
            <v>Sticker ProQuat 276 SL - 1 L</v>
          </cell>
          <cell r="K8876">
            <v>0</v>
          </cell>
          <cell r="L8876">
            <v>455</v>
          </cell>
          <cell r="U8876">
            <v>1000</v>
          </cell>
        </row>
        <row r="8877">
          <cell r="B8877">
            <v>8876</v>
          </cell>
          <cell r="G8877" t="str">
            <v>PVC Shrink Wrap Logo Nathani</v>
          </cell>
          <cell r="K8877">
            <v>0</v>
          </cell>
          <cell r="L8877">
            <v>16.16</v>
          </cell>
          <cell r="U8877">
            <v>1000</v>
          </cell>
        </row>
        <row r="8878">
          <cell r="B8878">
            <v>8877</v>
          </cell>
          <cell r="G8878" t="str">
            <v>Karton Box ProQuat 276 SL - 1 L</v>
          </cell>
          <cell r="K8878">
            <v>0</v>
          </cell>
          <cell r="L8878">
            <v>5075</v>
          </cell>
          <cell r="U8878">
            <v>84</v>
          </cell>
        </row>
        <row r="8879">
          <cell r="B8879">
            <v>8878</v>
          </cell>
          <cell r="G8879" t="str">
            <v>ProQuat 276 SL @1 Ltr</v>
          </cell>
          <cell r="K8879">
            <v>0</v>
          </cell>
          <cell r="L8879">
            <v>23124.416934666668</v>
          </cell>
          <cell r="U8879">
            <v>1008</v>
          </cell>
        </row>
        <row r="8880">
          <cell r="B8880">
            <v>8879</v>
          </cell>
          <cell r="G8880" t="str">
            <v>Paraquat Dichloride 42% TA</v>
          </cell>
          <cell r="K8880">
            <v>0</v>
          </cell>
          <cell r="L8880">
            <v>37831.691200000001</v>
          </cell>
          <cell r="U8880">
            <v>440</v>
          </cell>
        </row>
        <row r="8881">
          <cell r="B8881">
            <v>8880</v>
          </cell>
          <cell r="G8881" t="str">
            <v>Agrisol 445 N</v>
          </cell>
          <cell r="K8881">
            <v>0</v>
          </cell>
          <cell r="L8881">
            <v>17062.818800000001</v>
          </cell>
          <cell r="U8881">
            <v>150</v>
          </cell>
        </row>
        <row r="8882">
          <cell r="B8882">
            <v>8881</v>
          </cell>
          <cell r="G8882" t="str">
            <v>Blue FD 48</v>
          </cell>
          <cell r="K8882">
            <v>0</v>
          </cell>
          <cell r="L8882">
            <v>187601</v>
          </cell>
          <cell r="U8882">
            <v>1.32</v>
          </cell>
        </row>
        <row r="8883">
          <cell r="B8883">
            <v>8882</v>
          </cell>
          <cell r="G8883" t="str">
            <v>Bottle PET - 1 L</v>
          </cell>
          <cell r="K8883">
            <v>0</v>
          </cell>
          <cell r="L8883">
            <v>2500</v>
          </cell>
          <cell r="U8883">
            <v>1000</v>
          </cell>
        </row>
        <row r="8884">
          <cell r="B8884">
            <v>8883</v>
          </cell>
          <cell r="G8884" t="str">
            <v>Bottle PET - 1 L - Plug</v>
          </cell>
          <cell r="K8884">
            <v>0</v>
          </cell>
          <cell r="L8884">
            <v>177.5</v>
          </cell>
          <cell r="U8884">
            <v>1000</v>
          </cell>
        </row>
        <row r="8885">
          <cell r="B8885">
            <v>8884</v>
          </cell>
          <cell r="G8885" t="str">
            <v>Bottle PET - 1 L - Cap</v>
          </cell>
          <cell r="K8885">
            <v>0</v>
          </cell>
          <cell r="L8885">
            <v>100</v>
          </cell>
          <cell r="U8885">
            <v>1000</v>
          </cell>
        </row>
        <row r="8886">
          <cell r="B8886">
            <v>8885</v>
          </cell>
          <cell r="G8886" t="str">
            <v>Sticker ProQuat 276 SL - 1 L</v>
          </cell>
          <cell r="K8886">
            <v>0</v>
          </cell>
          <cell r="L8886">
            <v>455</v>
          </cell>
          <cell r="U8886">
            <v>1000</v>
          </cell>
        </row>
        <row r="8887">
          <cell r="B8887">
            <v>8886</v>
          </cell>
          <cell r="G8887" t="str">
            <v>PVC Shrink Wrap Logo Nathani</v>
          </cell>
          <cell r="K8887">
            <v>0</v>
          </cell>
          <cell r="L8887">
            <v>16.16</v>
          </cell>
          <cell r="U8887">
            <v>1000</v>
          </cell>
        </row>
        <row r="8888">
          <cell r="B8888">
            <v>8887</v>
          </cell>
          <cell r="G8888" t="str">
            <v>Karton Box ProQuat 276 SL - 1 L</v>
          </cell>
          <cell r="K8888">
            <v>0</v>
          </cell>
          <cell r="L8888">
            <v>5075</v>
          </cell>
          <cell r="U8888">
            <v>83</v>
          </cell>
        </row>
        <row r="8889">
          <cell r="B8889">
            <v>8888</v>
          </cell>
          <cell r="G8889" t="str">
            <v>ProQuat 276 SL @1 Ltr</v>
          </cell>
          <cell r="K8889">
            <v>0</v>
          </cell>
          <cell r="L8889">
            <v>23124.416934666668</v>
          </cell>
          <cell r="U8889">
            <v>996</v>
          </cell>
        </row>
        <row r="8890">
          <cell r="B8890">
            <v>8889</v>
          </cell>
          <cell r="G8890" t="str">
            <v>Scrap - Isopropylamine Glyphosate 62% TA</v>
          </cell>
          <cell r="K8890">
            <v>0</v>
          </cell>
          <cell r="L8890">
            <v>32283.333333300001</v>
          </cell>
          <cell r="U8890">
            <v>247</v>
          </cell>
        </row>
        <row r="8891">
          <cell r="B8891">
            <v>8890</v>
          </cell>
          <cell r="G8891" t="str">
            <v>Scrap - Agrisol 415 N</v>
          </cell>
          <cell r="K8891">
            <v>0</v>
          </cell>
          <cell r="L8891">
            <v>14749.03</v>
          </cell>
          <cell r="U8891">
            <v>100</v>
          </cell>
        </row>
        <row r="8892">
          <cell r="B8892">
            <v>8891</v>
          </cell>
          <cell r="G8892" t="str">
            <v>Tartrazine</v>
          </cell>
          <cell r="K8892">
            <v>0</v>
          </cell>
          <cell r="L8892">
            <v>59812.2</v>
          </cell>
          <cell r="U8892">
            <v>0.4</v>
          </cell>
        </row>
        <row r="8893">
          <cell r="B8893">
            <v>8892</v>
          </cell>
          <cell r="G8893" t="str">
            <v>Jerrycan HDPE - 20 L</v>
          </cell>
          <cell r="K8893">
            <v>0</v>
          </cell>
          <cell r="L8893">
            <v>29100</v>
          </cell>
          <cell r="U8893">
            <v>50</v>
          </cell>
        </row>
        <row r="8894">
          <cell r="B8894">
            <v>8893</v>
          </cell>
          <cell r="G8894" t="str">
            <v>Jerrycan HDPE - 20 L - Plug</v>
          </cell>
          <cell r="K8894">
            <v>0</v>
          </cell>
          <cell r="L8894">
            <v>90</v>
          </cell>
          <cell r="U8894">
            <v>50</v>
          </cell>
        </row>
        <row r="8895">
          <cell r="B8895">
            <v>8894</v>
          </cell>
          <cell r="G8895" t="str">
            <v>Jerrycan HDPE - 20 L - Cap - Black</v>
          </cell>
          <cell r="K8895">
            <v>0</v>
          </cell>
          <cell r="L8895">
            <v>100</v>
          </cell>
          <cell r="U8895">
            <v>50</v>
          </cell>
        </row>
        <row r="8896">
          <cell r="B8896">
            <v>8895</v>
          </cell>
          <cell r="G8896" t="str">
            <v>Sticker Grandup 480 SL - 20 L</v>
          </cell>
          <cell r="K8896">
            <v>0</v>
          </cell>
          <cell r="L8896">
            <v>808</v>
          </cell>
          <cell r="U8896">
            <v>50</v>
          </cell>
        </row>
        <row r="8897">
          <cell r="B8897">
            <v>8896</v>
          </cell>
          <cell r="G8897" t="str">
            <v>Grandup 480 SL @20 ltr</v>
          </cell>
          <cell r="K8897">
            <v>0</v>
          </cell>
          <cell r="L8897">
            <v>11003.7111333251</v>
          </cell>
          <cell r="U8897">
            <v>1000</v>
          </cell>
        </row>
        <row r="8898">
          <cell r="B8898">
            <v>8897</v>
          </cell>
          <cell r="G8898" t="str">
            <v>Scrap - Mancozeb 80 WP</v>
          </cell>
          <cell r="K8898">
            <v>0</v>
          </cell>
          <cell r="L8898">
            <v>27496.644</v>
          </cell>
          <cell r="U8898">
            <v>1000</v>
          </cell>
        </row>
        <row r="8899">
          <cell r="B8899">
            <v>8898</v>
          </cell>
          <cell r="G8899" t="str">
            <v>FP Curthane @1 kg (160/250+10)x 350mm</v>
          </cell>
          <cell r="K8899">
            <v>0</v>
          </cell>
          <cell r="L8899">
            <v>1414</v>
          </cell>
          <cell r="U8899">
            <v>1000</v>
          </cell>
        </row>
        <row r="8900">
          <cell r="B8900">
            <v>8899</v>
          </cell>
          <cell r="G8900" t="str">
            <v xml:space="preserve">Karton Box FP Curthane @1 kg </v>
          </cell>
          <cell r="K8900">
            <v>0</v>
          </cell>
          <cell r="L8900">
            <v>14117</v>
          </cell>
          <cell r="U8900">
            <v>50</v>
          </cell>
        </row>
        <row r="8901">
          <cell r="B8901">
            <v>8900</v>
          </cell>
          <cell r="G8901" t="str">
            <v>Layer FP Curthane</v>
          </cell>
          <cell r="K8901">
            <v>0</v>
          </cell>
          <cell r="L8901">
            <v>3819</v>
          </cell>
          <cell r="U8901">
            <v>50</v>
          </cell>
        </row>
        <row r="8902">
          <cell r="B8902">
            <v>8901</v>
          </cell>
          <cell r="G8902" t="str">
            <v>Curthane 80 WP @ 1Kg</v>
          </cell>
          <cell r="K8902">
            <v>0</v>
          </cell>
          <cell r="L8902">
            <v>28202.493999999999</v>
          </cell>
          <cell r="U8902">
            <v>1000</v>
          </cell>
        </row>
        <row r="8903">
          <cell r="B8903">
            <v>8902</v>
          </cell>
          <cell r="G8903" t="str">
            <v>Scrap - Mancozeb 80 WP</v>
          </cell>
          <cell r="K8903">
            <v>0</v>
          </cell>
          <cell r="L8903">
            <v>27496.644</v>
          </cell>
          <cell r="U8903">
            <v>1000</v>
          </cell>
        </row>
        <row r="8904">
          <cell r="B8904">
            <v>8903</v>
          </cell>
          <cell r="G8904" t="str">
            <v>FP Curthane @1 kg (160/250+10)x 350mm</v>
          </cell>
          <cell r="K8904">
            <v>0</v>
          </cell>
          <cell r="L8904">
            <v>1414</v>
          </cell>
          <cell r="U8904">
            <v>1000</v>
          </cell>
        </row>
        <row r="8905">
          <cell r="B8905">
            <v>8904</v>
          </cell>
          <cell r="G8905" t="str">
            <v xml:space="preserve">Karton Box FP Curthane @1 kg </v>
          </cell>
          <cell r="K8905">
            <v>0</v>
          </cell>
          <cell r="L8905">
            <v>14117</v>
          </cell>
          <cell r="U8905">
            <v>50</v>
          </cell>
        </row>
        <row r="8906">
          <cell r="B8906">
            <v>8905</v>
          </cell>
          <cell r="G8906" t="str">
            <v>Layer FP Curthane</v>
          </cell>
          <cell r="K8906">
            <v>0</v>
          </cell>
          <cell r="L8906">
            <v>3819</v>
          </cell>
          <cell r="U8906">
            <v>50</v>
          </cell>
        </row>
        <row r="8907">
          <cell r="B8907">
            <v>8906</v>
          </cell>
          <cell r="G8907" t="str">
            <v>Curthane 80 WP @ 1Kg</v>
          </cell>
          <cell r="K8907">
            <v>0</v>
          </cell>
          <cell r="L8907">
            <v>28202.493999999999</v>
          </cell>
          <cell r="U8907">
            <v>1000</v>
          </cell>
        </row>
        <row r="8908">
          <cell r="B8908">
            <v>8907</v>
          </cell>
          <cell r="G8908" t="str">
            <v>Scrap - Mancozeb 80 WP</v>
          </cell>
          <cell r="K8908">
            <v>0</v>
          </cell>
          <cell r="L8908">
            <v>27496.644</v>
          </cell>
          <cell r="U8908">
            <v>2000</v>
          </cell>
        </row>
        <row r="8909">
          <cell r="B8909">
            <v>8908</v>
          </cell>
          <cell r="G8909" t="str">
            <v>Scrap - Glyphosate 480SL</v>
          </cell>
          <cell r="K8909">
            <v>0</v>
          </cell>
          <cell r="L8909">
            <v>32283.333333300001</v>
          </cell>
          <cell r="U8909">
            <v>247</v>
          </cell>
        </row>
        <row r="8910">
          <cell r="B8910">
            <v>8909</v>
          </cell>
          <cell r="G8910" t="str">
            <v>ProQuat 276 SL @1 Ltr</v>
          </cell>
          <cell r="K8910">
            <v>31553.597423120093</v>
          </cell>
          <cell r="L8910">
            <v>0</v>
          </cell>
          <cell r="U8910">
            <v>1800</v>
          </cell>
        </row>
        <row r="8911">
          <cell r="B8911">
            <v>8910</v>
          </cell>
          <cell r="G8911" t="str">
            <v>ProQuat 276 SL @4 ltr</v>
          </cell>
          <cell r="K8911">
            <v>29563.153820426491</v>
          </cell>
          <cell r="L8911">
            <v>0</v>
          </cell>
          <cell r="U8911">
            <v>672</v>
          </cell>
        </row>
        <row r="8912">
          <cell r="B8912">
            <v>8911</v>
          </cell>
          <cell r="G8912" t="str">
            <v>Grandup 480 SL @20 ltr</v>
          </cell>
          <cell r="K8912">
            <v>32965.40444852566</v>
          </cell>
          <cell r="L8912">
            <v>0</v>
          </cell>
          <cell r="U8912">
            <v>1000</v>
          </cell>
        </row>
        <row r="8913">
          <cell r="B8913">
            <v>8912</v>
          </cell>
          <cell r="G8913" t="str">
            <v>Scrap - Agrisol 415 N</v>
          </cell>
          <cell r="K8913">
            <v>0</v>
          </cell>
          <cell r="L8913">
            <v>14749.03</v>
          </cell>
          <cell r="U8913">
            <v>9800</v>
          </cell>
        </row>
        <row r="8914">
          <cell r="B8914">
            <v>8913</v>
          </cell>
          <cell r="G8914" t="str">
            <v>Scrap - Isopropylamine Glyphosate 62% TA</v>
          </cell>
          <cell r="K8914">
            <v>0</v>
          </cell>
          <cell r="L8914">
            <v>32283.333333300001</v>
          </cell>
          <cell r="U8914">
            <v>247</v>
          </cell>
        </row>
        <row r="8915">
          <cell r="B8915">
            <v>8914</v>
          </cell>
          <cell r="G8915" t="str">
            <v>Paraquat Dichloride 42% TA</v>
          </cell>
          <cell r="K8915">
            <v>0</v>
          </cell>
          <cell r="L8915">
            <v>38274.959999999999</v>
          </cell>
          <cell r="U8915">
            <v>440</v>
          </cell>
        </row>
        <row r="8916">
          <cell r="B8916">
            <v>8915</v>
          </cell>
          <cell r="G8916" t="str">
            <v>Agrisol 445 N</v>
          </cell>
          <cell r="K8916">
            <v>0</v>
          </cell>
          <cell r="L8916">
            <v>15589.35</v>
          </cell>
          <cell r="U8916">
            <v>150</v>
          </cell>
        </row>
        <row r="8917">
          <cell r="B8917">
            <v>8916</v>
          </cell>
          <cell r="G8917" t="str">
            <v>Blue FD 48</v>
          </cell>
          <cell r="K8917">
            <v>0</v>
          </cell>
          <cell r="L8917">
            <v>184421</v>
          </cell>
          <cell r="U8917">
            <v>1.32</v>
          </cell>
        </row>
        <row r="8918">
          <cell r="B8918">
            <v>8917</v>
          </cell>
          <cell r="G8918" t="str">
            <v>Jerrycan HDPE - 4 L</v>
          </cell>
          <cell r="K8918">
            <v>0</v>
          </cell>
          <cell r="L8918">
            <v>5000</v>
          </cell>
          <cell r="U8918">
            <v>250</v>
          </cell>
        </row>
        <row r="8919">
          <cell r="B8919">
            <v>8918</v>
          </cell>
          <cell r="G8919" t="str">
            <v>Jerrycan HDPE - 4 L - Cap - Black</v>
          </cell>
          <cell r="K8919">
            <v>0</v>
          </cell>
          <cell r="L8919">
            <v>103</v>
          </cell>
          <cell r="U8919">
            <v>250</v>
          </cell>
        </row>
        <row r="8920">
          <cell r="B8920">
            <v>8919</v>
          </cell>
          <cell r="G8920" t="str">
            <v>Jerrycan HDPE - 4 L - Plug</v>
          </cell>
          <cell r="K8920">
            <v>0</v>
          </cell>
          <cell r="L8920">
            <v>250</v>
          </cell>
          <cell r="U8920">
            <v>250</v>
          </cell>
        </row>
        <row r="8921">
          <cell r="B8921">
            <v>8920</v>
          </cell>
          <cell r="G8921" t="str">
            <v>Sticker ProQuat 276 SL - 4 L</v>
          </cell>
          <cell r="K8921">
            <v>0</v>
          </cell>
          <cell r="L8921">
            <v>657</v>
          </cell>
          <cell r="U8921">
            <v>250</v>
          </cell>
        </row>
        <row r="8922">
          <cell r="B8922">
            <v>8921</v>
          </cell>
          <cell r="G8922" t="str">
            <v>Karton Box ProQuat 276 SL @4 ltr</v>
          </cell>
          <cell r="K8922">
            <v>0</v>
          </cell>
          <cell r="L8922">
            <v>6735</v>
          </cell>
          <cell r="U8922">
            <v>63</v>
          </cell>
        </row>
        <row r="8923">
          <cell r="B8923">
            <v>8922</v>
          </cell>
          <cell r="G8923" t="str">
            <v>ProQuat 276 SL @4 ltr</v>
          </cell>
          <cell r="K8923">
            <v>0</v>
          </cell>
          <cell r="L8923">
            <v>21346.258119999999</v>
          </cell>
          <cell r="U8923">
            <v>1008</v>
          </cell>
        </row>
        <row r="8924">
          <cell r="B8924">
            <v>8923</v>
          </cell>
          <cell r="G8924" t="str">
            <v>Paraquat Dichloride 42% TA</v>
          </cell>
          <cell r="K8924">
            <v>0</v>
          </cell>
          <cell r="L8924">
            <v>38274.959999999999</v>
          </cell>
          <cell r="U8924">
            <v>440</v>
          </cell>
        </row>
        <row r="8925">
          <cell r="B8925">
            <v>8924</v>
          </cell>
          <cell r="G8925" t="str">
            <v>Agrisol 445 N</v>
          </cell>
          <cell r="K8925">
            <v>0</v>
          </cell>
          <cell r="L8925">
            <v>15589.35</v>
          </cell>
          <cell r="U8925">
            <v>150</v>
          </cell>
        </row>
        <row r="8926">
          <cell r="B8926">
            <v>8925</v>
          </cell>
          <cell r="G8926" t="str">
            <v>Blue FD 48</v>
          </cell>
          <cell r="K8926">
            <v>0</v>
          </cell>
          <cell r="L8926">
            <v>184421</v>
          </cell>
          <cell r="U8926">
            <v>1.32</v>
          </cell>
        </row>
        <row r="8927">
          <cell r="B8927">
            <v>8926</v>
          </cell>
          <cell r="G8927" t="str">
            <v>Jerrycan HDPE - 4 L</v>
          </cell>
          <cell r="K8927">
            <v>0</v>
          </cell>
          <cell r="L8927">
            <v>5000</v>
          </cell>
          <cell r="U8927">
            <v>250</v>
          </cell>
        </row>
        <row r="8928">
          <cell r="B8928">
            <v>8927</v>
          </cell>
          <cell r="G8928" t="str">
            <v>Jerrycan HDPE - 4 L - Cap - Black</v>
          </cell>
          <cell r="K8928">
            <v>0</v>
          </cell>
          <cell r="L8928">
            <v>103</v>
          </cell>
          <cell r="U8928">
            <v>250</v>
          </cell>
        </row>
        <row r="8929">
          <cell r="B8929">
            <v>8928</v>
          </cell>
          <cell r="G8929" t="str">
            <v>Jerrycan HDPE - 4 L - Plug</v>
          </cell>
          <cell r="K8929">
            <v>0</v>
          </cell>
          <cell r="L8929">
            <v>250</v>
          </cell>
          <cell r="U8929">
            <v>250</v>
          </cell>
        </row>
        <row r="8930">
          <cell r="B8930">
            <v>8929</v>
          </cell>
          <cell r="G8930" t="str">
            <v>Sticker ProQuat 276 SL - 4 L</v>
          </cell>
          <cell r="K8930">
            <v>0</v>
          </cell>
          <cell r="L8930">
            <v>657</v>
          </cell>
          <cell r="U8930">
            <v>250</v>
          </cell>
        </row>
        <row r="8931">
          <cell r="B8931">
            <v>8930</v>
          </cell>
          <cell r="G8931" t="str">
            <v>Karton Box ProQuat 276 SL @4 ltr</v>
          </cell>
          <cell r="K8931">
            <v>0</v>
          </cell>
          <cell r="L8931">
            <v>6735</v>
          </cell>
          <cell r="U8931">
            <v>62</v>
          </cell>
        </row>
        <row r="8932">
          <cell r="B8932">
            <v>8931</v>
          </cell>
          <cell r="G8932" t="str">
            <v>ProQuat 276 SL @4 ltr</v>
          </cell>
          <cell r="K8932">
            <v>0</v>
          </cell>
          <cell r="L8932">
            <v>21346.258119999999</v>
          </cell>
          <cell r="U8932">
            <v>992</v>
          </cell>
        </row>
        <row r="8933">
          <cell r="B8933">
            <v>8932</v>
          </cell>
          <cell r="G8933" t="str">
            <v>Paraquat Dichloride 42% TA</v>
          </cell>
          <cell r="K8933">
            <v>0</v>
          </cell>
          <cell r="L8933">
            <v>38274.959999999999</v>
          </cell>
          <cell r="U8933">
            <v>440</v>
          </cell>
        </row>
        <row r="8934">
          <cell r="B8934">
            <v>8933</v>
          </cell>
          <cell r="G8934" t="str">
            <v>Agrisol 445 N</v>
          </cell>
          <cell r="K8934">
            <v>0</v>
          </cell>
          <cell r="L8934">
            <v>15589.35</v>
          </cell>
          <cell r="U8934">
            <v>150</v>
          </cell>
        </row>
        <row r="8935">
          <cell r="B8935">
            <v>8934</v>
          </cell>
          <cell r="G8935" t="str">
            <v>Blue FD 48</v>
          </cell>
          <cell r="K8935">
            <v>0</v>
          </cell>
          <cell r="L8935">
            <v>184421</v>
          </cell>
          <cell r="U8935">
            <v>1.32</v>
          </cell>
        </row>
        <row r="8936">
          <cell r="B8936">
            <v>8935</v>
          </cell>
          <cell r="G8936" t="str">
            <v>Jerrycan HDPE - 4 L</v>
          </cell>
          <cell r="K8936">
            <v>0</v>
          </cell>
          <cell r="L8936">
            <v>5000</v>
          </cell>
          <cell r="U8936">
            <v>250</v>
          </cell>
        </row>
        <row r="8937">
          <cell r="B8937">
            <v>8936</v>
          </cell>
          <cell r="G8937" t="str">
            <v>Jerrycan HDPE - 4 L - Cap - Black</v>
          </cell>
          <cell r="K8937">
            <v>0</v>
          </cell>
          <cell r="L8937">
            <v>103</v>
          </cell>
          <cell r="U8937">
            <v>250</v>
          </cell>
        </row>
        <row r="8938">
          <cell r="B8938">
            <v>8937</v>
          </cell>
          <cell r="G8938" t="str">
            <v>Jerrycan HDPE - 4 L - Plug</v>
          </cell>
          <cell r="K8938">
            <v>0</v>
          </cell>
          <cell r="L8938">
            <v>250</v>
          </cell>
          <cell r="U8938">
            <v>250</v>
          </cell>
        </row>
        <row r="8939">
          <cell r="B8939">
            <v>8938</v>
          </cell>
          <cell r="G8939" t="str">
            <v>Sticker ProQuat 276 SL - 4 L</v>
          </cell>
          <cell r="K8939">
            <v>0</v>
          </cell>
          <cell r="L8939">
            <v>657</v>
          </cell>
          <cell r="U8939">
            <v>250</v>
          </cell>
        </row>
        <row r="8940">
          <cell r="B8940">
            <v>8939</v>
          </cell>
          <cell r="G8940" t="str">
            <v>Karton Box ProQuat 276 SL @4 ltr</v>
          </cell>
          <cell r="K8940">
            <v>0</v>
          </cell>
          <cell r="L8940">
            <v>6735</v>
          </cell>
          <cell r="U8940">
            <v>63</v>
          </cell>
        </row>
        <row r="8941">
          <cell r="B8941">
            <v>8940</v>
          </cell>
          <cell r="G8941" t="str">
            <v>ProQuat 276 SL @4 ltr</v>
          </cell>
          <cell r="K8941">
            <v>0</v>
          </cell>
          <cell r="L8941">
            <v>21346.258119999999</v>
          </cell>
          <cell r="U8941">
            <v>1008</v>
          </cell>
        </row>
        <row r="8942">
          <cell r="B8942">
            <v>8941</v>
          </cell>
          <cell r="G8942" t="str">
            <v>Paraquat Dichloride 42% TA</v>
          </cell>
          <cell r="K8942">
            <v>0</v>
          </cell>
          <cell r="L8942">
            <v>38274.959999999999</v>
          </cell>
          <cell r="U8942">
            <v>440</v>
          </cell>
        </row>
        <row r="8943">
          <cell r="B8943">
            <v>8942</v>
          </cell>
          <cell r="G8943" t="str">
            <v>Agrisol 445 N</v>
          </cell>
          <cell r="K8943">
            <v>0</v>
          </cell>
          <cell r="L8943">
            <v>15589.35</v>
          </cell>
          <cell r="U8943">
            <v>150</v>
          </cell>
        </row>
        <row r="8944">
          <cell r="B8944">
            <v>8943</v>
          </cell>
          <cell r="G8944" t="str">
            <v>Blue FD 48</v>
          </cell>
          <cell r="K8944">
            <v>0</v>
          </cell>
          <cell r="L8944">
            <v>184421</v>
          </cell>
          <cell r="U8944">
            <v>1.32</v>
          </cell>
        </row>
        <row r="8945">
          <cell r="B8945">
            <v>8944</v>
          </cell>
          <cell r="G8945" t="str">
            <v>Jerrycan HDPE - 4 L</v>
          </cell>
          <cell r="K8945">
            <v>0</v>
          </cell>
          <cell r="L8945">
            <v>5000</v>
          </cell>
          <cell r="U8945">
            <v>250</v>
          </cell>
        </row>
        <row r="8946">
          <cell r="B8946">
            <v>8945</v>
          </cell>
          <cell r="G8946" t="str">
            <v>Jerrycan HDPE - 4 L - Cap - Black</v>
          </cell>
          <cell r="K8946">
            <v>0</v>
          </cell>
          <cell r="L8946">
            <v>103</v>
          </cell>
          <cell r="U8946">
            <v>250</v>
          </cell>
        </row>
        <row r="8947">
          <cell r="B8947">
            <v>8946</v>
          </cell>
          <cell r="G8947" t="str">
            <v>Jerrycan HDPE - 4 L - Plug</v>
          </cell>
          <cell r="K8947">
            <v>0</v>
          </cell>
          <cell r="L8947">
            <v>250</v>
          </cell>
          <cell r="U8947">
            <v>250</v>
          </cell>
        </row>
        <row r="8948">
          <cell r="B8948">
            <v>8947</v>
          </cell>
          <cell r="G8948" t="str">
            <v>Sticker ProQuat 276 SL - 4 L</v>
          </cell>
          <cell r="K8948">
            <v>0</v>
          </cell>
          <cell r="L8948">
            <v>657</v>
          </cell>
          <cell r="U8948">
            <v>250</v>
          </cell>
        </row>
        <row r="8949">
          <cell r="B8949">
            <v>8948</v>
          </cell>
          <cell r="G8949" t="str">
            <v>Karton Box ProQuat 276 SL @4 ltr</v>
          </cell>
          <cell r="K8949">
            <v>0</v>
          </cell>
          <cell r="L8949">
            <v>6735</v>
          </cell>
          <cell r="U8949">
            <v>62</v>
          </cell>
        </row>
        <row r="8950">
          <cell r="B8950">
            <v>8949</v>
          </cell>
          <cell r="G8950" t="str">
            <v>ProQuat 276 SL @4 ltr</v>
          </cell>
          <cell r="K8950">
            <v>0</v>
          </cell>
          <cell r="L8950">
            <v>21346.258119999999</v>
          </cell>
          <cell r="U8950">
            <v>992</v>
          </cell>
        </row>
        <row r="8951">
          <cell r="B8951">
            <v>8950</v>
          </cell>
          <cell r="G8951" t="str">
            <v>Paraquat Dichloride 42% TA</v>
          </cell>
          <cell r="K8951">
            <v>0</v>
          </cell>
          <cell r="L8951">
            <v>38274.959999999999</v>
          </cell>
          <cell r="U8951">
            <v>440</v>
          </cell>
        </row>
        <row r="8952">
          <cell r="B8952">
            <v>8951</v>
          </cell>
          <cell r="G8952" t="str">
            <v>Agrisol 445 N</v>
          </cell>
          <cell r="K8952">
            <v>0</v>
          </cell>
          <cell r="L8952">
            <v>15589.35</v>
          </cell>
          <cell r="U8952">
            <v>150</v>
          </cell>
        </row>
        <row r="8953">
          <cell r="B8953">
            <v>8952</v>
          </cell>
          <cell r="G8953" t="str">
            <v>Blue FD 48</v>
          </cell>
          <cell r="K8953">
            <v>0</v>
          </cell>
          <cell r="L8953">
            <v>184421</v>
          </cell>
          <cell r="U8953">
            <v>1.32</v>
          </cell>
        </row>
        <row r="8954">
          <cell r="B8954">
            <v>8953</v>
          </cell>
          <cell r="G8954" t="str">
            <v>Jerrycan HDPE - 4 L</v>
          </cell>
          <cell r="K8954">
            <v>0</v>
          </cell>
          <cell r="L8954">
            <v>5000</v>
          </cell>
          <cell r="U8954">
            <v>250</v>
          </cell>
        </row>
        <row r="8955">
          <cell r="B8955">
            <v>8954</v>
          </cell>
          <cell r="G8955" t="str">
            <v>Jerrycan HDPE - 4 L - Cap - Black</v>
          </cell>
          <cell r="K8955">
            <v>0</v>
          </cell>
          <cell r="L8955">
            <v>103</v>
          </cell>
          <cell r="U8955">
            <v>250</v>
          </cell>
        </row>
        <row r="8956">
          <cell r="B8956">
            <v>8955</v>
          </cell>
          <cell r="G8956" t="str">
            <v>Jerrycan HDPE - 4 L - Plug</v>
          </cell>
          <cell r="K8956">
            <v>0</v>
          </cell>
          <cell r="L8956">
            <v>250</v>
          </cell>
          <cell r="U8956">
            <v>250</v>
          </cell>
        </row>
        <row r="8957">
          <cell r="B8957">
            <v>8956</v>
          </cell>
          <cell r="G8957" t="str">
            <v>Sticker ProQuat 276 SL - 4 L</v>
          </cell>
          <cell r="K8957">
            <v>0</v>
          </cell>
          <cell r="L8957">
            <v>657</v>
          </cell>
          <cell r="U8957">
            <v>250</v>
          </cell>
        </row>
        <row r="8958">
          <cell r="B8958">
            <v>8957</v>
          </cell>
          <cell r="G8958" t="str">
            <v>Karton Box ProQuat 276 SL @4 ltr</v>
          </cell>
          <cell r="K8958">
            <v>0</v>
          </cell>
          <cell r="L8958">
            <v>6735</v>
          </cell>
          <cell r="U8958">
            <v>63</v>
          </cell>
        </row>
        <row r="8959">
          <cell r="B8959">
            <v>8958</v>
          </cell>
          <cell r="G8959" t="str">
            <v>ProQuat 276 SL @4 ltr</v>
          </cell>
          <cell r="K8959">
            <v>0</v>
          </cell>
          <cell r="L8959">
            <v>21346.258119999999</v>
          </cell>
          <cell r="U8959">
            <v>1008</v>
          </cell>
        </row>
        <row r="8960">
          <cell r="B8960">
            <v>8959</v>
          </cell>
          <cell r="G8960" t="str">
            <v>Paraquat Dichloride 42% TA</v>
          </cell>
          <cell r="K8960">
            <v>0</v>
          </cell>
          <cell r="L8960">
            <v>38274.959999999999</v>
          </cell>
          <cell r="U8960">
            <v>440</v>
          </cell>
        </row>
        <row r="8961">
          <cell r="B8961">
            <v>8960</v>
          </cell>
          <cell r="G8961" t="str">
            <v>Agrisol 445 N</v>
          </cell>
          <cell r="K8961">
            <v>0</v>
          </cell>
          <cell r="L8961">
            <v>15589.35</v>
          </cell>
          <cell r="U8961">
            <v>150</v>
          </cell>
        </row>
        <row r="8962">
          <cell r="B8962">
            <v>8961</v>
          </cell>
          <cell r="G8962" t="str">
            <v>Blue FD 48</v>
          </cell>
          <cell r="K8962">
            <v>0</v>
          </cell>
          <cell r="L8962">
            <v>184421</v>
          </cell>
          <cell r="U8962">
            <v>1.32</v>
          </cell>
        </row>
        <row r="8963">
          <cell r="B8963">
            <v>8962</v>
          </cell>
          <cell r="G8963" t="str">
            <v>Jerrycan HDPE - 4 L</v>
          </cell>
          <cell r="K8963">
            <v>0</v>
          </cell>
          <cell r="L8963">
            <v>5000</v>
          </cell>
          <cell r="U8963">
            <v>250</v>
          </cell>
        </row>
        <row r="8964">
          <cell r="B8964">
            <v>8963</v>
          </cell>
          <cell r="G8964" t="str">
            <v>Jerrycan HDPE - 4 L - Cap - Black</v>
          </cell>
          <cell r="K8964">
            <v>0</v>
          </cell>
          <cell r="L8964">
            <v>103</v>
          </cell>
          <cell r="U8964">
            <v>250</v>
          </cell>
        </row>
        <row r="8965">
          <cell r="B8965">
            <v>8964</v>
          </cell>
          <cell r="G8965" t="str">
            <v>Jerrycan HDPE - 4 L - Plug</v>
          </cell>
          <cell r="K8965">
            <v>0</v>
          </cell>
          <cell r="L8965">
            <v>250</v>
          </cell>
          <cell r="U8965">
            <v>250</v>
          </cell>
        </row>
        <row r="8966">
          <cell r="B8966">
            <v>8965</v>
          </cell>
          <cell r="G8966" t="str">
            <v>Sticker ProQuat 276 SL - 4 L</v>
          </cell>
          <cell r="K8966">
            <v>0</v>
          </cell>
          <cell r="L8966">
            <v>657</v>
          </cell>
          <cell r="U8966">
            <v>250</v>
          </cell>
        </row>
        <row r="8967">
          <cell r="B8967">
            <v>8966</v>
          </cell>
          <cell r="G8967" t="str">
            <v>Karton Box ProQuat 276 SL @4 ltr</v>
          </cell>
          <cell r="K8967">
            <v>0</v>
          </cell>
          <cell r="L8967">
            <v>6735</v>
          </cell>
          <cell r="U8967">
            <v>62</v>
          </cell>
        </row>
        <row r="8968">
          <cell r="B8968">
            <v>8967</v>
          </cell>
          <cell r="G8968" t="str">
            <v>ProQuat 276 SL @4 ltr</v>
          </cell>
          <cell r="K8968">
            <v>0</v>
          </cell>
          <cell r="L8968">
            <v>21346.258119999999</v>
          </cell>
          <cell r="U8968">
            <v>992</v>
          </cell>
        </row>
        <row r="8969">
          <cell r="B8969">
            <v>8968</v>
          </cell>
          <cell r="G8969" t="str">
            <v>Paraquat Dichloride 42% TA</v>
          </cell>
          <cell r="K8969">
            <v>0</v>
          </cell>
          <cell r="L8969">
            <v>38274.959999999999</v>
          </cell>
          <cell r="U8969">
            <v>440</v>
          </cell>
        </row>
        <row r="8970">
          <cell r="B8970">
            <v>8969</v>
          </cell>
          <cell r="G8970" t="str">
            <v>Agrisol 445 N</v>
          </cell>
          <cell r="K8970">
            <v>0</v>
          </cell>
          <cell r="L8970">
            <v>15589.35</v>
          </cell>
          <cell r="U8970">
            <v>150</v>
          </cell>
        </row>
        <row r="8971">
          <cell r="B8971">
            <v>8970</v>
          </cell>
          <cell r="G8971" t="str">
            <v>Blue FD 48</v>
          </cell>
          <cell r="K8971">
            <v>0</v>
          </cell>
          <cell r="L8971">
            <v>184421</v>
          </cell>
          <cell r="U8971">
            <v>1.32</v>
          </cell>
        </row>
        <row r="8972">
          <cell r="B8972">
            <v>8971</v>
          </cell>
          <cell r="G8972" t="str">
            <v>Jerrycan HDPE - 4 L</v>
          </cell>
          <cell r="K8972">
            <v>0</v>
          </cell>
          <cell r="L8972">
            <v>5000</v>
          </cell>
          <cell r="U8972">
            <v>250</v>
          </cell>
        </row>
        <row r="8973">
          <cell r="B8973">
            <v>8972</v>
          </cell>
          <cell r="G8973" t="str">
            <v>Jerrycan HDPE - 4 L - Cap - Black</v>
          </cell>
          <cell r="K8973">
            <v>0</v>
          </cell>
          <cell r="L8973">
            <v>103</v>
          </cell>
          <cell r="U8973">
            <v>250</v>
          </cell>
        </row>
        <row r="8974">
          <cell r="B8974">
            <v>8973</v>
          </cell>
          <cell r="G8974" t="str">
            <v>Jerrycan HDPE - 4 L - Plug</v>
          </cell>
          <cell r="K8974">
            <v>0</v>
          </cell>
          <cell r="L8974">
            <v>250</v>
          </cell>
          <cell r="U8974">
            <v>250</v>
          </cell>
        </row>
        <row r="8975">
          <cell r="B8975">
            <v>8974</v>
          </cell>
          <cell r="G8975" t="str">
            <v>Sticker ProQuat 276 SL - 4 L</v>
          </cell>
          <cell r="K8975">
            <v>0</v>
          </cell>
          <cell r="L8975">
            <v>657</v>
          </cell>
          <cell r="U8975">
            <v>250</v>
          </cell>
        </row>
        <row r="8976">
          <cell r="B8976">
            <v>8975</v>
          </cell>
          <cell r="G8976" t="str">
            <v>Karton Box ProQuat 276 SL @4 ltr</v>
          </cell>
          <cell r="K8976">
            <v>0</v>
          </cell>
          <cell r="L8976">
            <v>6735</v>
          </cell>
          <cell r="U8976">
            <v>63</v>
          </cell>
        </row>
        <row r="8977">
          <cell r="B8977">
            <v>8976</v>
          </cell>
          <cell r="G8977" t="str">
            <v>ProQuat 276 SL @4 ltr</v>
          </cell>
          <cell r="K8977">
            <v>0</v>
          </cell>
          <cell r="L8977">
            <v>21346.258119999999</v>
          </cell>
          <cell r="U8977">
            <v>1008</v>
          </cell>
        </row>
        <row r="8978">
          <cell r="B8978">
            <v>8977</v>
          </cell>
          <cell r="G8978" t="str">
            <v>Paraquat Dichloride 42% TA</v>
          </cell>
          <cell r="K8978">
            <v>0</v>
          </cell>
          <cell r="L8978">
            <v>38274.959999999999</v>
          </cell>
          <cell r="U8978">
            <v>440</v>
          </cell>
        </row>
        <row r="8979">
          <cell r="B8979">
            <v>8978</v>
          </cell>
          <cell r="G8979" t="str">
            <v>Agrisol 445 N</v>
          </cell>
          <cell r="K8979">
            <v>0</v>
          </cell>
          <cell r="L8979">
            <v>15589.35</v>
          </cell>
          <cell r="U8979">
            <v>150</v>
          </cell>
        </row>
        <row r="8980">
          <cell r="B8980">
            <v>8979</v>
          </cell>
          <cell r="G8980" t="str">
            <v>Blue FD 48</v>
          </cell>
          <cell r="K8980">
            <v>0</v>
          </cell>
          <cell r="L8980">
            <v>184421</v>
          </cell>
          <cell r="U8980">
            <v>1.32</v>
          </cell>
        </row>
        <row r="8981">
          <cell r="B8981">
            <v>8980</v>
          </cell>
          <cell r="G8981" t="str">
            <v>Jerrycan HDPE - 4 L</v>
          </cell>
          <cell r="K8981">
            <v>0</v>
          </cell>
          <cell r="L8981">
            <v>5000</v>
          </cell>
          <cell r="U8981">
            <v>250</v>
          </cell>
        </row>
        <row r="8982">
          <cell r="B8982">
            <v>8981</v>
          </cell>
          <cell r="G8982" t="str">
            <v>Jerrycan HDPE - 4 L - Cap - Black</v>
          </cell>
          <cell r="K8982">
            <v>0</v>
          </cell>
          <cell r="L8982">
            <v>103</v>
          </cell>
          <cell r="U8982">
            <v>250</v>
          </cell>
        </row>
        <row r="8983">
          <cell r="B8983">
            <v>8982</v>
          </cell>
          <cell r="G8983" t="str">
            <v>Jerrycan HDPE - 4 L - Plug</v>
          </cell>
          <cell r="K8983">
            <v>0</v>
          </cell>
          <cell r="L8983">
            <v>250</v>
          </cell>
          <cell r="U8983">
            <v>250</v>
          </cell>
        </row>
        <row r="8984">
          <cell r="B8984">
            <v>8983</v>
          </cell>
          <cell r="G8984" t="str">
            <v>Sticker ProQuat 276 SL - 4 L</v>
          </cell>
          <cell r="K8984">
            <v>0</v>
          </cell>
          <cell r="L8984">
            <v>657</v>
          </cell>
          <cell r="U8984">
            <v>250</v>
          </cell>
        </row>
        <row r="8985">
          <cell r="B8985">
            <v>8984</v>
          </cell>
          <cell r="G8985" t="str">
            <v>Karton Box ProQuat 276 SL @4 ltr</v>
          </cell>
          <cell r="K8985">
            <v>0</v>
          </cell>
          <cell r="L8985">
            <v>6735</v>
          </cell>
          <cell r="U8985">
            <v>62</v>
          </cell>
        </row>
        <row r="8986">
          <cell r="B8986">
            <v>8985</v>
          </cell>
          <cell r="G8986" t="str">
            <v>ProQuat 276 SL @4 ltr</v>
          </cell>
          <cell r="K8986">
            <v>0</v>
          </cell>
          <cell r="L8986">
            <v>21346.258119999999</v>
          </cell>
          <cell r="U8986">
            <v>992</v>
          </cell>
        </row>
        <row r="8987">
          <cell r="B8987">
            <v>8986</v>
          </cell>
          <cell r="G8987" t="str">
            <v>Chlorpyrifos 500EC+Gypermetrin 50EC</v>
          </cell>
          <cell r="K8987">
            <v>0</v>
          </cell>
          <cell r="L8987">
            <v>56897.4</v>
          </cell>
          <cell r="U8987">
            <v>1000</v>
          </cell>
        </row>
        <row r="8988">
          <cell r="B8988">
            <v>8987</v>
          </cell>
          <cell r="G8988" t="str">
            <v>Bottle PET - 0,5 L</v>
          </cell>
          <cell r="K8988">
            <v>0</v>
          </cell>
          <cell r="L8988">
            <v>2000</v>
          </cell>
          <cell r="U8988">
            <v>2000</v>
          </cell>
        </row>
        <row r="8989">
          <cell r="B8989">
            <v>8988</v>
          </cell>
          <cell r="G8989" t="str">
            <v>Bottle PET - 0,5 L - Cap</v>
          </cell>
          <cell r="K8989">
            <v>0</v>
          </cell>
          <cell r="L8989">
            <v>224</v>
          </cell>
          <cell r="U8989">
            <v>2000</v>
          </cell>
        </row>
        <row r="8990">
          <cell r="B8990">
            <v>8989</v>
          </cell>
          <cell r="G8990" t="str">
            <v>Bottle PET - 0,5 L - Plug</v>
          </cell>
          <cell r="K8990">
            <v>0</v>
          </cell>
          <cell r="L8990">
            <v>200</v>
          </cell>
          <cell r="U8990">
            <v>2000</v>
          </cell>
        </row>
        <row r="8991">
          <cell r="B8991">
            <v>8990</v>
          </cell>
          <cell r="G8991" t="str">
            <v>PVC Shrink Wrap Logo Nathani</v>
          </cell>
          <cell r="K8991">
            <v>0</v>
          </cell>
          <cell r="L8991">
            <v>16.16</v>
          </cell>
          <cell r="U8991">
            <v>2000</v>
          </cell>
        </row>
        <row r="8992">
          <cell r="B8992">
            <v>8991</v>
          </cell>
          <cell r="G8992" t="str">
            <v>Sticker Combitox 550 EC @ 500 ml</v>
          </cell>
          <cell r="K8992">
            <v>0</v>
          </cell>
          <cell r="L8992">
            <v>378.78787799999998</v>
          </cell>
          <cell r="U8992">
            <v>2000</v>
          </cell>
        </row>
        <row r="8993">
          <cell r="B8993">
            <v>8992</v>
          </cell>
          <cell r="G8993" t="str">
            <v>Karton Box Combitox 550EC @500ml</v>
          </cell>
          <cell r="K8993">
            <v>0</v>
          </cell>
          <cell r="L8993">
            <v>7728.3363636200002</v>
          </cell>
          <cell r="U8993">
            <v>83</v>
          </cell>
        </row>
        <row r="8994">
          <cell r="B8994">
            <v>8993</v>
          </cell>
          <cell r="G8994" t="str">
            <v>Combitox 550 EC @500 ML</v>
          </cell>
          <cell r="K8994">
            <v>0</v>
          </cell>
          <cell r="L8994">
            <v>63179.428030301671</v>
          </cell>
          <cell r="U8994">
            <v>996</v>
          </cell>
        </row>
        <row r="8995">
          <cell r="B8995">
            <v>8994</v>
          </cell>
          <cell r="G8995" t="str">
            <v>Chlorpyrifos 500EC+Gypermetrin 50EC</v>
          </cell>
          <cell r="K8995">
            <v>0</v>
          </cell>
          <cell r="L8995">
            <v>56897.4</v>
          </cell>
          <cell r="U8995">
            <v>1000</v>
          </cell>
        </row>
        <row r="8996">
          <cell r="B8996">
            <v>8995</v>
          </cell>
          <cell r="G8996" t="str">
            <v xml:space="preserve">Bottle PET - 0,1 L </v>
          </cell>
          <cell r="K8996">
            <v>0</v>
          </cell>
          <cell r="L8996">
            <v>1000</v>
          </cell>
          <cell r="U8996">
            <v>10000</v>
          </cell>
        </row>
        <row r="8997">
          <cell r="B8997">
            <v>8996</v>
          </cell>
          <cell r="G8997" t="str">
            <v>Bottle PET - 0,1 L - Cap</v>
          </cell>
          <cell r="K8997">
            <v>0</v>
          </cell>
          <cell r="L8997">
            <v>170</v>
          </cell>
          <cell r="U8997">
            <v>10000</v>
          </cell>
        </row>
        <row r="8998">
          <cell r="B8998">
            <v>8997</v>
          </cell>
          <cell r="G8998" t="str">
            <v>Bottle PET - 0,1 L - Plug</v>
          </cell>
          <cell r="K8998">
            <v>0</v>
          </cell>
          <cell r="L8998">
            <v>42</v>
          </cell>
          <cell r="U8998">
            <v>10000</v>
          </cell>
        </row>
        <row r="8999">
          <cell r="B8999">
            <v>8998</v>
          </cell>
          <cell r="G8999" t="str">
            <v>Sticker Combitox 550 EC @ 100 ml</v>
          </cell>
          <cell r="K8999">
            <v>0</v>
          </cell>
          <cell r="L8999">
            <v>202.02019999999999</v>
          </cell>
          <cell r="U8999">
            <v>10000</v>
          </cell>
        </row>
        <row r="9000">
          <cell r="B9000">
            <v>8999</v>
          </cell>
          <cell r="G9000" t="str">
            <v>Karton Box Combitox 550EC @100ml</v>
          </cell>
          <cell r="K9000">
            <v>0</v>
          </cell>
          <cell r="L9000">
            <v>14964.5272663</v>
          </cell>
          <cell r="U9000">
            <v>100</v>
          </cell>
        </row>
        <row r="9001">
          <cell r="B9001">
            <v>9000</v>
          </cell>
          <cell r="G9001" t="str">
            <v>Combitox 550 EC @100 ML</v>
          </cell>
          <cell r="K9001">
            <v>0</v>
          </cell>
          <cell r="L9001">
            <v>72533.852726629993</v>
          </cell>
          <cell r="U9001">
            <v>1000</v>
          </cell>
        </row>
        <row r="9002">
          <cell r="B9002">
            <v>9001</v>
          </cell>
          <cell r="G9002" t="str">
            <v>Paraquat Dichloride 42% TA</v>
          </cell>
          <cell r="K9002">
            <v>0</v>
          </cell>
          <cell r="L9002">
            <v>38390.796900000001</v>
          </cell>
          <cell r="U9002">
            <v>341</v>
          </cell>
        </row>
        <row r="9003">
          <cell r="B9003">
            <v>9002</v>
          </cell>
          <cell r="G9003" t="str">
            <v>Agrisol 445 N</v>
          </cell>
          <cell r="K9003">
            <v>0</v>
          </cell>
          <cell r="L9003">
            <v>15589.35</v>
          </cell>
          <cell r="U9003">
            <v>150</v>
          </cell>
        </row>
        <row r="9004">
          <cell r="B9004">
            <v>9003</v>
          </cell>
          <cell r="G9004" t="str">
            <v>Blue FD 48</v>
          </cell>
          <cell r="K9004">
            <v>0</v>
          </cell>
          <cell r="L9004">
            <v>184421</v>
          </cell>
          <cell r="U9004">
            <v>1.32</v>
          </cell>
        </row>
        <row r="9005">
          <cell r="B9005">
            <v>9004</v>
          </cell>
          <cell r="G9005" t="str">
            <v>Drum 200 Liter</v>
          </cell>
          <cell r="K9005">
            <v>0</v>
          </cell>
          <cell r="L9005">
            <v>1</v>
          </cell>
          <cell r="U9005">
            <v>5</v>
          </cell>
        </row>
        <row r="9006">
          <cell r="B9006">
            <v>9005</v>
          </cell>
          <cell r="G9006" t="str">
            <v>Sticker ProQuat 276 SL @200 ltr</v>
          </cell>
          <cell r="K9006">
            <v>0</v>
          </cell>
          <cell r="L9006">
            <v>9090</v>
          </cell>
          <cell r="U9006">
            <v>5</v>
          </cell>
        </row>
        <row r="9007">
          <cell r="B9007">
            <v>9006</v>
          </cell>
          <cell r="G9007" t="str">
            <v>ProQuat 276 SL @200 ltr</v>
          </cell>
          <cell r="K9007">
            <v>0</v>
          </cell>
          <cell r="L9007">
            <v>17496.047462900002</v>
          </cell>
          <cell r="U9007">
            <v>1000</v>
          </cell>
        </row>
        <row r="9008">
          <cell r="B9008">
            <v>9007</v>
          </cell>
          <cell r="G9008" t="str">
            <v>Paraquat Dichloride 42% TA</v>
          </cell>
          <cell r="K9008">
            <v>0</v>
          </cell>
          <cell r="L9008">
            <v>38390.796900000001</v>
          </cell>
          <cell r="U9008">
            <v>341</v>
          </cell>
        </row>
        <row r="9009">
          <cell r="B9009">
            <v>9008</v>
          </cell>
          <cell r="G9009" t="str">
            <v>Agrisol 445 N</v>
          </cell>
          <cell r="K9009">
            <v>0</v>
          </cell>
          <cell r="L9009">
            <v>15589.35</v>
          </cell>
          <cell r="U9009">
            <v>150</v>
          </cell>
        </row>
        <row r="9010">
          <cell r="B9010">
            <v>9009</v>
          </cell>
          <cell r="G9010" t="str">
            <v>Blue FD 48</v>
          </cell>
          <cell r="K9010">
            <v>0</v>
          </cell>
          <cell r="L9010">
            <v>184421</v>
          </cell>
          <cell r="U9010">
            <v>1.32</v>
          </cell>
        </row>
        <row r="9011">
          <cell r="B9011">
            <v>9010</v>
          </cell>
          <cell r="G9011" t="str">
            <v>Drum 200 Liter</v>
          </cell>
          <cell r="K9011">
            <v>0</v>
          </cell>
          <cell r="L9011">
            <v>1</v>
          </cell>
          <cell r="U9011">
            <v>5</v>
          </cell>
        </row>
        <row r="9012">
          <cell r="B9012">
            <v>9011</v>
          </cell>
          <cell r="G9012" t="str">
            <v>Sticker ProQuat 276 SL @200 ltr</v>
          </cell>
          <cell r="K9012">
            <v>0</v>
          </cell>
          <cell r="L9012">
            <v>9090</v>
          </cell>
          <cell r="U9012">
            <v>5</v>
          </cell>
        </row>
        <row r="9013">
          <cell r="B9013">
            <v>9012</v>
          </cell>
          <cell r="G9013" t="str">
            <v>ProQuat 276 SL @200 ltr</v>
          </cell>
          <cell r="K9013">
            <v>0</v>
          </cell>
          <cell r="L9013">
            <v>17496.047462900002</v>
          </cell>
          <cell r="U9013">
            <v>1000</v>
          </cell>
        </row>
        <row r="9014">
          <cell r="B9014">
            <v>9013</v>
          </cell>
          <cell r="G9014" t="str">
            <v>Paraquat Dichloride 42% TA</v>
          </cell>
          <cell r="K9014">
            <v>0</v>
          </cell>
          <cell r="L9014">
            <v>38390.796900000001</v>
          </cell>
          <cell r="U9014">
            <v>341</v>
          </cell>
        </row>
        <row r="9015">
          <cell r="B9015">
            <v>9014</v>
          </cell>
          <cell r="G9015" t="str">
            <v>Agrisol 445 N</v>
          </cell>
          <cell r="K9015">
            <v>0</v>
          </cell>
          <cell r="L9015">
            <v>15589.35</v>
          </cell>
          <cell r="U9015">
            <v>150</v>
          </cell>
        </row>
        <row r="9016">
          <cell r="B9016">
            <v>9015</v>
          </cell>
          <cell r="G9016" t="str">
            <v>Blue FD 48</v>
          </cell>
          <cell r="K9016">
            <v>0</v>
          </cell>
          <cell r="L9016">
            <v>184421</v>
          </cell>
          <cell r="U9016">
            <v>1.32</v>
          </cell>
        </row>
        <row r="9017">
          <cell r="B9017">
            <v>9016</v>
          </cell>
          <cell r="G9017" t="str">
            <v>Drum 200 Liter</v>
          </cell>
          <cell r="K9017">
            <v>0</v>
          </cell>
          <cell r="L9017">
            <v>1</v>
          </cell>
          <cell r="U9017">
            <v>5</v>
          </cell>
        </row>
        <row r="9018">
          <cell r="B9018">
            <v>9017</v>
          </cell>
          <cell r="G9018" t="str">
            <v>Sticker ProQuat 276 SL @200 ltr</v>
          </cell>
          <cell r="K9018">
            <v>0</v>
          </cell>
          <cell r="L9018">
            <v>9090</v>
          </cell>
          <cell r="U9018">
            <v>5</v>
          </cell>
        </row>
        <row r="9019">
          <cell r="B9019">
            <v>9018</v>
          </cell>
          <cell r="G9019" t="str">
            <v>ProQuat 276 SL @200 ltr</v>
          </cell>
          <cell r="K9019">
            <v>0</v>
          </cell>
          <cell r="L9019">
            <v>17496.047462900002</v>
          </cell>
          <cell r="U9019">
            <v>1000</v>
          </cell>
        </row>
        <row r="9020">
          <cell r="B9020">
            <v>9019</v>
          </cell>
          <cell r="G9020" t="str">
            <v>Paraquat Dichloride 42% TA</v>
          </cell>
          <cell r="K9020">
            <v>0</v>
          </cell>
          <cell r="L9020">
            <v>38390.796900000001</v>
          </cell>
          <cell r="U9020">
            <v>341</v>
          </cell>
        </row>
        <row r="9021">
          <cell r="B9021">
            <v>9020</v>
          </cell>
          <cell r="G9021" t="str">
            <v>Agrisol 445 N</v>
          </cell>
          <cell r="K9021">
            <v>0</v>
          </cell>
          <cell r="L9021">
            <v>15589.35</v>
          </cell>
          <cell r="U9021">
            <v>150</v>
          </cell>
        </row>
        <row r="9022">
          <cell r="B9022">
            <v>9021</v>
          </cell>
          <cell r="G9022" t="str">
            <v>Blue FD 48</v>
          </cell>
          <cell r="K9022">
            <v>0</v>
          </cell>
          <cell r="L9022">
            <v>184421</v>
          </cell>
          <cell r="U9022">
            <v>1.32</v>
          </cell>
        </row>
        <row r="9023">
          <cell r="B9023">
            <v>9022</v>
          </cell>
          <cell r="G9023" t="str">
            <v>Drum 200 Liter</v>
          </cell>
          <cell r="K9023">
            <v>0</v>
          </cell>
          <cell r="L9023">
            <v>1</v>
          </cell>
          <cell r="U9023">
            <v>5</v>
          </cell>
        </row>
        <row r="9024">
          <cell r="B9024">
            <v>9023</v>
          </cell>
          <cell r="G9024" t="str">
            <v>Sticker ProQuat 276 SL @200 ltr</v>
          </cell>
          <cell r="K9024">
            <v>0</v>
          </cell>
          <cell r="L9024">
            <v>9090</v>
          </cell>
          <cell r="U9024">
            <v>5</v>
          </cell>
        </row>
        <row r="9025">
          <cell r="B9025">
            <v>9024</v>
          </cell>
          <cell r="G9025" t="str">
            <v>ProQuat 276 SL @200 ltr</v>
          </cell>
          <cell r="K9025">
            <v>0</v>
          </cell>
          <cell r="L9025">
            <v>17496.047462900002</v>
          </cell>
          <cell r="U9025">
            <v>1000</v>
          </cell>
        </row>
        <row r="9026">
          <cell r="B9026">
            <v>9025</v>
          </cell>
          <cell r="G9026" t="str">
            <v>Paraquat Dichloride 42% TA</v>
          </cell>
          <cell r="K9026">
            <v>0</v>
          </cell>
          <cell r="L9026">
            <v>38390.796900000001</v>
          </cell>
          <cell r="U9026">
            <v>341</v>
          </cell>
        </row>
        <row r="9027">
          <cell r="B9027">
            <v>9026</v>
          </cell>
          <cell r="G9027" t="str">
            <v>Agrisol 445 N</v>
          </cell>
          <cell r="K9027">
            <v>0</v>
          </cell>
          <cell r="L9027">
            <v>15589.35</v>
          </cell>
          <cell r="U9027">
            <v>150</v>
          </cell>
        </row>
        <row r="9028">
          <cell r="B9028">
            <v>9027</v>
          </cell>
          <cell r="G9028" t="str">
            <v>Blue FD 48</v>
          </cell>
          <cell r="K9028">
            <v>0</v>
          </cell>
          <cell r="L9028">
            <v>184421</v>
          </cell>
          <cell r="U9028">
            <v>1.32</v>
          </cell>
        </row>
        <row r="9029">
          <cell r="B9029">
            <v>9028</v>
          </cell>
          <cell r="G9029" t="str">
            <v>Drum 200 Liter</v>
          </cell>
          <cell r="K9029">
            <v>0</v>
          </cell>
          <cell r="L9029">
            <v>1</v>
          </cell>
          <cell r="U9029">
            <v>5</v>
          </cell>
        </row>
        <row r="9030">
          <cell r="B9030">
            <v>9029</v>
          </cell>
          <cell r="G9030" t="str">
            <v>Sticker ProQuat 276 SL @200 ltr</v>
          </cell>
          <cell r="K9030">
            <v>0</v>
          </cell>
          <cell r="L9030">
            <v>9090</v>
          </cell>
          <cell r="U9030">
            <v>5</v>
          </cell>
        </row>
        <row r="9031">
          <cell r="B9031">
            <v>9030</v>
          </cell>
          <cell r="G9031" t="str">
            <v>ProQuat 276 SL @200 ltr</v>
          </cell>
          <cell r="K9031">
            <v>0</v>
          </cell>
          <cell r="L9031">
            <v>17496.047462900002</v>
          </cell>
          <cell r="U9031">
            <v>1000</v>
          </cell>
        </row>
        <row r="9032">
          <cell r="B9032">
            <v>9031</v>
          </cell>
          <cell r="G9032" t="str">
            <v>Paraquat Dichloride 42% TA</v>
          </cell>
          <cell r="K9032">
            <v>0</v>
          </cell>
          <cell r="L9032">
            <v>38390.796900000001</v>
          </cell>
          <cell r="U9032">
            <v>341</v>
          </cell>
        </row>
        <row r="9033">
          <cell r="B9033">
            <v>9032</v>
          </cell>
          <cell r="G9033" t="str">
            <v>Agrisol 445 N</v>
          </cell>
          <cell r="K9033">
            <v>0</v>
          </cell>
          <cell r="L9033">
            <v>15589.35</v>
          </cell>
          <cell r="U9033">
            <v>150</v>
          </cell>
        </row>
        <row r="9034">
          <cell r="B9034">
            <v>9033</v>
          </cell>
          <cell r="G9034" t="str">
            <v>Blue FD 48</v>
          </cell>
          <cell r="K9034">
            <v>0</v>
          </cell>
          <cell r="L9034">
            <v>184421</v>
          </cell>
          <cell r="U9034">
            <v>1.32</v>
          </cell>
        </row>
        <row r="9035">
          <cell r="B9035">
            <v>9034</v>
          </cell>
          <cell r="G9035" t="str">
            <v>Drum 200 Liter</v>
          </cell>
          <cell r="K9035">
            <v>0</v>
          </cell>
          <cell r="L9035">
            <v>1</v>
          </cell>
          <cell r="U9035">
            <v>5</v>
          </cell>
        </row>
        <row r="9036">
          <cell r="B9036">
            <v>9035</v>
          </cell>
          <cell r="G9036" t="str">
            <v>Sticker ProQuat 276 SL @200 ltr</v>
          </cell>
          <cell r="K9036">
            <v>0</v>
          </cell>
          <cell r="L9036">
            <v>9090</v>
          </cell>
          <cell r="U9036">
            <v>5</v>
          </cell>
        </row>
        <row r="9037">
          <cell r="B9037">
            <v>9036</v>
          </cell>
          <cell r="G9037" t="str">
            <v>ProQuat 276 SL @200 ltr</v>
          </cell>
          <cell r="K9037">
            <v>0</v>
          </cell>
          <cell r="L9037">
            <v>17496.047462900002</v>
          </cell>
          <cell r="U9037">
            <v>1000</v>
          </cell>
        </row>
        <row r="9038">
          <cell r="B9038">
            <v>9037</v>
          </cell>
          <cell r="G9038" t="str">
            <v>Paraquat Dichloride 42% TA</v>
          </cell>
          <cell r="K9038">
            <v>0</v>
          </cell>
          <cell r="L9038">
            <v>38390.796900000001</v>
          </cell>
          <cell r="U9038">
            <v>341</v>
          </cell>
        </row>
        <row r="9039">
          <cell r="B9039">
            <v>9038</v>
          </cell>
          <cell r="G9039" t="str">
            <v>Agrisol 445 N</v>
          </cell>
          <cell r="K9039">
            <v>0</v>
          </cell>
          <cell r="L9039">
            <v>15589.35</v>
          </cell>
          <cell r="U9039">
            <v>150</v>
          </cell>
        </row>
        <row r="9040">
          <cell r="B9040">
            <v>9039</v>
          </cell>
          <cell r="G9040" t="str">
            <v>Blue FD 48</v>
          </cell>
          <cell r="K9040">
            <v>0</v>
          </cell>
          <cell r="L9040">
            <v>184421</v>
          </cell>
          <cell r="U9040">
            <v>1.32</v>
          </cell>
        </row>
        <row r="9041">
          <cell r="B9041">
            <v>9040</v>
          </cell>
          <cell r="G9041" t="str">
            <v>Drum 200 Liter</v>
          </cell>
          <cell r="K9041">
            <v>0</v>
          </cell>
          <cell r="L9041">
            <v>1</v>
          </cell>
          <cell r="U9041">
            <v>5</v>
          </cell>
        </row>
        <row r="9042">
          <cell r="B9042">
            <v>9041</v>
          </cell>
          <cell r="G9042" t="str">
            <v>Sticker ProQuat 276 SL @200 ltr</v>
          </cell>
          <cell r="K9042">
            <v>0</v>
          </cell>
          <cell r="L9042">
            <v>9090</v>
          </cell>
          <cell r="U9042">
            <v>5</v>
          </cell>
        </row>
        <row r="9043">
          <cell r="B9043">
            <v>9042</v>
          </cell>
          <cell r="G9043" t="str">
            <v>ProQuat 276 SL @200 ltr</v>
          </cell>
          <cell r="K9043">
            <v>0</v>
          </cell>
          <cell r="L9043">
            <v>17496.047462900002</v>
          </cell>
          <cell r="U9043">
            <v>1000</v>
          </cell>
        </row>
        <row r="9044">
          <cell r="B9044">
            <v>9043</v>
          </cell>
          <cell r="G9044" t="str">
            <v>Paraquat Dichloride 42% TA</v>
          </cell>
          <cell r="K9044">
            <v>0</v>
          </cell>
          <cell r="L9044">
            <v>38390.796900000001</v>
          </cell>
          <cell r="U9044">
            <v>341</v>
          </cell>
        </row>
        <row r="9045">
          <cell r="B9045">
            <v>9044</v>
          </cell>
          <cell r="G9045" t="str">
            <v>Agrisol 445 N</v>
          </cell>
          <cell r="K9045">
            <v>0</v>
          </cell>
          <cell r="L9045">
            <v>15589.35</v>
          </cell>
          <cell r="U9045">
            <v>150</v>
          </cell>
        </row>
        <row r="9046">
          <cell r="B9046">
            <v>9045</v>
          </cell>
          <cell r="G9046" t="str">
            <v>Blue FD 48</v>
          </cell>
          <cell r="K9046">
            <v>0</v>
          </cell>
          <cell r="L9046">
            <v>184421</v>
          </cell>
          <cell r="U9046">
            <v>1.32</v>
          </cell>
        </row>
        <row r="9047">
          <cell r="B9047">
            <v>9046</v>
          </cell>
          <cell r="G9047" t="str">
            <v>Drum 200 Liter</v>
          </cell>
          <cell r="K9047">
            <v>0</v>
          </cell>
          <cell r="L9047">
            <v>1</v>
          </cell>
          <cell r="U9047">
            <v>5</v>
          </cell>
        </row>
        <row r="9048">
          <cell r="B9048">
            <v>9047</v>
          </cell>
          <cell r="G9048" t="str">
            <v>Sticker ProQuat 276 SL @200 ltr</v>
          </cell>
          <cell r="K9048">
            <v>0</v>
          </cell>
          <cell r="L9048">
            <v>9090</v>
          </cell>
          <cell r="U9048">
            <v>5</v>
          </cell>
        </row>
        <row r="9049">
          <cell r="B9049">
            <v>9048</v>
          </cell>
          <cell r="G9049" t="str">
            <v>ProQuat 276 SL @200 ltr</v>
          </cell>
          <cell r="K9049">
            <v>0</v>
          </cell>
          <cell r="L9049">
            <v>17496.047462900002</v>
          </cell>
          <cell r="U9049">
            <v>1000</v>
          </cell>
        </row>
        <row r="9050">
          <cell r="B9050">
            <v>9049</v>
          </cell>
          <cell r="G9050" t="str">
            <v>Paraquat Dichloride 42% TA</v>
          </cell>
          <cell r="K9050">
            <v>0</v>
          </cell>
          <cell r="L9050">
            <v>38390.796900000001</v>
          </cell>
          <cell r="U9050">
            <v>341</v>
          </cell>
        </row>
        <row r="9051">
          <cell r="B9051">
            <v>9050</v>
          </cell>
          <cell r="G9051" t="str">
            <v>Agrisol 445 N</v>
          </cell>
          <cell r="K9051">
            <v>0</v>
          </cell>
          <cell r="L9051">
            <v>15589.35</v>
          </cell>
          <cell r="U9051">
            <v>150</v>
          </cell>
        </row>
        <row r="9052">
          <cell r="B9052">
            <v>9051</v>
          </cell>
          <cell r="G9052" t="str">
            <v>Blue FD 48</v>
          </cell>
          <cell r="K9052">
            <v>0</v>
          </cell>
          <cell r="L9052">
            <v>184421</v>
          </cell>
          <cell r="U9052">
            <v>1.32</v>
          </cell>
        </row>
        <row r="9053">
          <cell r="B9053">
            <v>9052</v>
          </cell>
          <cell r="G9053" t="str">
            <v>Drum 200 Liter</v>
          </cell>
          <cell r="K9053">
            <v>0</v>
          </cell>
          <cell r="L9053">
            <v>1</v>
          </cell>
          <cell r="U9053">
            <v>5</v>
          </cell>
        </row>
        <row r="9054">
          <cell r="B9054">
            <v>9053</v>
          </cell>
          <cell r="G9054" t="str">
            <v>Sticker ProQuat 276 SL @200 ltr</v>
          </cell>
          <cell r="K9054">
            <v>0</v>
          </cell>
          <cell r="L9054">
            <v>9090</v>
          </cell>
          <cell r="U9054">
            <v>5</v>
          </cell>
        </row>
        <row r="9055">
          <cell r="B9055">
            <v>9054</v>
          </cell>
          <cell r="G9055" t="str">
            <v>ProQuat 276 SL @200 ltr</v>
          </cell>
          <cell r="K9055">
            <v>0</v>
          </cell>
          <cell r="L9055">
            <v>17496.047462900002</v>
          </cell>
          <cell r="U9055">
            <v>1000</v>
          </cell>
        </row>
        <row r="9056">
          <cell r="B9056">
            <v>9055</v>
          </cell>
          <cell r="G9056" t="str">
            <v>Paraquat Dichloride 42% TA</v>
          </cell>
          <cell r="K9056">
            <v>0</v>
          </cell>
          <cell r="L9056">
            <v>38390.796900000001</v>
          </cell>
          <cell r="U9056">
            <v>341</v>
          </cell>
        </row>
        <row r="9057">
          <cell r="B9057">
            <v>9056</v>
          </cell>
          <cell r="G9057" t="str">
            <v>Agrisol 445 N</v>
          </cell>
          <cell r="K9057">
            <v>0</v>
          </cell>
          <cell r="L9057">
            <v>15589.35</v>
          </cell>
          <cell r="U9057">
            <v>150</v>
          </cell>
        </row>
        <row r="9058">
          <cell r="B9058">
            <v>9057</v>
          </cell>
          <cell r="G9058" t="str">
            <v>Blue FD 48</v>
          </cell>
          <cell r="K9058">
            <v>0</v>
          </cell>
          <cell r="L9058">
            <v>184421</v>
          </cell>
          <cell r="U9058">
            <v>1.32</v>
          </cell>
        </row>
        <row r="9059">
          <cell r="B9059">
            <v>9058</v>
          </cell>
          <cell r="G9059" t="str">
            <v>Drum 200 Liter</v>
          </cell>
          <cell r="K9059">
            <v>0</v>
          </cell>
          <cell r="L9059">
            <v>1</v>
          </cell>
          <cell r="U9059">
            <v>5</v>
          </cell>
        </row>
        <row r="9060">
          <cell r="B9060">
            <v>9059</v>
          </cell>
          <cell r="G9060" t="str">
            <v>Sticker ProQuat 276 SL @200 ltr</v>
          </cell>
          <cell r="K9060">
            <v>0</v>
          </cell>
          <cell r="L9060">
            <v>9090</v>
          </cell>
          <cell r="U9060">
            <v>5</v>
          </cell>
        </row>
        <row r="9061">
          <cell r="B9061">
            <v>9060</v>
          </cell>
          <cell r="G9061" t="str">
            <v>ProQuat 276 SL @200 ltr</v>
          </cell>
          <cell r="K9061">
            <v>0</v>
          </cell>
          <cell r="L9061">
            <v>17496.047462900002</v>
          </cell>
          <cell r="U9061">
            <v>1000</v>
          </cell>
        </row>
        <row r="9062">
          <cell r="B9062">
            <v>9061</v>
          </cell>
          <cell r="G9062" t="str">
            <v>Paraquat Dichloride 42% TA</v>
          </cell>
          <cell r="K9062">
            <v>0</v>
          </cell>
          <cell r="L9062">
            <v>38390.796900000001</v>
          </cell>
          <cell r="U9062">
            <v>440</v>
          </cell>
        </row>
        <row r="9063">
          <cell r="B9063">
            <v>9062</v>
          </cell>
          <cell r="G9063" t="str">
            <v>Agrisol 445 N</v>
          </cell>
          <cell r="K9063">
            <v>0</v>
          </cell>
          <cell r="L9063">
            <v>15589.35</v>
          </cell>
          <cell r="U9063">
            <v>150</v>
          </cell>
        </row>
        <row r="9064">
          <cell r="B9064">
            <v>9063</v>
          </cell>
          <cell r="G9064" t="str">
            <v>Blue FD 48</v>
          </cell>
          <cell r="K9064">
            <v>0</v>
          </cell>
          <cell r="L9064">
            <v>187601</v>
          </cell>
          <cell r="U9064">
            <v>1.32</v>
          </cell>
        </row>
        <row r="9065">
          <cell r="B9065">
            <v>9064</v>
          </cell>
          <cell r="G9065" t="str">
            <v>Bottle PET - 1 L</v>
          </cell>
          <cell r="K9065">
            <v>0</v>
          </cell>
          <cell r="L9065">
            <v>2500</v>
          </cell>
          <cell r="U9065">
            <v>1000</v>
          </cell>
        </row>
        <row r="9066">
          <cell r="B9066">
            <v>9065</v>
          </cell>
          <cell r="G9066" t="str">
            <v>Bottle PET - 1 L - Plug</v>
          </cell>
          <cell r="K9066">
            <v>0</v>
          </cell>
          <cell r="L9066">
            <v>177.5</v>
          </cell>
          <cell r="U9066">
            <v>1000</v>
          </cell>
        </row>
        <row r="9067">
          <cell r="B9067">
            <v>9066</v>
          </cell>
          <cell r="G9067" t="str">
            <v>Bottle PET - 1 L - Cap</v>
          </cell>
          <cell r="K9067">
            <v>0</v>
          </cell>
          <cell r="L9067">
            <v>100</v>
          </cell>
          <cell r="U9067">
            <v>1000</v>
          </cell>
        </row>
        <row r="9068">
          <cell r="B9068">
            <v>9067</v>
          </cell>
          <cell r="G9068" t="str">
            <v>Sticker ProQuat 276 SL - 1 L</v>
          </cell>
          <cell r="K9068">
            <v>0</v>
          </cell>
          <cell r="L9068">
            <v>455</v>
          </cell>
          <cell r="U9068">
            <v>1000</v>
          </cell>
        </row>
        <row r="9069">
          <cell r="B9069">
            <v>9068</v>
          </cell>
          <cell r="G9069" t="str">
            <v>PVC Shrink Wrap Logo Nathani</v>
          </cell>
          <cell r="K9069">
            <v>0</v>
          </cell>
          <cell r="L9069">
            <v>16.16</v>
          </cell>
          <cell r="U9069">
            <v>1000</v>
          </cell>
        </row>
        <row r="9070">
          <cell r="B9070">
            <v>9069</v>
          </cell>
          <cell r="G9070" t="str">
            <v>Karton Box ProQuat 276 SL - 1 L</v>
          </cell>
          <cell r="K9070">
            <v>0</v>
          </cell>
          <cell r="L9070">
            <v>5075</v>
          </cell>
          <cell r="U9070">
            <v>83</v>
          </cell>
        </row>
        <row r="9071">
          <cell r="B9071">
            <v>9070</v>
          </cell>
          <cell r="G9071" t="str">
            <v>ProQuat 276 SL @1 Ltr</v>
          </cell>
          <cell r="K9071">
            <v>0</v>
          </cell>
          <cell r="L9071">
            <v>23149.40312266667</v>
          </cell>
          <cell r="U9071">
            <v>996</v>
          </cell>
        </row>
        <row r="9072">
          <cell r="B9072">
            <v>9071</v>
          </cell>
          <cell r="G9072" t="str">
            <v>Paraquat Dichloride 42% TA</v>
          </cell>
          <cell r="K9072">
            <v>0</v>
          </cell>
          <cell r="L9072">
            <v>38390.796900000001</v>
          </cell>
          <cell r="U9072">
            <v>440</v>
          </cell>
        </row>
        <row r="9073">
          <cell r="B9073">
            <v>9072</v>
          </cell>
          <cell r="G9073" t="str">
            <v>Agrisol 445 N</v>
          </cell>
          <cell r="K9073">
            <v>0</v>
          </cell>
          <cell r="L9073">
            <v>17062.818800000001</v>
          </cell>
          <cell r="U9073">
            <v>150</v>
          </cell>
        </row>
        <row r="9074">
          <cell r="B9074">
            <v>9073</v>
          </cell>
          <cell r="G9074" t="str">
            <v>Blue FD 48</v>
          </cell>
          <cell r="K9074">
            <v>0</v>
          </cell>
          <cell r="L9074">
            <v>187601</v>
          </cell>
          <cell r="U9074">
            <v>1.32</v>
          </cell>
        </row>
        <row r="9075">
          <cell r="B9075">
            <v>9074</v>
          </cell>
          <cell r="G9075" t="str">
            <v>Bottle PET - 1 L</v>
          </cell>
          <cell r="K9075">
            <v>0</v>
          </cell>
          <cell r="L9075">
            <v>2500</v>
          </cell>
          <cell r="U9075">
            <v>1000</v>
          </cell>
        </row>
        <row r="9076">
          <cell r="B9076">
            <v>9075</v>
          </cell>
          <cell r="G9076" t="str">
            <v>Bottle PET - 1 L - Plug</v>
          </cell>
          <cell r="K9076">
            <v>0</v>
          </cell>
          <cell r="L9076">
            <v>177.5</v>
          </cell>
          <cell r="U9076">
            <v>1000</v>
          </cell>
        </row>
        <row r="9077">
          <cell r="B9077">
            <v>9076</v>
          </cell>
          <cell r="G9077" t="str">
            <v>Bottle PET - 1 L - Cap</v>
          </cell>
          <cell r="K9077">
            <v>0</v>
          </cell>
          <cell r="L9077">
            <v>100</v>
          </cell>
          <cell r="U9077">
            <v>1000</v>
          </cell>
        </row>
        <row r="9078">
          <cell r="B9078">
            <v>9077</v>
          </cell>
          <cell r="G9078" t="str">
            <v>Sticker ProQuat 276 SL - 1 L</v>
          </cell>
          <cell r="K9078">
            <v>0</v>
          </cell>
          <cell r="L9078">
            <v>455</v>
          </cell>
          <cell r="U9078">
            <v>1000</v>
          </cell>
        </row>
        <row r="9079">
          <cell r="B9079">
            <v>9078</v>
          </cell>
          <cell r="G9079" t="str">
            <v>PVC Shrink Wrap Logo Nathani</v>
          </cell>
          <cell r="K9079">
            <v>0</v>
          </cell>
          <cell r="L9079">
            <v>16.16</v>
          </cell>
          <cell r="U9079">
            <v>1000</v>
          </cell>
        </row>
        <row r="9080">
          <cell r="B9080">
            <v>9079</v>
          </cell>
          <cell r="G9080" t="str">
            <v>Karton Box ProQuat 276 SL - 1 L</v>
          </cell>
          <cell r="K9080">
            <v>0</v>
          </cell>
          <cell r="L9080">
            <v>5075</v>
          </cell>
          <cell r="U9080">
            <v>84</v>
          </cell>
        </row>
        <row r="9081">
          <cell r="B9081">
            <v>9080</v>
          </cell>
          <cell r="G9081" t="str">
            <v>ProQuat 276 SL @1 Ltr</v>
          </cell>
          <cell r="K9081">
            <v>0</v>
          </cell>
          <cell r="L9081">
            <v>23149.40312266667</v>
          </cell>
          <cell r="U9081">
            <v>1008</v>
          </cell>
        </row>
        <row r="9082">
          <cell r="B9082">
            <v>9081</v>
          </cell>
          <cell r="G9082" t="str">
            <v>Paraquat Dichloride 42% TA</v>
          </cell>
          <cell r="K9082">
            <v>0</v>
          </cell>
          <cell r="L9082">
            <v>38390.796900000001</v>
          </cell>
          <cell r="U9082">
            <v>440</v>
          </cell>
        </row>
        <row r="9083">
          <cell r="B9083">
            <v>9082</v>
          </cell>
          <cell r="G9083" t="str">
            <v>Agrisol 445 N</v>
          </cell>
          <cell r="K9083">
            <v>0</v>
          </cell>
          <cell r="L9083">
            <v>17062.818800000001</v>
          </cell>
          <cell r="U9083">
            <v>150</v>
          </cell>
        </row>
        <row r="9084">
          <cell r="B9084">
            <v>9083</v>
          </cell>
          <cell r="G9084" t="str">
            <v>Blue FD 48</v>
          </cell>
          <cell r="K9084">
            <v>0</v>
          </cell>
          <cell r="L9084">
            <v>187601</v>
          </cell>
          <cell r="U9084">
            <v>1.32</v>
          </cell>
        </row>
        <row r="9085">
          <cell r="B9085">
            <v>9084</v>
          </cell>
          <cell r="G9085" t="str">
            <v>Bottle PET - 1 L</v>
          </cell>
          <cell r="K9085">
            <v>0</v>
          </cell>
          <cell r="L9085">
            <v>2500</v>
          </cell>
          <cell r="U9085">
            <v>1000</v>
          </cell>
        </row>
        <row r="9086">
          <cell r="B9086">
            <v>9085</v>
          </cell>
          <cell r="G9086" t="str">
            <v>Bottle PET - 1 L - Plug</v>
          </cell>
          <cell r="K9086">
            <v>0</v>
          </cell>
          <cell r="L9086">
            <v>177.5</v>
          </cell>
          <cell r="U9086">
            <v>1000</v>
          </cell>
        </row>
        <row r="9087">
          <cell r="B9087">
            <v>9086</v>
          </cell>
          <cell r="G9087" t="str">
            <v>Bottle PET - 1 L - Cap</v>
          </cell>
          <cell r="K9087">
            <v>0</v>
          </cell>
          <cell r="L9087">
            <v>100</v>
          </cell>
          <cell r="U9087">
            <v>1000</v>
          </cell>
        </row>
        <row r="9088">
          <cell r="B9088">
            <v>9087</v>
          </cell>
          <cell r="G9088" t="str">
            <v>Sticker ProQuat 276 SL - 1 L</v>
          </cell>
          <cell r="K9088">
            <v>0</v>
          </cell>
          <cell r="L9088">
            <v>455</v>
          </cell>
          <cell r="U9088">
            <v>1000</v>
          </cell>
        </row>
        <row r="9089">
          <cell r="B9089">
            <v>9088</v>
          </cell>
          <cell r="G9089" t="str">
            <v>PVC Shrink Wrap Logo Nathani</v>
          </cell>
          <cell r="K9089">
            <v>0</v>
          </cell>
          <cell r="L9089">
            <v>16.16</v>
          </cell>
          <cell r="U9089">
            <v>1000</v>
          </cell>
        </row>
        <row r="9090">
          <cell r="B9090">
            <v>9089</v>
          </cell>
          <cell r="G9090" t="str">
            <v>Karton Box ProQuat 276 SL - 1 L</v>
          </cell>
          <cell r="K9090">
            <v>0</v>
          </cell>
          <cell r="L9090">
            <v>5075</v>
          </cell>
          <cell r="U9090">
            <v>83</v>
          </cell>
        </row>
        <row r="9091">
          <cell r="B9091">
            <v>9090</v>
          </cell>
          <cell r="G9091" t="str">
            <v>ProQuat 276 SL @1 Ltr</v>
          </cell>
          <cell r="K9091">
            <v>0</v>
          </cell>
          <cell r="L9091">
            <v>23149.40312266667</v>
          </cell>
          <cell r="U9091">
            <v>996</v>
          </cell>
        </row>
        <row r="9092">
          <cell r="B9092">
            <v>9091</v>
          </cell>
          <cell r="G9092" t="str">
            <v>Paraquat Dichloride 42% TA</v>
          </cell>
          <cell r="K9092">
            <v>0</v>
          </cell>
          <cell r="L9092">
            <v>38390.796900000001</v>
          </cell>
          <cell r="U9092">
            <v>440</v>
          </cell>
        </row>
        <row r="9093">
          <cell r="B9093">
            <v>9092</v>
          </cell>
          <cell r="G9093" t="str">
            <v>Agrisol 445 N</v>
          </cell>
          <cell r="K9093">
            <v>0</v>
          </cell>
          <cell r="L9093">
            <v>17062.818800000001</v>
          </cell>
          <cell r="U9093">
            <v>150</v>
          </cell>
        </row>
        <row r="9094">
          <cell r="B9094">
            <v>9093</v>
          </cell>
          <cell r="G9094" t="str">
            <v>Blue FD 48</v>
          </cell>
          <cell r="K9094">
            <v>0</v>
          </cell>
          <cell r="L9094">
            <v>187601</v>
          </cell>
          <cell r="U9094">
            <v>1.32</v>
          </cell>
        </row>
        <row r="9095">
          <cell r="B9095">
            <v>9094</v>
          </cell>
          <cell r="G9095" t="str">
            <v>Bottle PET - 1 L</v>
          </cell>
          <cell r="K9095">
            <v>0</v>
          </cell>
          <cell r="L9095">
            <v>2500</v>
          </cell>
          <cell r="U9095">
            <v>1000</v>
          </cell>
        </row>
        <row r="9096">
          <cell r="B9096">
            <v>9095</v>
          </cell>
          <cell r="G9096" t="str">
            <v>Bottle PET - 1 L - Plug</v>
          </cell>
          <cell r="K9096">
            <v>0</v>
          </cell>
          <cell r="L9096">
            <v>177.5</v>
          </cell>
          <cell r="U9096">
            <v>1000</v>
          </cell>
        </row>
        <row r="9097">
          <cell r="B9097">
            <v>9096</v>
          </cell>
          <cell r="G9097" t="str">
            <v>Bottle PET - 1 L - Cap</v>
          </cell>
          <cell r="K9097">
            <v>0</v>
          </cell>
          <cell r="L9097">
            <v>100</v>
          </cell>
          <cell r="U9097">
            <v>1000</v>
          </cell>
        </row>
        <row r="9098">
          <cell r="B9098">
            <v>9097</v>
          </cell>
          <cell r="G9098" t="str">
            <v>Sticker ProQuat 276 SL - 1 L</v>
          </cell>
          <cell r="K9098">
            <v>0</v>
          </cell>
          <cell r="L9098">
            <v>455</v>
          </cell>
          <cell r="U9098">
            <v>1000</v>
          </cell>
        </row>
        <row r="9099">
          <cell r="B9099">
            <v>9098</v>
          </cell>
          <cell r="G9099" t="str">
            <v>PVC Shrink Wrap Logo Nathani</v>
          </cell>
          <cell r="K9099">
            <v>0</v>
          </cell>
          <cell r="L9099">
            <v>16.16</v>
          </cell>
          <cell r="U9099">
            <v>1000</v>
          </cell>
        </row>
        <row r="9100">
          <cell r="B9100">
            <v>9099</v>
          </cell>
          <cell r="G9100" t="str">
            <v>Karton Box ProQuat 276 SL - 1 L</v>
          </cell>
          <cell r="K9100">
            <v>0</v>
          </cell>
          <cell r="L9100">
            <v>5075</v>
          </cell>
          <cell r="U9100">
            <v>83</v>
          </cell>
        </row>
        <row r="9101">
          <cell r="B9101">
            <v>9100</v>
          </cell>
          <cell r="G9101" t="str">
            <v>ProQuat 276 SL @1 Ltr</v>
          </cell>
          <cell r="K9101">
            <v>0</v>
          </cell>
          <cell r="L9101">
            <v>23149.40312266667</v>
          </cell>
          <cell r="U9101">
            <v>996</v>
          </cell>
        </row>
        <row r="9102">
          <cell r="B9102">
            <v>9101</v>
          </cell>
          <cell r="G9102" t="str">
            <v>Agrisol 415 N</v>
          </cell>
          <cell r="K9102">
            <v>0</v>
          </cell>
          <cell r="L9102">
            <v>16610.8236</v>
          </cell>
          <cell r="U9102">
            <v>13600</v>
          </cell>
        </row>
        <row r="9103">
          <cell r="B9103">
            <v>9102</v>
          </cell>
          <cell r="G9103" t="str">
            <v>Botol 1 Liter PET (PSS)</v>
          </cell>
          <cell r="K9103">
            <v>0</v>
          </cell>
          <cell r="L9103">
            <v>2000</v>
          </cell>
          <cell r="U9103">
            <v>9615</v>
          </cell>
        </row>
        <row r="9104">
          <cell r="B9104">
            <v>9103</v>
          </cell>
          <cell r="G9104" t="str">
            <v>Sticker ProQuat 276 SL - 4 L</v>
          </cell>
          <cell r="K9104">
            <v>0</v>
          </cell>
          <cell r="L9104">
            <v>657</v>
          </cell>
          <cell r="U9104">
            <v>1000</v>
          </cell>
        </row>
        <row r="9105">
          <cell r="B9105">
            <v>9104</v>
          </cell>
          <cell r="G9105" t="str">
            <v>Scrap - Blue FD 48</v>
          </cell>
          <cell r="K9105">
            <v>0</v>
          </cell>
          <cell r="L9105">
            <v>0</v>
          </cell>
          <cell r="U9105">
            <v>137.28</v>
          </cell>
        </row>
        <row r="9106">
          <cell r="G9106" t="str">
            <v/>
          </cell>
          <cell r="K9106">
            <v>0</v>
          </cell>
          <cell r="L9106">
            <v>0</v>
          </cell>
        </row>
        <row r="9107">
          <cell r="B9107">
            <v>9106</v>
          </cell>
          <cell r="G9107" t="str">
            <v>Paraquat Dichloride 42% TA</v>
          </cell>
          <cell r="K9107">
            <v>0</v>
          </cell>
          <cell r="L9107">
            <v>20915</v>
          </cell>
          <cell r="U9107">
            <v>440</v>
          </cell>
        </row>
        <row r="9108">
          <cell r="B9108">
            <v>9107</v>
          </cell>
          <cell r="G9108" t="str">
            <v>Agrisol 445 N</v>
          </cell>
          <cell r="K9108">
            <v>0</v>
          </cell>
          <cell r="L9108">
            <v>15589.35</v>
          </cell>
          <cell r="U9108">
            <v>150</v>
          </cell>
        </row>
        <row r="9109">
          <cell r="B9109">
            <v>9108</v>
          </cell>
          <cell r="G9109" t="str">
            <v>Blue FD 48</v>
          </cell>
          <cell r="K9109">
            <v>0</v>
          </cell>
          <cell r="L9109">
            <v>184421</v>
          </cell>
          <cell r="U9109">
            <v>1.32</v>
          </cell>
        </row>
        <row r="9110">
          <cell r="B9110">
            <v>9109</v>
          </cell>
          <cell r="G9110" t="str">
            <v>Jerrycan HDPE - 20 L</v>
          </cell>
          <cell r="K9110">
            <v>0</v>
          </cell>
          <cell r="L9110">
            <v>29100</v>
          </cell>
          <cell r="U9110">
            <v>50</v>
          </cell>
        </row>
        <row r="9111">
          <cell r="B9111">
            <v>9110</v>
          </cell>
          <cell r="G9111" t="str">
            <v>Jerrycan HDPE - 20 L - Cap - Black</v>
          </cell>
          <cell r="K9111">
            <v>0</v>
          </cell>
          <cell r="L9111">
            <v>100</v>
          </cell>
          <cell r="U9111">
            <v>50</v>
          </cell>
        </row>
        <row r="9112">
          <cell r="B9112">
            <v>9111</v>
          </cell>
          <cell r="G9112" t="str">
            <v>Jerrycan HDPE - 20 L - Plug</v>
          </cell>
          <cell r="K9112">
            <v>0</v>
          </cell>
          <cell r="L9112">
            <v>90</v>
          </cell>
          <cell r="U9112">
            <v>50</v>
          </cell>
        </row>
        <row r="9113">
          <cell r="B9113">
            <v>9112</v>
          </cell>
          <cell r="G9113" t="str">
            <v>Sticker ProQuat 276 SL - 20 L</v>
          </cell>
          <cell r="K9113">
            <v>0</v>
          </cell>
          <cell r="L9113">
            <v>960</v>
          </cell>
          <cell r="U9113">
            <v>50</v>
          </cell>
        </row>
        <row r="9114">
          <cell r="B9114">
            <v>9113</v>
          </cell>
          <cell r="G9114" t="str">
            <v>ProQuat 276 SL @20 ltr</v>
          </cell>
          <cell r="K9114">
            <v>0</v>
          </cell>
          <cell r="L9114">
            <v>13334.93822</v>
          </cell>
          <cell r="U9114">
            <v>1000</v>
          </cell>
        </row>
        <row r="9115">
          <cell r="B9115">
            <v>9114</v>
          </cell>
          <cell r="G9115" t="str">
            <v>Paraquat Dichloride 42% TA</v>
          </cell>
          <cell r="K9115">
            <v>0</v>
          </cell>
          <cell r="L9115">
            <v>20915</v>
          </cell>
          <cell r="U9115">
            <v>440</v>
          </cell>
        </row>
        <row r="9116">
          <cell r="B9116">
            <v>9115</v>
          </cell>
          <cell r="G9116" t="str">
            <v>Agrisol 445 N</v>
          </cell>
          <cell r="K9116">
            <v>0</v>
          </cell>
          <cell r="L9116">
            <v>15589.35</v>
          </cell>
          <cell r="U9116">
            <v>150</v>
          </cell>
        </row>
        <row r="9117">
          <cell r="B9117">
            <v>9116</v>
          </cell>
          <cell r="G9117" t="str">
            <v>Blue FD 48</v>
          </cell>
          <cell r="K9117">
            <v>0</v>
          </cell>
          <cell r="L9117">
            <v>184421</v>
          </cell>
          <cell r="U9117">
            <v>1.32</v>
          </cell>
        </row>
        <row r="9118">
          <cell r="B9118">
            <v>9117</v>
          </cell>
          <cell r="G9118" t="str">
            <v>Jerrycan HDPE - 20 L</v>
          </cell>
          <cell r="K9118">
            <v>0</v>
          </cell>
          <cell r="L9118">
            <v>29100</v>
          </cell>
          <cell r="U9118">
            <v>50</v>
          </cell>
        </row>
        <row r="9119">
          <cell r="B9119">
            <v>9118</v>
          </cell>
          <cell r="G9119" t="str">
            <v>Jerrycan HDPE - 20 L - Cap - Black</v>
          </cell>
          <cell r="K9119">
            <v>0</v>
          </cell>
          <cell r="L9119">
            <v>100</v>
          </cell>
          <cell r="U9119">
            <v>50</v>
          </cell>
        </row>
        <row r="9120">
          <cell r="B9120">
            <v>9119</v>
          </cell>
          <cell r="G9120" t="str">
            <v>Jerrycan HDPE - 20 L - Plug</v>
          </cell>
          <cell r="K9120">
            <v>0</v>
          </cell>
          <cell r="L9120">
            <v>90</v>
          </cell>
          <cell r="U9120">
            <v>50</v>
          </cell>
        </row>
        <row r="9121">
          <cell r="B9121">
            <v>9120</v>
          </cell>
          <cell r="G9121" t="str">
            <v>Sticker ProQuat 276 SL - 20 L</v>
          </cell>
          <cell r="K9121">
            <v>0</v>
          </cell>
          <cell r="L9121">
            <v>960</v>
          </cell>
          <cell r="U9121">
            <v>50</v>
          </cell>
        </row>
        <row r="9122">
          <cell r="B9122">
            <v>9121</v>
          </cell>
          <cell r="G9122" t="str">
            <v>ProQuat 276 SL @20 ltr</v>
          </cell>
          <cell r="K9122">
            <v>0</v>
          </cell>
          <cell r="L9122">
            <v>13334.93822</v>
          </cell>
          <cell r="U9122">
            <v>1000</v>
          </cell>
        </row>
        <row r="9123">
          <cell r="B9123">
            <v>9122</v>
          </cell>
          <cell r="G9123" t="str">
            <v>Paraquat Dichloride 42% TA</v>
          </cell>
          <cell r="K9123">
            <v>0</v>
          </cell>
          <cell r="L9123">
            <v>20915</v>
          </cell>
          <cell r="U9123">
            <v>440</v>
          </cell>
        </row>
        <row r="9124">
          <cell r="B9124">
            <v>9123</v>
          </cell>
          <cell r="G9124" t="str">
            <v>Agrisol 445 N</v>
          </cell>
          <cell r="K9124">
            <v>0</v>
          </cell>
          <cell r="L9124">
            <v>15589.35</v>
          </cell>
          <cell r="U9124">
            <v>150</v>
          </cell>
        </row>
        <row r="9125">
          <cell r="B9125">
            <v>9124</v>
          </cell>
          <cell r="G9125" t="str">
            <v>Blue FD 48</v>
          </cell>
          <cell r="K9125">
            <v>0</v>
          </cell>
          <cell r="L9125">
            <v>184421</v>
          </cell>
          <cell r="U9125">
            <v>1.32</v>
          </cell>
        </row>
        <row r="9126">
          <cell r="B9126">
            <v>9125</v>
          </cell>
          <cell r="G9126" t="str">
            <v>Jerrycan HDPE - 20 L</v>
          </cell>
          <cell r="K9126">
            <v>0</v>
          </cell>
          <cell r="L9126">
            <v>29100</v>
          </cell>
          <cell r="U9126">
            <v>50</v>
          </cell>
        </row>
        <row r="9127">
          <cell r="B9127">
            <v>9126</v>
          </cell>
          <cell r="G9127" t="str">
            <v>Jerrycan HDPE - 20 L - Cap - Black</v>
          </cell>
          <cell r="K9127">
            <v>0</v>
          </cell>
          <cell r="L9127">
            <v>100</v>
          </cell>
          <cell r="U9127">
            <v>50</v>
          </cell>
        </row>
        <row r="9128">
          <cell r="B9128">
            <v>9127</v>
          </cell>
          <cell r="G9128" t="str">
            <v>Jerrycan HDPE - 20 L - Plug</v>
          </cell>
          <cell r="K9128">
            <v>0</v>
          </cell>
          <cell r="L9128">
            <v>90</v>
          </cell>
          <cell r="U9128">
            <v>50</v>
          </cell>
        </row>
        <row r="9129">
          <cell r="B9129">
            <v>9128</v>
          </cell>
          <cell r="G9129" t="str">
            <v>Sticker ProQuat 276 SL - 20 L</v>
          </cell>
          <cell r="K9129">
            <v>0</v>
          </cell>
          <cell r="L9129">
            <v>960</v>
          </cell>
          <cell r="U9129">
            <v>50</v>
          </cell>
        </row>
        <row r="9130">
          <cell r="B9130">
            <v>9129</v>
          </cell>
          <cell r="G9130" t="str">
            <v>ProQuat 276 SL @20 ltr</v>
          </cell>
          <cell r="K9130">
            <v>0</v>
          </cell>
          <cell r="L9130">
            <v>13334.93822</v>
          </cell>
          <cell r="U9130">
            <v>1000</v>
          </cell>
        </row>
        <row r="9131">
          <cell r="B9131">
            <v>9130</v>
          </cell>
          <cell r="G9131" t="str">
            <v>Paraquat Dichloride 42% TA</v>
          </cell>
          <cell r="K9131">
            <v>0</v>
          </cell>
          <cell r="L9131">
            <v>20915</v>
          </cell>
          <cell r="U9131">
            <v>440</v>
          </cell>
        </row>
        <row r="9132">
          <cell r="B9132">
            <v>9131</v>
          </cell>
          <cell r="G9132" t="str">
            <v>Agrisol 445 N</v>
          </cell>
          <cell r="K9132">
            <v>0</v>
          </cell>
          <cell r="L9132">
            <v>15589.35</v>
          </cell>
          <cell r="U9132">
            <v>150</v>
          </cell>
        </row>
        <row r="9133">
          <cell r="B9133">
            <v>9132</v>
          </cell>
          <cell r="G9133" t="str">
            <v>Blue FD 48</v>
          </cell>
          <cell r="K9133">
            <v>0</v>
          </cell>
          <cell r="L9133">
            <v>184421</v>
          </cell>
          <cell r="U9133">
            <v>1.32</v>
          </cell>
        </row>
        <row r="9134">
          <cell r="B9134">
            <v>9133</v>
          </cell>
          <cell r="G9134" t="str">
            <v>Jerrycan HDPE - 20 L</v>
          </cell>
          <cell r="K9134">
            <v>0</v>
          </cell>
          <cell r="L9134">
            <v>29100</v>
          </cell>
          <cell r="U9134">
            <v>50</v>
          </cell>
        </row>
        <row r="9135">
          <cell r="B9135">
            <v>9134</v>
          </cell>
          <cell r="G9135" t="str">
            <v>Jerrycan HDPE - 20 L - Cap - Black</v>
          </cell>
          <cell r="K9135">
            <v>0</v>
          </cell>
          <cell r="L9135">
            <v>100</v>
          </cell>
          <cell r="U9135">
            <v>50</v>
          </cell>
        </row>
        <row r="9136">
          <cell r="B9136">
            <v>9135</v>
          </cell>
          <cell r="G9136" t="str">
            <v>Jerrycan HDPE - 20 L - Plug</v>
          </cell>
          <cell r="K9136">
            <v>0</v>
          </cell>
          <cell r="L9136">
            <v>90</v>
          </cell>
          <cell r="U9136">
            <v>50</v>
          </cell>
        </row>
        <row r="9137">
          <cell r="B9137">
            <v>9136</v>
          </cell>
          <cell r="G9137" t="str">
            <v>Sticker ProQuat 276 SL - 20 L</v>
          </cell>
          <cell r="K9137">
            <v>0</v>
          </cell>
          <cell r="L9137">
            <v>960</v>
          </cell>
          <cell r="U9137">
            <v>50</v>
          </cell>
        </row>
        <row r="9138">
          <cell r="B9138">
            <v>9137</v>
          </cell>
          <cell r="G9138" t="str">
            <v>ProQuat 276 SL @20 ltr</v>
          </cell>
          <cell r="K9138">
            <v>0</v>
          </cell>
          <cell r="L9138">
            <v>13334.93822</v>
          </cell>
          <cell r="U9138">
            <v>1000</v>
          </cell>
        </row>
        <row r="9139">
          <cell r="B9139">
            <v>9138</v>
          </cell>
          <cell r="G9139" t="str">
            <v>Paraquat Dichloride 42% TA</v>
          </cell>
          <cell r="K9139">
            <v>0</v>
          </cell>
          <cell r="L9139">
            <v>20915</v>
          </cell>
          <cell r="U9139">
            <v>440</v>
          </cell>
        </row>
        <row r="9140">
          <cell r="B9140">
            <v>9139</v>
          </cell>
          <cell r="G9140" t="str">
            <v>Agrisol 445 N</v>
          </cell>
          <cell r="K9140">
            <v>0</v>
          </cell>
          <cell r="L9140">
            <v>15589.35</v>
          </cell>
          <cell r="U9140">
            <v>150</v>
          </cell>
        </row>
        <row r="9141">
          <cell r="B9141">
            <v>9140</v>
          </cell>
          <cell r="G9141" t="str">
            <v>Blue FD 48</v>
          </cell>
          <cell r="K9141">
            <v>0</v>
          </cell>
          <cell r="L9141">
            <v>184421</v>
          </cell>
          <cell r="U9141">
            <v>1.32</v>
          </cell>
        </row>
        <row r="9142">
          <cell r="B9142">
            <v>9141</v>
          </cell>
          <cell r="G9142" t="str">
            <v>Jerrycan HDPE - 20 L</v>
          </cell>
          <cell r="K9142">
            <v>0</v>
          </cell>
          <cell r="L9142">
            <v>29100</v>
          </cell>
          <cell r="U9142">
            <v>50</v>
          </cell>
        </row>
        <row r="9143">
          <cell r="B9143">
            <v>9142</v>
          </cell>
          <cell r="G9143" t="str">
            <v>Jerrycan HDPE - 20 L - Cap - Black</v>
          </cell>
          <cell r="K9143">
            <v>0</v>
          </cell>
          <cell r="L9143">
            <v>100</v>
          </cell>
          <cell r="U9143">
            <v>50</v>
          </cell>
        </row>
        <row r="9144">
          <cell r="B9144">
            <v>9143</v>
          </cell>
          <cell r="G9144" t="str">
            <v>Jerrycan HDPE - 20 L - Plug</v>
          </cell>
          <cell r="K9144">
            <v>0</v>
          </cell>
          <cell r="L9144">
            <v>90</v>
          </cell>
          <cell r="U9144">
            <v>50</v>
          </cell>
        </row>
        <row r="9145">
          <cell r="B9145">
            <v>9144</v>
          </cell>
          <cell r="G9145" t="str">
            <v>Sticker ProQuat 276 SL - 20 L</v>
          </cell>
          <cell r="K9145">
            <v>0</v>
          </cell>
          <cell r="L9145">
            <v>960</v>
          </cell>
          <cell r="U9145">
            <v>50</v>
          </cell>
        </row>
        <row r="9146">
          <cell r="B9146">
            <v>9145</v>
          </cell>
          <cell r="G9146" t="str">
            <v>ProQuat 276 SL @20 ltr</v>
          </cell>
          <cell r="K9146">
            <v>0</v>
          </cell>
          <cell r="L9146">
            <v>13334.93822</v>
          </cell>
          <cell r="U9146">
            <v>1000</v>
          </cell>
        </row>
        <row r="9147">
          <cell r="B9147">
            <v>9146</v>
          </cell>
          <cell r="G9147" t="str">
            <v>Paraquat Dichloride 42% TA</v>
          </cell>
          <cell r="K9147">
            <v>0</v>
          </cell>
          <cell r="L9147">
            <v>20915</v>
          </cell>
          <cell r="U9147">
            <v>440</v>
          </cell>
        </row>
        <row r="9148">
          <cell r="B9148">
            <v>9147</v>
          </cell>
          <cell r="G9148" t="str">
            <v>Agrisol 445 N</v>
          </cell>
          <cell r="K9148">
            <v>0</v>
          </cell>
          <cell r="L9148">
            <v>15589.35</v>
          </cell>
          <cell r="U9148">
            <v>50</v>
          </cell>
        </row>
        <row r="9149">
          <cell r="B9149">
            <v>9148</v>
          </cell>
          <cell r="G9149" t="str">
            <v>Agrisol 445 N</v>
          </cell>
          <cell r="K9149">
            <v>0</v>
          </cell>
          <cell r="L9149">
            <v>17062.818800000001</v>
          </cell>
          <cell r="U9149">
            <v>100</v>
          </cell>
        </row>
        <row r="9150">
          <cell r="B9150">
            <v>9149</v>
          </cell>
          <cell r="G9150" t="str">
            <v>Blue FD 48</v>
          </cell>
          <cell r="K9150">
            <v>0</v>
          </cell>
          <cell r="L9150">
            <v>184421</v>
          </cell>
          <cell r="U9150">
            <v>1.32</v>
          </cell>
        </row>
        <row r="9151">
          <cell r="B9151">
            <v>9150</v>
          </cell>
          <cell r="G9151" t="str">
            <v>Jerrycan HDPE - 20 L</v>
          </cell>
          <cell r="K9151">
            <v>0</v>
          </cell>
          <cell r="L9151">
            <v>29100</v>
          </cell>
          <cell r="U9151">
            <v>50</v>
          </cell>
        </row>
        <row r="9152">
          <cell r="B9152">
            <v>9151</v>
          </cell>
          <cell r="G9152" t="str">
            <v>Jerrycan HDPE - 20 L - Cap - Black</v>
          </cell>
          <cell r="K9152">
            <v>0</v>
          </cell>
          <cell r="L9152">
            <v>100</v>
          </cell>
          <cell r="U9152">
            <v>50</v>
          </cell>
        </row>
        <row r="9153">
          <cell r="B9153">
            <v>9152</v>
          </cell>
          <cell r="G9153" t="str">
            <v>Jerrycan HDPE - 20 L - Plug</v>
          </cell>
          <cell r="K9153">
            <v>0</v>
          </cell>
          <cell r="L9153">
            <v>90</v>
          </cell>
          <cell r="U9153">
            <v>50</v>
          </cell>
        </row>
        <row r="9154">
          <cell r="B9154">
            <v>9153</v>
          </cell>
          <cell r="G9154" t="str">
            <v>Sticker ProQuat 276 SL - 20 L</v>
          </cell>
          <cell r="K9154">
            <v>0</v>
          </cell>
          <cell r="L9154">
            <v>960</v>
          </cell>
          <cell r="U9154">
            <v>50</v>
          </cell>
        </row>
        <row r="9155">
          <cell r="B9155">
            <v>9154</v>
          </cell>
          <cell r="G9155" t="str">
            <v>ProQuat 276 SL @20 ltr</v>
          </cell>
          <cell r="K9155">
            <v>0</v>
          </cell>
          <cell r="L9155">
            <v>15894.36104</v>
          </cell>
          <cell r="U9155">
            <v>1000</v>
          </cell>
        </row>
        <row r="9156">
          <cell r="B9156">
            <v>9155</v>
          </cell>
          <cell r="G9156" t="str">
            <v>Paraquat Dichloride 42% TA</v>
          </cell>
          <cell r="K9156">
            <v>0</v>
          </cell>
          <cell r="L9156">
            <v>20915</v>
          </cell>
          <cell r="U9156">
            <v>440</v>
          </cell>
        </row>
        <row r="9157">
          <cell r="B9157">
            <v>9156</v>
          </cell>
          <cell r="G9157" t="str">
            <v>Scrap - Agrisol 445 N</v>
          </cell>
          <cell r="K9157">
            <v>0</v>
          </cell>
          <cell r="L9157">
            <v>15240</v>
          </cell>
          <cell r="U9157">
            <v>150</v>
          </cell>
        </row>
        <row r="9158">
          <cell r="B9158">
            <v>9157</v>
          </cell>
          <cell r="G9158" t="str">
            <v>Blue FD 48</v>
          </cell>
          <cell r="K9158">
            <v>0</v>
          </cell>
          <cell r="L9158">
            <v>184421</v>
          </cell>
          <cell r="U9158">
            <v>1.32</v>
          </cell>
        </row>
        <row r="9159">
          <cell r="B9159">
            <v>9158</v>
          </cell>
          <cell r="G9159" t="str">
            <v>Jerrycan HDPE - 20 L</v>
          </cell>
          <cell r="K9159">
            <v>0</v>
          </cell>
          <cell r="L9159">
            <v>29100</v>
          </cell>
          <cell r="U9159">
            <v>50</v>
          </cell>
        </row>
        <row r="9160">
          <cell r="B9160">
            <v>9159</v>
          </cell>
          <cell r="G9160" t="str">
            <v>Jerrycan HDPE - 20 L - Cap - Black</v>
          </cell>
          <cell r="K9160">
            <v>0</v>
          </cell>
          <cell r="L9160">
            <v>100</v>
          </cell>
          <cell r="U9160">
            <v>50</v>
          </cell>
        </row>
        <row r="9161">
          <cell r="B9161">
            <v>9160</v>
          </cell>
          <cell r="G9161" t="str">
            <v>Jerrycan HDPE - 20 L - Plug</v>
          </cell>
          <cell r="K9161">
            <v>0</v>
          </cell>
          <cell r="L9161">
            <v>90</v>
          </cell>
          <cell r="U9161">
            <v>50</v>
          </cell>
        </row>
        <row r="9162">
          <cell r="B9162">
            <v>9161</v>
          </cell>
          <cell r="G9162" t="str">
            <v>Sticker ProQuat 276 SL - 20 L</v>
          </cell>
          <cell r="K9162">
            <v>0</v>
          </cell>
          <cell r="L9162">
            <v>960</v>
          </cell>
          <cell r="U9162">
            <v>50</v>
          </cell>
        </row>
        <row r="9163">
          <cell r="B9163">
            <v>9162</v>
          </cell>
          <cell r="G9163" t="str">
            <v>ProQuat 276 SL @20 ltr</v>
          </cell>
          <cell r="K9163">
            <v>0</v>
          </cell>
          <cell r="L9163">
            <v>13282.53572</v>
          </cell>
          <cell r="U9163">
            <v>1000</v>
          </cell>
        </row>
        <row r="9164">
          <cell r="B9164">
            <v>9163</v>
          </cell>
          <cell r="G9164" t="str">
            <v>Paraquat Dichloride 42% TA</v>
          </cell>
          <cell r="K9164">
            <v>0</v>
          </cell>
          <cell r="L9164">
            <v>20915</v>
          </cell>
          <cell r="U9164">
            <v>440</v>
          </cell>
        </row>
        <row r="9165">
          <cell r="B9165">
            <v>9164</v>
          </cell>
          <cell r="G9165" t="str">
            <v>Scrap - Agrisol 445 N</v>
          </cell>
          <cell r="K9165">
            <v>0</v>
          </cell>
          <cell r="L9165">
            <v>15240</v>
          </cell>
          <cell r="U9165">
            <v>150</v>
          </cell>
        </row>
        <row r="9166">
          <cell r="B9166">
            <v>9165</v>
          </cell>
          <cell r="G9166" t="str">
            <v>Blue FD 48</v>
          </cell>
          <cell r="K9166">
            <v>0</v>
          </cell>
          <cell r="L9166">
            <v>184421</v>
          </cell>
          <cell r="U9166">
            <v>1.32</v>
          </cell>
        </row>
        <row r="9167">
          <cell r="B9167">
            <v>9166</v>
          </cell>
          <cell r="G9167" t="str">
            <v>Jerrycan HDPE - 20 L</v>
          </cell>
          <cell r="K9167">
            <v>0</v>
          </cell>
          <cell r="L9167">
            <v>29100</v>
          </cell>
          <cell r="U9167">
            <v>50</v>
          </cell>
        </row>
        <row r="9168">
          <cell r="B9168">
            <v>9167</v>
          </cell>
          <cell r="G9168" t="str">
            <v>Jerrycan HDPE - 20 L - Cap - Black</v>
          </cell>
          <cell r="K9168">
            <v>0</v>
          </cell>
          <cell r="L9168">
            <v>100</v>
          </cell>
          <cell r="U9168">
            <v>50</v>
          </cell>
        </row>
        <row r="9169">
          <cell r="B9169">
            <v>9168</v>
          </cell>
          <cell r="G9169" t="str">
            <v>Jerrycan HDPE - 20 L - Plug</v>
          </cell>
          <cell r="K9169">
            <v>0</v>
          </cell>
          <cell r="L9169">
            <v>90</v>
          </cell>
          <cell r="U9169">
            <v>50</v>
          </cell>
        </row>
        <row r="9170">
          <cell r="B9170">
            <v>9169</v>
          </cell>
          <cell r="G9170" t="str">
            <v>Sticker ProQuat 276 SL - 20 L</v>
          </cell>
          <cell r="K9170">
            <v>0</v>
          </cell>
          <cell r="L9170">
            <v>960</v>
          </cell>
          <cell r="U9170">
            <v>50</v>
          </cell>
        </row>
        <row r="9171">
          <cell r="B9171">
            <v>9170</v>
          </cell>
          <cell r="G9171" t="str">
            <v>ProQuat 276 SL @20 ltr</v>
          </cell>
          <cell r="K9171">
            <v>0</v>
          </cell>
          <cell r="L9171">
            <v>13282.53572</v>
          </cell>
          <cell r="U9171">
            <v>1000</v>
          </cell>
        </row>
        <row r="9172">
          <cell r="B9172">
            <v>9171</v>
          </cell>
          <cell r="G9172" t="str">
            <v>Paraquat Dichloride 42% TA</v>
          </cell>
          <cell r="K9172">
            <v>0</v>
          </cell>
          <cell r="L9172">
            <v>20915</v>
          </cell>
          <cell r="U9172">
            <v>440</v>
          </cell>
        </row>
        <row r="9173">
          <cell r="B9173">
            <v>9172</v>
          </cell>
          <cell r="G9173" t="str">
            <v>Scrap - Agrisol 445 N</v>
          </cell>
          <cell r="K9173">
            <v>0</v>
          </cell>
          <cell r="L9173">
            <v>15240</v>
          </cell>
          <cell r="U9173">
            <v>150</v>
          </cell>
        </row>
        <row r="9174">
          <cell r="B9174">
            <v>9173</v>
          </cell>
          <cell r="G9174" t="str">
            <v>Blue FD 48</v>
          </cell>
          <cell r="K9174">
            <v>0</v>
          </cell>
          <cell r="L9174">
            <v>184421</v>
          </cell>
          <cell r="U9174">
            <v>1.32</v>
          </cell>
        </row>
        <row r="9175">
          <cell r="B9175">
            <v>9174</v>
          </cell>
          <cell r="G9175" t="str">
            <v>Jerrycan HDPE - 20 L</v>
          </cell>
          <cell r="K9175">
            <v>0</v>
          </cell>
          <cell r="L9175">
            <v>29100</v>
          </cell>
          <cell r="U9175">
            <v>50</v>
          </cell>
        </row>
        <row r="9176">
          <cell r="B9176">
            <v>9175</v>
          </cell>
          <cell r="G9176" t="str">
            <v>Jerrycan HDPE - 20 L - Cap - Black</v>
          </cell>
          <cell r="K9176">
            <v>0</v>
          </cell>
          <cell r="L9176">
            <v>100</v>
          </cell>
          <cell r="U9176">
            <v>50</v>
          </cell>
        </row>
        <row r="9177">
          <cell r="B9177">
            <v>9176</v>
          </cell>
          <cell r="G9177" t="str">
            <v>Jerrycan HDPE - 20 L - Plug</v>
          </cell>
          <cell r="K9177">
            <v>0</v>
          </cell>
          <cell r="L9177">
            <v>90</v>
          </cell>
          <cell r="U9177">
            <v>50</v>
          </cell>
        </row>
        <row r="9178">
          <cell r="B9178">
            <v>9177</v>
          </cell>
          <cell r="G9178" t="str">
            <v>Sticker ProQuat 276 SL - 20 L</v>
          </cell>
          <cell r="K9178">
            <v>0</v>
          </cell>
          <cell r="L9178">
            <v>960</v>
          </cell>
          <cell r="U9178">
            <v>50</v>
          </cell>
        </row>
        <row r="9179">
          <cell r="B9179">
            <v>9178</v>
          </cell>
          <cell r="G9179" t="str">
            <v>ProQuat 276 SL @20 ltr</v>
          </cell>
          <cell r="K9179">
            <v>0</v>
          </cell>
          <cell r="L9179">
            <v>13282.53572</v>
          </cell>
          <cell r="U9179">
            <v>1000</v>
          </cell>
        </row>
        <row r="9180">
          <cell r="B9180">
            <v>9179</v>
          </cell>
          <cell r="G9180" t="str">
            <v>Paraquat Dichloride 42% TA</v>
          </cell>
          <cell r="K9180">
            <v>0</v>
          </cell>
          <cell r="L9180">
            <v>20915</v>
          </cell>
          <cell r="U9180">
            <v>440</v>
          </cell>
        </row>
        <row r="9181">
          <cell r="B9181">
            <v>9180</v>
          </cell>
          <cell r="G9181" t="str">
            <v>Scrap - Agrisol 445 N</v>
          </cell>
          <cell r="K9181">
            <v>0</v>
          </cell>
          <cell r="L9181">
            <v>15240</v>
          </cell>
          <cell r="U9181">
            <v>150</v>
          </cell>
        </row>
        <row r="9182">
          <cell r="B9182">
            <v>9181</v>
          </cell>
          <cell r="G9182" t="str">
            <v>Blue FD 48</v>
          </cell>
          <cell r="K9182">
            <v>0</v>
          </cell>
          <cell r="L9182">
            <v>184421</v>
          </cell>
          <cell r="U9182">
            <v>1.32</v>
          </cell>
        </row>
        <row r="9183">
          <cell r="B9183">
            <v>9182</v>
          </cell>
          <cell r="G9183" t="str">
            <v>Jerrycan HDPE - 20 L</v>
          </cell>
          <cell r="K9183">
            <v>0</v>
          </cell>
          <cell r="L9183">
            <v>29100</v>
          </cell>
          <cell r="U9183">
            <v>50</v>
          </cell>
        </row>
        <row r="9184">
          <cell r="B9184">
            <v>9183</v>
          </cell>
          <cell r="G9184" t="str">
            <v>Jerrycan HDPE - 20 L - Cap - Black</v>
          </cell>
          <cell r="K9184">
            <v>0</v>
          </cell>
          <cell r="L9184">
            <v>100</v>
          </cell>
          <cell r="U9184">
            <v>50</v>
          </cell>
        </row>
        <row r="9185">
          <cell r="B9185">
            <v>9184</v>
          </cell>
          <cell r="G9185" t="str">
            <v>Jerrycan HDPE - 20 L - Plug</v>
          </cell>
          <cell r="K9185">
            <v>0</v>
          </cell>
          <cell r="L9185">
            <v>90</v>
          </cell>
          <cell r="U9185">
            <v>50</v>
          </cell>
        </row>
        <row r="9186">
          <cell r="B9186">
            <v>9185</v>
          </cell>
          <cell r="G9186" t="str">
            <v>Sticker ProQuat 276 SL - 20 L</v>
          </cell>
          <cell r="K9186">
            <v>0</v>
          </cell>
          <cell r="L9186">
            <v>960</v>
          </cell>
          <cell r="U9186">
            <v>50</v>
          </cell>
        </row>
        <row r="9187">
          <cell r="B9187">
            <v>9186</v>
          </cell>
          <cell r="G9187" t="str">
            <v>ProQuat 276 SL @20 ltr</v>
          </cell>
          <cell r="K9187">
            <v>0</v>
          </cell>
          <cell r="L9187">
            <v>13282.53572</v>
          </cell>
          <cell r="U9187">
            <v>1000</v>
          </cell>
        </row>
        <row r="9188">
          <cell r="B9188">
            <v>9187</v>
          </cell>
          <cell r="G9188" t="str">
            <v>Scrap - Agrisol 445 N</v>
          </cell>
          <cell r="K9188">
            <v>0</v>
          </cell>
          <cell r="L9188">
            <v>15240</v>
          </cell>
          <cell r="U9188">
            <v>600</v>
          </cell>
        </row>
        <row r="9189">
          <cell r="B9189">
            <v>9188</v>
          </cell>
          <cell r="G9189" t="str">
            <v>ProQuat 276 SL @1 Ltr</v>
          </cell>
          <cell r="K9189">
            <v>31553.597423120093</v>
          </cell>
          <cell r="L9189">
            <v>0</v>
          </cell>
          <cell r="U9189">
            <v>2004</v>
          </cell>
        </row>
        <row r="9190">
          <cell r="B9190">
            <v>9189</v>
          </cell>
          <cell r="G9190" t="str">
            <v>ProQuat 276 SL @1 Ltr</v>
          </cell>
          <cell r="K9190">
            <v>31553.597423120093</v>
          </cell>
          <cell r="L9190">
            <v>0</v>
          </cell>
          <cell r="U9190">
            <v>3996</v>
          </cell>
        </row>
        <row r="9191">
          <cell r="B9191">
            <v>9190</v>
          </cell>
          <cell r="G9191" t="str">
            <v>ProQuat 276 SL @4 ltr</v>
          </cell>
          <cell r="K9191">
            <v>29563.153820426491</v>
          </cell>
          <cell r="L9191">
            <v>0</v>
          </cell>
          <cell r="U9191">
            <v>6000</v>
          </cell>
        </row>
        <row r="9192">
          <cell r="B9192">
            <v>9191</v>
          </cell>
          <cell r="G9192" t="str">
            <v>ProQuat 276 SL @200 ltr</v>
          </cell>
          <cell r="K9192">
            <v>28748.124359147027</v>
          </cell>
          <cell r="L9192">
            <v>0</v>
          </cell>
          <cell r="U9192">
            <v>10000</v>
          </cell>
        </row>
        <row r="9193">
          <cell r="B9193">
            <v>9192</v>
          </cell>
          <cell r="G9193" t="str">
            <v>Pandora 25 EC @ 250 ml</v>
          </cell>
          <cell r="K9193">
            <v>46988.920293847565</v>
          </cell>
          <cell r="L9193">
            <v>0</v>
          </cell>
          <cell r="U9193">
            <v>1000</v>
          </cell>
        </row>
        <row r="9194">
          <cell r="B9194">
            <v>9193</v>
          </cell>
          <cell r="G9194" t="str">
            <v>Pandora 25 EC @ 500 ml</v>
          </cell>
          <cell r="K9194">
            <v>67634.049586776862</v>
          </cell>
          <cell r="L9194">
            <v>0</v>
          </cell>
          <cell r="U9194">
            <v>996</v>
          </cell>
        </row>
        <row r="9195">
          <cell r="B9195">
            <v>9194</v>
          </cell>
          <cell r="G9195" t="str">
            <v>Karton Box Rockup 480 SL - 1 L</v>
          </cell>
          <cell r="K9195">
            <v>0</v>
          </cell>
          <cell r="L9195">
            <v>7494.2</v>
          </cell>
          <cell r="U9195">
            <v>700</v>
          </cell>
        </row>
        <row r="9196">
          <cell r="B9196">
            <v>9195</v>
          </cell>
          <cell r="G9196" t="str">
            <v>ProQuat 276 SL @1 Ltr</v>
          </cell>
          <cell r="K9196">
            <v>31553.597423120093</v>
          </cell>
          <cell r="L9196">
            <v>0</v>
          </cell>
          <cell r="U9196">
            <v>192</v>
          </cell>
        </row>
        <row r="9197">
          <cell r="B9197">
            <v>9196</v>
          </cell>
          <cell r="G9197" t="str">
            <v>ProQuat 276 SL @4 ltr</v>
          </cell>
          <cell r="K9197">
            <v>29563.153820426491</v>
          </cell>
          <cell r="L9197">
            <v>0</v>
          </cell>
          <cell r="U9197">
            <v>64</v>
          </cell>
        </row>
        <row r="9198">
          <cell r="B9198">
            <v>9197</v>
          </cell>
          <cell r="G9198" t="str">
            <v>ProQuat 276 SL @4 ltr</v>
          </cell>
          <cell r="K9198">
            <v>29563.153820426491</v>
          </cell>
          <cell r="L9198">
            <v>0</v>
          </cell>
          <cell r="U9198">
            <v>3328</v>
          </cell>
        </row>
        <row r="9199">
          <cell r="B9199">
            <v>9198</v>
          </cell>
          <cell r="G9199" t="str">
            <v>ProQuat 276 SL @4 ltr</v>
          </cell>
          <cell r="K9199">
            <v>29563.153820426491</v>
          </cell>
          <cell r="L9199">
            <v>0</v>
          </cell>
          <cell r="U9199">
            <v>1008</v>
          </cell>
        </row>
        <row r="9200">
          <cell r="B9200">
            <v>9199</v>
          </cell>
          <cell r="G9200" t="str">
            <v>ProQuat 276 SL @4 ltr</v>
          </cell>
          <cell r="K9200">
            <v>29563.153820426491</v>
          </cell>
          <cell r="L9200">
            <v>0</v>
          </cell>
          <cell r="U9200">
            <v>992</v>
          </cell>
        </row>
        <row r="9201">
          <cell r="B9201">
            <v>9200</v>
          </cell>
          <cell r="G9201" t="str">
            <v>ProQuat 276 SL @4 ltr</v>
          </cell>
          <cell r="K9201">
            <v>29563.153820426491</v>
          </cell>
          <cell r="L9201">
            <v>0</v>
          </cell>
          <cell r="U9201">
            <v>1008</v>
          </cell>
        </row>
        <row r="9202">
          <cell r="B9202">
            <v>9201</v>
          </cell>
          <cell r="G9202" t="str">
            <v>ProQuat 276 SL @4 ltr</v>
          </cell>
          <cell r="K9202">
            <v>29563.153820426491</v>
          </cell>
          <cell r="L9202">
            <v>0</v>
          </cell>
          <cell r="U9202">
            <v>992</v>
          </cell>
        </row>
        <row r="9203">
          <cell r="B9203">
            <v>9202</v>
          </cell>
          <cell r="G9203" t="str">
            <v>ProQuat 276 SL @4 ltr</v>
          </cell>
          <cell r="K9203">
            <v>29563.153820426491</v>
          </cell>
          <cell r="L9203">
            <v>0</v>
          </cell>
          <cell r="U9203">
            <v>2000</v>
          </cell>
        </row>
        <row r="9204">
          <cell r="B9204">
            <v>9203</v>
          </cell>
          <cell r="G9204" t="str">
            <v>Paraquat Dichloride 42% TA</v>
          </cell>
          <cell r="K9204">
            <v>0</v>
          </cell>
          <cell r="L9204">
            <v>38390.796900000001</v>
          </cell>
          <cell r="U9204">
            <v>440</v>
          </cell>
        </row>
        <row r="9205">
          <cell r="B9205">
            <v>9204</v>
          </cell>
          <cell r="G9205" t="str">
            <v>Scrap - Agrisol 445 N</v>
          </cell>
          <cell r="K9205">
            <v>0</v>
          </cell>
          <cell r="L9205">
            <v>15240</v>
          </cell>
          <cell r="U9205">
            <v>150</v>
          </cell>
        </row>
        <row r="9206">
          <cell r="B9206">
            <v>9205</v>
          </cell>
          <cell r="G9206" t="str">
            <v>Blue FD 48</v>
          </cell>
          <cell r="K9206">
            <v>0</v>
          </cell>
          <cell r="L9206">
            <v>184421</v>
          </cell>
          <cell r="U9206">
            <v>1.32</v>
          </cell>
        </row>
        <row r="9207">
          <cell r="B9207">
            <v>9206</v>
          </cell>
          <cell r="G9207" t="str">
            <v>Bottle PET - 1 L</v>
          </cell>
          <cell r="K9207">
            <v>0</v>
          </cell>
          <cell r="L9207">
            <v>2500</v>
          </cell>
          <cell r="U9207">
            <v>1000</v>
          </cell>
        </row>
        <row r="9208">
          <cell r="B9208">
            <v>9207</v>
          </cell>
          <cell r="G9208" t="str">
            <v>Bottle PET - 1 L - Plug</v>
          </cell>
          <cell r="K9208">
            <v>0</v>
          </cell>
          <cell r="L9208">
            <v>177.5</v>
          </cell>
          <cell r="U9208">
            <v>1000</v>
          </cell>
        </row>
        <row r="9209">
          <cell r="B9209">
            <v>9208</v>
          </cell>
          <cell r="G9209" t="str">
            <v>Bottle PET - 1 L - Cap</v>
          </cell>
          <cell r="K9209">
            <v>0</v>
          </cell>
          <cell r="L9209">
            <v>100</v>
          </cell>
          <cell r="U9209">
            <v>1000</v>
          </cell>
        </row>
        <row r="9210">
          <cell r="B9210">
            <v>9209</v>
          </cell>
          <cell r="G9210" t="str">
            <v>Sticker ProQuat 276 SL - 1 L</v>
          </cell>
          <cell r="K9210">
            <v>0</v>
          </cell>
          <cell r="L9210">
            <v>455</v>
          </cell>
          <cell r="U9210">
            <v>1000</v>
          </cell>
        </row>
        <row r="9211">
          <cell r="B9211">
            <v>9210</v>
          </cell>
          <cell r="G9211" t="str">
            <v>PVC Shrink Wrap Logo Nathani</v>
          </cell>
          <cell r="K9211">
            <v>0</v>
          </cell>
          <cell r="L9211">
            <v>16.16</v>
          </cell>
          <cell r="U9211">
            <v>1000</v>
          </cell>
        </row>
        <row r="9212">
          <cell r="B9212">
            <v>9211</v>
          </cell>
          <cell r="G9212" t="str">
            <v>Karton Box ProQuat 276 SL - 1 L</v>
          </cell>
          <cell r="K9212">
            <v>0</v>
          </cell>
          <cell r="L9212">
            <v>5075</v>
          </cell>
          <cell r="U9212">
            <v>84</v>
          </cell>
        </row>
        <row r="9213">
          <cell r="B9213">
            <v>9212</v>
          </cell>
          <cell r="G9213" t="str">
            <v>ProQuat 276 SL @1 Ltr</v>
          </cell>
          <cell r="K9213">
            <v>0</v>
          </cell>
          <cell r="L9213">
            <v>23092.803022666671</v>
          </cell>
          <cell r="U9213">
            <v>1008</v>
          </cell>
        </row>
        <row r="9214">
          <cell r="B9214">
            <v>9213</v>
          </cell>
          <cell r="G9214" t="str">
            <v>Paraquat Dichloride 42% TA</v>
          </cell>
          <cell r="K9214">
            <v>0</v>
          </cell>
          <cell r="L9214">
            <v>38390.796900000001</v>
          </cell>
          <cell r="U9214">
            <v>440</v>
          </cell>
        </row>
        <row r="9215">
          <cell r="B9215">
            <v>9214</v>
          </cell>
          <cell r="G9215" t="str">
            <v>Scrap - Agrisol 445 N</v>
          </cell>
          <cell r="K9215">
            <v>0</v>
          </cell>
          <cell r="L9215">
            <v>15240</v>
          </cell>
          <cell r="U9215">
            <v>150</v>
          </cell>
        </row>
        <row r="9216">
          <cell r="B9216">
            <v>9215</v>
          </cell>
          <cell r="G9216" t="str">
            <v>Blue FD 48</v>
          </cell>
          <cell r="K9216">
            <v>0</v>
          </cell>
          <cell r="L9216">
            <v>184421</v>
          </cell>
          <cell r="U9216">
            <v>1.32</v>
          </cell>
        </row>
        <row r="9217">
          <cell r="B9217">
            <v>9216</v>
          </cell>
          <cell r="G9217" t="str">
            <v>Bottle PET - 1 L</v>
          </cell>
          <cell r="K9217">
            <v>0</v>
          </cell>
          <cell r="L9217">
            <v>2500</v>
          </cell>
          <cell r="U9217">
            <v>1000</v>
          </cell>
        </row>
        <row r="9218">
          <cell r="B9218">
            <v>9217</v>
          </cell>
          <cell r="G9218" t="str">
            <v>Bottle PET - 1 L - Plug</v>
          </cell>
          <cell r="K9218">
            <v>0</v>
          </cell>
          <cell r="L9218">
            <v>177.5</v>
          </cell>
          <cell r="U9218">
            <v>1000</v>
          </cell>
        </row>
        <row r="9219">
          <cell r="B9219">
            <v>9218</v>
          </cell>
          <cell r="G9219" t="str">
            <v>Bottle PET - 1 L - Cap</v>
          </cell>
          <cell r="K9219">
            <v>0</v>
          </cell>
          <cell r="L9219">
            <v>100</v>
          </cell>
          <cell r="U9219">
            <v>1000</v>
          </cell>
        </row>
        <row r="9220">
          <cell r="B9220">
            <v>9219</v>
          </cell>
          <cell r="G9220" t="str">
            <v>Sticker ProQuat 276 SL - 1 L</v>
          </cell>
          <cell r="K9220">
            <v>0</v>
          </cell>
          <cell r="L9220">
            <v>455</v>
          </cell>
          <cell r="U9220">
            <v>1000</v>
          </cell>
        </row>
        <row r="9221">
          <cell r="B9221">
            <v>9220</v>
          </cell>
          <cell r="G9221" t="str">
            <v>PVC Shrink Wrap Logo Nathani</v>
          </cell>
          <cell r="K9221">
            <v>0</v>
          </cell>
          <cell r="L9221">
            <v>16.16</v>
          </cell>
          <cell r="U9221">
            <v>1000</v>
          </cell>
        </row>
        <row r="9222">
          <cell r="B9222">
            <v>9221</v>
          </cell>
          <cell r="G9222" t="str">
            <v>Karton Box ProQuat 276 SL - 1 L</v>
          </cell>
          <cell r="K9222">
            <v>0</v>
          </cell>
          <cell r="L9222">
            <v>5075</v>
          </cell>
          <cell r="U9222">
            <v>83</v>
          </cell>
        </row>
        <row r="9223">
          <cell r="B9223">
            <v>9222</v>
          </cell>
          <cell r="G9223" t="str">
            <v>ProQuat 276 SL @1 Ltr</v>
          </cell>
          <cell r="K9223">
            <v>0</v>
          </cell>
          <cell r="L9223">
            <v>23092.803022666671</v>
          </cell>
          <cell r="U9223">
            <v>996</v>
          </cell>
        </row>
        <row r="9224">
          <cell r="B9224">
            <v>9223</v>
          </cell>
          <cell r="G9224" t="str">
            <v>Scrap - Chlorpyrifos 500EC+Gypermetrin 50EC</v>
          </cell>
          <cell r="K9224">
            <v>0</v>
          </cell>
          <cell r="L9224">
            <v>56897.4</v>
          </cell>
          <cell r="U9224">
            <v>1000</v>
          </cell>
        </row>
        <row r="9225">
          <cell r="B9225">
            <v>9224</v>
          </cell>
          <cell r="G9225" t="str">
            <v xml:space="preserve">Bottle PET - 0,1 L </v>
          </cell>
          <cell r="K9225">
            <v>0</v>
          </cell>
          <cell r="L9225">
            <v>1000</v>
          </cell>
          <cell r="U9225">
            <v>10000</v>
          </cell>
        </row>
        <row r="9226">
          <cell r="B9226">
            <v>9225</v>
          </cell>
          <cell r="G9226" t="str">
            <v>Bottle PET - 0,1 L - Cap</v>
          </cell>
          <cell r="K9226">
            <v>0</v>
          </cell>
          <cell r="L9226">
            <v>170</v>
          </cell>
          <cell r="U9226">
            <v>10000</v>
          </cell>
        </row>
        <row r="9227">
          <cell r="B9227">
            <v>9226</v>
          </cell>
          <cell r="G9227" t="str">
            <v>Bottle PET - 0,1 L - Plug</v>
          </cell>
          <cell r="K9227">
            <v>0</v>
          </cell>
          <cell r="L9227">
            <v>42</v>
          </cell>
          <cell r="U9227">
            <v>10000</v>
          </cell>
        </row>
        <row r="9228">
          <cell r="B9228">
            <v>9227</v>
          </cell>
          <cell r="G9228" t="str">
            <v>Sticker Combitox 550 EC @ 100 ml</v>
          </cell>
          <cell r="K9228">
            <v>0</v>
          </cell>
          <cell r="L9228">
            <v>202.02019999999999</v>
          </cell>
          <cell r="U9228">
            <v>10000</v>
          </cell>
        </row>
        <row r="9229">
          <cell r="B9229">
            <v>9228</v>
          </cell>
          <cell r="G9229" t="str">
            <v>Karton Box Combitox 550EC @100ml</v>
          </cell>
          <cell r="K9229">
            <v>0</v>
          </cell>
          <cell r="L9229">
            <v>14964.5272663</v>
          </cell>
          <cell r="U9229">
            <v>100</v>
          </cell>
        </row>
        <row r="9230">
          <cell r="B9230">
            <v>9229</v>
          </cell>
          <cell r="G9230" t="str">
            <v>Combitox 550 EC @100 ML</v>
          </cell>
          <cell r="K9230">
            <v>0</v>
          </cell>
          <cell r="L9230">
            <v>72533.852726629993</v>
          </cell>
          <cell r="U9230">
            <v>1000</v>
          </cell>
        </row>
        <row r="9231">
          <cell r="B9231">
            <v>9230</v>
          </cell>
          <cell r="G9231" t="str">
            <v>Metsulfuron Methyl 20% WG</v>
          </cell>
          <cell r="K9231">
            <v>0</v>
          </cell>
          <cell r="L9231">
            <v>51113</v>
          </cell>
          <cell r="U9231">
            <v>1000</v>
          </cell>
        </row>
        <row r="9232">
          <cell r="B9232">
            <v>9231</v>
          </cell>
          <cell r="G9232" t="str">
            <v>Bottle HDPE - 0,25 K</v>
          </cell>
          <cell r="K9232">
            <v>0</v>
          </cell>
          <cell r="L9232">
            <v>1114.1414</v>
          </cell>
          <cell r="U9232">
            <v>4000</v>
          </cell>
        </row>
        <row r="9233">
          <cell r="B9233">
            <v>9232</v>
          </cell>
          <cell r="G9233" t="str">
            <v>Bottle HDPE - 0,25 K - Plug</v>
          </cell>
          <cell r="K9233">
            <v>0</v>
          </cell>
          <cell r="L9233">
            <v>150</v>
          </cell>
          <cell r="U9233">
            <v>4000</v>
          </cell>
        </row>
        <row r="9234">
          <cell r="B9234">
            <v>9233</v>
          </cell>
          <cell r="G9234" t="str">
            <v>Bottle HDPE - 0,25 K - Cap</v>
          </cell>
          <cell r="K9234">
            <v>0</v>
          </cell>
          <cell r="L9234">
            <v>150</v>
          </cell>
          <cell r="U9234">
            <v>4000</v>
          </cell>
        </row>
        <row r="9235">
          <cell r="B9235">
            <v>9234</v>
          </cell>
          <cell r="G9235" t="str">
            <v>Sendok Alert 20 WG</v>
          </cell>
          <cell r="K9235">
            <v>0</v>
          </cell>
          <cell r="L9235">
            <v>58.922258888800002</v>
          </cell>
          <cell r="U9235">
            <v>3520</v>
          </cell>
        </row>
        <row r="9236">
          <cell r="B9236">
            <v>9235</v>
          </cell>
          <cell r="G9236" t="str">
            <v>Sendok Alert 20 WG</v>
          </cell>
          <cell r="K9236">
            <v>0</v>
          </cell>
          <cell r="L9236">
            <v>51</v>
          </cell>
          <cell r="U9236">
            <v>200</v>
          </cell>
        </row>
        <row r="9237">
          <cell r="B9237">
            <v>9236</v>
          </cell>
          <cell r="G9237" t="str">
            <v>Scrap - Sendok Alert 20 WG</v>
          </cell>
          <cell r="K9237">
            <v>0</v>
          </cell>
          <cell r="L9237">
            <v>58.922258888800002</v>
          </cell>
          <cell r="U9237">
            <v>280</v>
          </cell>
        </row>
        <row r="9238">
          <cell r="B9238">
            <v>9237</v>
          </cell>
          <cell r="G9238" t="str">
            <v>Sticker Alert 20 WG - 0,25 K</v>
          </cell>
          <cell r="K9238">
            <v>0</v>
          </cell>
          <cell r="L9238">
            <v>253</v>
          </cell>
          <cell r="U9238">
            <v>4000</v>
          </cell>
        </row>
        <row r="9239">
          <cell r="B9239">
            <v>9238</v>
          </cell>
          <cell r="G9239" t="str">
            <v>PVC Shrink Wrap Logo Nathani</v>
          </cell>
          <cell r="K9239">
            <v>0</v>
          </cell>
          <cell r="L9239">
            <v>16.16</v>
          </cell>
          <cell r="U9239">
            <v>4000</v>
          </cell>
        </row>
        <row r="9240">
          <cell r="B9240">
            <v>9239</v>
          </cell>
          <cell r="G9240" t="str">
            <v>Karton Box Alert 20 WG - 0,25 K</v>
          </cell>
          <cell r="K9240">
            <v>0</v>
          </cell>
          <cell r="L9240">
            <v>6917</v>
          </cell>
          <cell r="U9240">
            <v>100</v>
          </cell>
        </row>
        <row r="9241">
          <cell r="B9241">
            <v>9240</v>
          </cell>
          <cell r="G9241" t="str">
            <v>Alert 20 WG @ 250 gr</v>
          </cell>
          <cell r="K9241">
            <v>0</v>
          </cell>
          <cell r="L9241">
            <v>58859.385600000001</v>
          </cell>
          <cell r="U9241">
            <v>1000</v>
          </cell>
        </row>
        <row r="9242">
          <cell r="B9242">
            <v>9241</v>
          </cell>
          <cell r="G9242" t="str">
            <v>Scrap - Agrisol 445 N</v>
          </cell>
          <cell r="K9242">
            <v>0</v>
          </cell>
          <cell r="L9242">
            <v>15240</v>
          </cell>
          <cell r="U9242">
            <v>750</v>
          </cell>
        </row>
        <row r="9243">
          <cell r="B9243">
            <v>9242</v>
          </cell>
          <cell r="G9243" t="str">
            <v>Scrap - Sendok Alert 20 WG</v>
          </cell>
          <cell r="K9243">
            <v>0</v>
          </cell>
          <cell r="L9243">
            <v>58.922258888800002</v>
          </cell>
          <cell r="U9243">
            <v>280</v>
          </cell>
        </row>
        <row r="9244">
          <cell r="B9244">
            <v>9243</v>
          </cell>
          <cell r="G9244" t="str">
            <v>Botol 1 Liter PET (PSS) Plug</v>
          </cell>
          <cell r="K9244">
            <v>0</v>
          </cell>
          <cell r="L9244">
            <v>350</v>
          </cell>
          <cell r="U9244">
            <v>2430</v>
          </cell>
        </row>
        <row r="9245">
          <cell r="B9245">
            <v>9244</v>
          </cell>
          <cell r="G9245" t="str">
            <v>Botol 1 Liter PET (PSS) Cup</v>
          </cell>
          <cell r="K9245">
            <v>0</v>
          </cell>
          <cell r="L9245">
            <v>427.5</v>
          </cell>
          <cell r="U9245">
            <v>2430</v>
          </cell>
        </row>
        <row r="9246">
          <cell r="B9246">
            <v>9245</v>
          </cell>
          <cell r="G9246" t="str">
            <v>Botol 1 Liter PET (PSS) Plug</v>
          </cell>
          <cell r="K9246">
            <v>0</v>
          </cell>
          <cell r="L9246">
            <v>350</v>
          </cell>
          <cell r="U9246">
            <v>8640</v>
          </cell>
        </row>
        <row r="9247">
          <cell r="B9247">
            <v>9246</v>
          </cell>
          <cell r="G9247" t="str">
            <v>Botol 1 Liter PET (PSS) Cup</v>
          </cell>
          <cell r="K9247">
            <v>0</v>
          </cell>
          <cell r="L9247">
            <v>427.5</v>
          </cell>
          <cell r="U9247">
            <v>8640</v>
          </cell>
        </row>
        <row r="9248">
          <cell r="B9248">
            <v>9247</v>
          </cell>
          <cell r="G9248" t="str">
            <v>Botol 1 Liter PET (PSS) Plug</v>
          </cell>
          <cell r="K9248">
            <v>0</v>
          </cell>
          <cell r="L9248">
            <v>350</v>
          </cell>
          <cell r="U9248">
            <v>3645</v>
          </cell>
        </row>
        <row r="9249">
          <cell r="B9249">
            <v>9248</v>
          </cell>
          <cell r="G9249" t="str">
            <v>Botol 1 Liter PET (PSS) Cup</v>
          </cell>
          <cell r="K9249">
            <v>0</v>
          </cell>
          <cell r="L9249">
            <v>427.5</v>
          </cell>
          <cell r="U9249">
            <v>3645</v>
          </cell>
        </row>
        <row r="9250">
          <cell r="B9250">
            <v>9249</v>
          </cell>
          <cell r="G9250" t="str">
            <v>Botol 1 Liter PET (PSS) Plug</v>
          </cell>
          <cell r="K9250">
            <v>0</v>
          </cell>
          <cell r="L9250">
            <v>350</v>
          </cell>
          <cell r="U9250">
            <v>9615</v>
          </cell>
        </row>
        <row r="9251">
          <cell r="B9251">
            <v>9250</v>
          </cell>
          <cell r="G9251" t="str">
            <v>Botol 1 Liter PET (PSS) Cup</v>
          </cell>
          <cell r="K9251">
            <v>0</v>
          </cell>
          <cell r="L9251">
            <v>427.5</v>
          </cell>
          <cell r="U9251">
            <v>9615</v>
          </cell>
        </row>
        <row r="9252">
          <cell r="B9252">
            <v>9251</v>
          </cell>
          <cell r="G9252" t="str">
            <v>Sticker ProQuat 276 SL @200 ltr</v>
          </cell>
          <cell r="K9252">
            <v>0</v>
          </cell>
          <cell r="L9252">
            <v>9090</v>
          </cell>
          <cell r="U9252">
            <v>51</v>
          </cell>
        </row>
        <row r="9253">
          <cell r="B9253">
            <v>9252</v>
          </cell>
          <cell r="G9253" t="str">
            <v>Agrisol 445 N</v>
          </cell>
          <cell r="K9253">
            <v>0</v>
          </cell>
          <cell r="L9253">
            <v>17620.05</v>
          </cell>
          <cell r="U9253">
            <v>6000</v>
          </cell>
        </row>
        <row r="9254">
          <cell r="B9254">
            <v>9253</v>
          </cell>
          <cell r="G9254" t="str">
            <v>Scrap - Chlorpyrifos 500EC+Gypermetrin 50EC</v>
          </cell>
          <cell r="K9254">
            <v>0</v>
          </cell>
          <cell r="L9254">
            <v>56897.4</v>
          </cell>
          <cell r="U9254">
            <v>1000</v>
          </cell>
        </row>
        <row r="9255">
          <cell r="B9255">
            <v>9254</v>
          </cell>
          <cell r="G9255" t="str">
            <v>Scrap - Blue FD 48</v>
          </cell>
          <cell r="K9255">
            <v>0</v>
          </cell>
          <cell r="L9255">
            <v>21423</v>
          </cell>
          <cell r="U9255">
            <v>9</v>
          </cell>
        </row>
        <row r="9256">
          <cell r="B9256">
            <v>9255</v>
          </cell>
          <cell r="G9256" t="str">
            <v>Metsulfuron Methyl 20% WG</v>
          </cell>
          <cell r="K9256">
            <v>0</v>
          </cell>
          <cell r="L9256">
            <v>51113</v>
          </cell>
          <cell r="U9256">
            <v>1000</v>
          </cell>
        </row>
        <row r="9257">
          <cell r="B9257">
            <v>9256</v>
          </cell>
          <cell r="G9257" t="str">
            <v>Bottle HDPE - 0,25 K</v>
          </cell>
          <cell r="K9257">
            <v>0</v>
          </cell>
          <cell r="L9257">
            <v>1114.1414</v>
          </cell>
          <cell r="U9257">
            <v>4000</v>
          </cell>
        </row>
        <row r="9258">
          <cell r="B9258">
            <v>9257</v>
          </cell>
          <cell r="G9258" t="str">
            <v>Bottle HDPE - 0,25 K - Plug</v>
          </cell>
          <cell r="K9258">
            <v>0</v>
          </cell>
          <cell r="L9258">
            <v>150</v>
          </cell>
          <cell r="U9258">
            <v>4000</v>
          </cell>
        </row>
        <row r="9259">
          <cell r="B9259">
            <v>9258</v>
          </cell>
          <cell r="G9259" t="str">
            <v>Bottle HDPE - 0,25 K - Cap</v>
          </cell>
          <cell r="K9259">
            <v>0</v>
          </cell>
          <cell r="L9259">
            <v>150</v>
          </cell>
          <cell r="U9259">
            <v>4000</v>
          </cell>
        </row>
        <row r="9260">
          <cell r="B9260">
            <v>9259</v>
          </cell>
          <cell r="G9260" t="str">
            <v>Sendok Alert 20 WG</v>
          </cell>
          <cell r="K9260">
            <v>0</v>
          </cell>
          <cell r="L9260">
            <v>58.91635101</v>
          </cell>
          <cell r="U9260">
            <v>4000</v>
          </cell>
        </row>
        <row r="9261">
          <cell r="B9261">
            <v>9260</v>
          </cell>
          <cell r="G9261" t="str">
            <v>Sticker Alert 20 WG - 0,25 K</v>
          </cell>
          <cell r="K9261">
            <v>0</v>
          </cell>
          <cell r="L9261">
            <v>253</v>
          </cell>
          <cell r="U9261">
            <v>4000</v>
          </cell>
        </row>
        <row r="9262">
          <cell r="B9262">
            <v>9261</v>
          </cell>
          <cell r="G9262" t="str">
            <v>PVC Shrink Wrap Logo Nathani</v>
          </cell>
          <cell r="K9262">
            <v>0</v>
          </cell>
          <cell r="L9262">
            <v>16.16</v>
          </cell>
          <cell r="U9262">
            <v>4000</v>
          </cell>
        </row>
        <row r="9263">
          <cell r="B9263">
            <v>9262</v>
          </cell>
          <cell r="G9263" t="str">
            <v>Karton Box Alert 20 WG - 0,25 K</v>
          </cell>
          <cell r="K9263">
            <v>0</v>
          </cell>
          <cell r="L9263">
            <v>6917</v>
          </cell>
          <cell r="U9263">
            <v>100</v>
          </cell>
        </row>
        <row r="9264">
          <cell r="B9264">
            <v>9263</v>
          </cell>
          <cell r="G9264" t="str">
            <v>Alert 20 WG @ 250 gr</v>
          </cell>
          <cell r="K9264">
            <v>0</v>
          </cell>
          <cell r="L9264">
            <v>58773.905599999998</v>
          </cell>
          <cell r="U9264">
            <v>1000</v>
          </cell>
        </row>
        <row r="9265">
          <cell r="B9265">
            <v>9264</v>
          </cell>
          <cell r="G9265" t="str">
            <v>Paraquat Dichloride 42% TA</v>
          </cell>
          <cell r="K9265">
            <v>0</v>
          </cell>
          <cell r="L9265">
            <v>38390.796900000001</v>
          </cell>
          <cell r="U9265">
            <v>440</v>
          </cell>
        </row>
        <row r="9266">
          <cell r="B9266">
            <v>9265</v>
          </cell>
          <cell r="G9266" t="str">
            <v>Scrap - Agrisol 445 N</v>
          </cell>
          <cell r="K9266">
            <v>0</v>
          </cell>
          <cell r="L9266">
            <v>15240</v>
          </cell>
          <cell r="U9266">
            <v>150</v>
          </cell>
        </row>
        <row r="9267">
          <cell r="B9267">
            <v>9266</v>
          </cell>
          <cell r="G9267" t="str">
            <v>Scrap - Blue FD 48</v>
          </cell>
          <cell r="K9267">
            <v>0</v>
          </cell>
          <cell r="L9267">
            <v>21423</v>
          </cell>
          <cell r="U9267">
            <v>1.32</v>
          </cell>
        </row>
        <row r="9268">
          <cell r="B9268">
            <v>9267</v>
          </cell>
          <cell r="G9268" t="str">
            <v>Bottle PET - 1 L</v>
          </cell>
          <cell r="K9268">
            <v>0</v>
          </cell>
          <cell r="L9268">
            <v>1919</v>
          </cell>
          <cell r="U9268">
            <v>156</v>
          </cell>
        </row>
        <row r="9269">
          <cell r="B9269">
            <v>9268</v>
          </cell>
          <cell r="G9269" t="str">
            <v>Bottle PET - 1 L - Plug</v>
          </cell>
          <cell r="K9269">
            <v>0</v>
          </cell>
          <cell r="L9269">
            <v>202</v>
          </cell>
          <cell r="U9269">
            <v>156</v>
          </cell>
        </row>
        <row r="9270">
          <cell r="B9270">
            <v>9269</v>
          </cell>
          <cell r="G9270" t="str">
            <v>Bottle PET - 1 L - Cap</v>
          </cell>
          <cell r="K9270">
            <v>0</v>
          </cell>
          <cell r="L9270">
            <v>404</v>
          </cell>
          <cell r="U9270">
            <v>156</v>
          </cell>
        </row>
        <row r="9271">
          <cell r="B9271">
            <v>9270</v>
          </cell>
          <cell r="G9271" t="str">
            <v>Bottle PET - 1 L</v>
          </cell>
          <cell r="K9271">
            <v>0</v>
          </cell>
          <cell r="L9271">
            <v>2500</v>
          </cell>
          <cell r="U9271">
            <v>844</v>
          </cell>
        </row>
        <row r="9272">
          <cell r="B9272">
            <v>9271</v>
          </cell>
          <cell r="G9272" t="str">
            <v>Bottle PET - 1 L - Plug</v>
          </cell>
          <cell r="K9272">
            <v>0</v>
          </cell>
          <cell r="L9272">
            <v>177.5</v>
          </cell>
          <cell r="U9272">
            <v>844</v>
          </cell>
        </row>
        <row r="9273">
          <cell r="B9273">
            <v>9272</v>
          </cell>
          <cell r="G9273" t="str">
            <v>Bottle PET - 1 L - Cap</v>
          </cell>
          <cell r="K9273">
            <v>0</v>
          </cell>
          <cell r="L9273">
            <v>100</v>
          </cell>
          <cell r="U9273">
            <v>844</v>
          </cell>
        </row>
        <row r="9274">
          <cell r="B9274">
            <v>9273</v>
          </cell>
          <cell r="G9274" t="str">
            <v>Sticker ProQuat 276 SL - 1 L</v>
          </cell>
          <cell r="K9274">
            <v>0</v>
          </cell>
          <cell r="L9274">
            <v>455</v>
          </cell>
          <cell r="U9274">
            <v>1000</v>
          </cell>
        </row>
        <row r="9275">
          <cell r="B9275">
            <v>9274</v>
          </cell>
          <cell r="G9275" t="str">
            <v>PVC Shrink Wrap Logo Nathani</v>
          </cell>
          <cell r="K9275">
            <v>0</v>
          </cell>
          <cell r="L9275">
            <v>16.16</v>
          </cell>
          <cell r="U9275">
            <v>1000</v>
          </cell>
        </row>
        <row r="9276">
          <cell r="B9276">
            <v>9275</v>
          </cell>
          <cell r="G9276" t="str">
            <v>Karton Box ProQuat 276 SL - 1 L</v>
          </cell>
          <cell r="K9276">
            <v>0</v>
          </cell>
          <cell r="L9276">
            <v>5075</v>
          </cell>
          <cell r="U9276">
            <v>83</v>
          </cell>
        </row>
        <row r="9277">
          <cell r="B9277">
            <v>9276</v>
          </cell>
          <cell r="G9277" t="str">
            <v>ProQuat 276 SL @1 Ltr</v>
          </cell>
          <cell r="K9277">
            <v>0</v>
          </cell>
          <cell r="L9277">
            <v>22299.751662666669</v>
          </cell>
          <cell r="U9277">
            <v>996</v>
          </cell>
        </row>
        <row r="9278">
          <cell r="B9278">
            <v>9277</v>
          </cell>
          <cell r="G9278" t="str">
            <v>Paraquat Dichloride 42% TA</v>
          </cell>
          <cell r="K9278">
            <v>0</v>
          </cell>
          <cell r="L9278">
            <v>38390.796900000001</v>
          </cell>
          <cell r="U9278">
            <v>440</v>
          </cell>
        </row>
        <row r="9279">
          <cell r="B9279">
            <v>9278</v>
          </cell>
          <cell r="G9279" t="str">
            <v>Scrap - Agrisol 445 N</v>
          </cell>
          <cell r="K9279">
            <v>0</v>
          </cell>
          <cell r="L9279">
            <v>15240</v>
          </cell>
          <cell r="U9279">
            <v>150</v>
          </cell>
        </row>
        <row r="9280">
          <cell r="B9280">
            <v>9279</v>
          </cell>
          <cell r="G9280" t="str">
            <v>Scrap - Blue FD 48</v>
          </cell>
          <cell r="K9280">
            <v>0</v>
          </cell>
          <cell r="L9280">
            <v>21423</v>
          </cell>
          <cell r="U9280">
            <v>1.32</v>
          </cell>
        </row>
        <row r="9281">
          <cell r="B9281">
            <v>9280</v>
          </cell>
          <cell r="G9281" t="str">
            <v>Bottle PET - 1 L</v>
          </cell>
          <cell r="K9281">
            <v>0</v>
          </cell>
          <cell r="L9281">
            <v>2500</v>
          </cell>
          <cell r="U9281">
            <v>1000</v>
          </cell>
        </row>
        <row r="9282">
          <cell r="B9282">
            <v>9281</v>
          </cell>
          <cell r="G9282" t="str">
            <v>Bottle PET - 1 L - Plug</v>
          </cell>
          <cell r="K9282">
            <v>0</v>
          </cell>
          <cell r="L9282">
            <v>177.5</v>
          </cell>
          <cell r="U9282">
            <v>1000</v>
          </cell>
        </row>
        <row r="9283">
          <cell r="B9283">
            <v>9282</v>
          </cell>
          <cell r="G9283" t="str">
            <v>Bottle PET - 1 L - Cap</v>
          </cell>
          <cell r="K9283">
            <v>0</v>
          </cell>
          <cell r="L9283">
            <v>100</v>
          </cell>
          <cell r="U9283">
            <v>1000</v>
          </cell>
        </row>
        <row r="9284">
          <cell r="B9284">
            <v>9283</v>
          </cell>
          <cell r="G9284" t="str">
            <v>Sticker ProQuat 276 SL - 1 L</v>
          </cell>
          <cell r="K9284">
            <v>0</v>
          </cell>
          <cell r="L9284">
            <v>455</v>
          </cell>
          <cell r="U9284">
            <v>1000</v>
          </cell>
        </row>
        <row r="9285">
          <cell r="B9285">
            <v>9284</v>
          </cell>
          <cell r="G9285" t="str">
            <v>PVC Shrink Wrap Logo Nathani</v>
          </cell>
          <cell r="K9285">
            <v>0</v>
          </cell>
          <cell r="L9285">
            <v>16.16</v>
          </cell>
          <cell r="U9285">
            <v>1000</v>
          </cell>
        </row>
        <row r="9286">
          <cell r="B9286">
            <v>9285</v>
          </cell>
          <cell r="G9286" t="str">
            <v>Karton Box ProQuat 276 SL - 1 L</v>
          </cell>
          <cell r="K9286">
            <v>0</v>
          </cell>
          <cell r="L9286">
            <v>5075</v>
          </cell>
          <cell r="U9286">
            <v>84</v>
          </cell>
        </row>
        <row r="9287">
          <cell r="B9287">
            <v>9286</v>
          </cell>
          <cell r="G9287" t="str">
            <v>ProQuat 276 SL @1 Ltr</v>
          </cell>
          <cell r="K9287">
            <v>0</v>
          </cell>
          <cell r="L9287">
            <v>22574.64566266667</v>
          </cell>
          <cell r="U9287">
            <v>1008</v>
          </cell>
        </row>
        <row r="9288">
          <cell r="B9288">
            <v>9287</v>
          </cell>
          <cell r="G9288" t="str">
            <v>Paraquat Dichloride 42% TA</v>
          </cell>
          <cell r="K9288">
            <v>0</v>
          </cell>
          <cell r="L9288">
            <v>38390.796900000001</v>
          </cell>
          <cell r="U9288">
            <v>440</v>
          </cell>
        </row>
        <row r="9289">
          <cell r="B9289">
            <v>9288</v>
          </cell>
          <cell r="G9289" t="str">
            <v>Scrap - Agrisol 445 N</v>
          </cell>
          <cell r="K9289">
            <v>0</v>
          </cell>
          <cell r="L9289">
            <v>15240</v>
          </cell>
          <cell r="U9289">
            <v>150</v>
          </cell>
        </row>
        <row r="9290">
          <cell r="B9290">
            <v>9289</v>
          </cell>
          <cell r="G9290" t="str">
            <v>Scrap - Blue FD 48</v>
          </cell>
          <cell r="K9290">
            <v>0</v>
          </cell>
          <cell r="L9290">
            <v>21423</v>
          </cell>
          <cell r="U9290">
            <v>1.32</v>
          </cell>
        </row>
        <row r="9291">
          <cell r="B9291">
            <v>9290</v>
          </cell>
          <cell r="G9291" t="str">
            <v>Bottle PET - 1 L</v>
          </cell>
          <cell r="K9291">
            <v>0</v>
          </cell>
          <cell r="L9291">
            <v>1900</v>
          </cell>
          <cell r="U9291">
            <v>1000</v>
          </cell>
        </row>
        <row r="9292">
          <cell r="B9292">
            <v>9291</v>
          </cell>
          <cell r="G9292" t="str">
            <v>Bottle PET - 1 L - Plug</v>
          </cell>
          <cell r="K9292">
            <v>0</v>
          </cell>
          <cell r="L9292">
            <v>170</v>
          </cell>
          <cell r="U9292">
            <v>1000</v>
          </cell>
        </row>
        <row r="9293">
          <cell r="B9293">
            <v>9292</v>
          </cell>
          <cell r="G9293" t="str">
            <v>Bottle PET - 1 L - Cap</v>
          </cell>
          <cell r="K9293">
            <v>0</v>
          </cell>
          <cell r="L9293">
            <v>404.5</v>
          </cell>
          <cell r="U9293">
            <v>1000</v>
          </cell>
        </row>
        <row r="9294">
          <cell r="B9294">
            <v>9293</v>
          </cell>
          <cell r="G9294" t="str">
            <v>Sticker ProQuat 276 SL - 1 L</v>
          </cell>
          <cell r="K9294">
            <v>0</v>
          </cell>
          <cell r="L9294">
            <v>455</v>
          </cell>
          <cell r="U9294">
            <v>1000</v>
          </cell>
        </row>
        <row r="9295">
          <cell r="B9295">
            <v>9294</v>
          </cell>
          <cell r="G9295" t="str">
            <v>PVC Shrink Wrap Logo Nathani</v>
          </cell>
          <cell r="K9295">
            <v>0</v>
          </cell>
          <cell r="L9295">
            <v>16.16</v>
          </cell>
          <cell r="U9295">
            <v>1000</v>
          </cell>
        </row>
        <row r="9296">
          <cell r="B9296">
            <v>9295</v>
          </cell>
          <cell r="G9296" t="str">
            <v>Karton Box ProQuat 276 SL - 1 L</v>
          </cell>
          <cell r="K9296">
            <v>0</v>
          </cell>
          <cell r="L9296">
            <v>5075</v>
          </cell>
          <cell r="U9296">
            <v>83</v>
          </cell>
        </row>
        <row r="9297">
          <cell r="B9297">
            <v>9296</v>
          </cell>
          <cell r="G9297" t="str">
            <v>ProQuat 276 SL @1 Ltr</v>
          </cell>
          <cell r="K9297">
            <v>0</v>
          </cell>
          <cell r="L9297">
            <v>22877.64566266667</v>
          </cell>
          <cell r="U9297">
            <v>996</v>
          </cell>
        </row>
        <row r="9298">
          <cell r="B9298">
            <v>9297</v>
          </cell>
          <cell r="G9298" t="str">
            <v>Scrap - Chlorpyrifos 500EC+Gypermetrin 50EC</v>
          </cell>
          <cell r="K9298">
            <v>0</v>
          </cell>
          <cell r="L9298">
            <v>56897.4</v>
          </cell>
          <cell r="U9298">
            <v>1400</v>
          </cell>
        </row>
        <row r="9299">
          <cell r="B9299">
            <v>9298</v>
          </cell>
          <cell r="G9299" t="str">
            <v>Sendok Alert 20 WG</v>
          </cell>
          <cell r="K9299">
            <v>0</v>
          </cell>
          <cell r="L9299">
            <v>58.91635101</v>
          </cell>
          <cell r="U9299">
            <v>5760</v>
          </cell>
        </row>
        <row r="9300">
          <cell r="B9300">
            <v>9299</v>
          </cell>
          <cell r="G9300" t="str">
            <v>Karton Box Combitox 550EC @500ml</v>
          </cell>
          <cell r="K9300">
            <v>0</v>
          </cell>
          <cell r="L9300">
            <v>8114.89</v>
          </cell>
          <cell r="U9300">
            <v>1028</v>
          </cell>
        </row>
        <row r="9301">
          <cell r="B9301">
            <v>9300</v>
          </cell>
          <cell r="G9301" t="str">
            <v>Paraquat Dichloride 42% TA</v>
          </cell>
          <cell r="K9301">
            <v>0</v>
          </cell>
          <cell r="L9301">
            <v>38390.796900000001</v>
          </cell>
          <cell r="U9301">
            <v>440</v>
          </cell>
        </row>
        <row r="9302">
          <cell r="B9302">
            <v>9301</v>
          </cell>
          <cell r="G9302" t="str">
            <v>Agrisol 445 N</v>
          </cell>
          <cell r="K9302">
            <v>0</v>
          </cell>
          <cell r="L9302">
            <v>17620.05</v>
          </cell>
          <cell r="U9302">
            <v>150</v>
          </cell>
        </row>
        <row r="9303">
          <cell r="B9303">
            <v>9302</v>
          </cell>
          <cell r="G9303" t="str">
            <v>Scrap - Blue FD 48</v>
          </cell>
          <cell r="K9303">
            <v>0</v>
          </cell>
          <cell r="L9303">
            <v>21423</v>
          </cell>
          <cell r="U9303">
            <v>1.32</v>
          </cell>
        </row>
        <row r="9304">
          <cell r="B9304">
            <v>9303</v>
          </cell>
          <cell r="G9304" t="str">
            <v>Botol 1 Liter PET (PSS)</v>
          </cell>
          <cell r="K9304">
            <v>0</v>
          </cell>
          <cell r="L9304">
            <v>2000</v>
          </cell>
          <cell r="U9304">
            <v>1000</v>
          </cell>
        </row>
        <row r="9305">
          <cell r="B9305">
            <v>9304</v>
          </cell>
          <cell r="G9305" t="str">
            <v>Botol 1 Liter PET (PSS) Cup</v>
          </cell>
          <cell r="K9305">
            <v>0</v>
          </cell>
          <cell r="L9305">
            <v>427.5</v>
          </cell>
          <cell r="U9305">
            <v>1000</v>
          </cell>
        </row>
        <row r="9306">
          <cell r="B9306">
            <v>9305</v>
          </cell>
          <cell r="G9306" t="str">
            <v>Botol 1 Liter PET (PSS) Plug</v>
          </cell>
          <cell r="K9306">
            <v>0</v>
          </cell>
          <cell r="L9306">
            <v>350</v>
          </cell>
          <cell r="U9306">
            <v>1000</v>
          </cell>
        </row>
        <row r="9307">
          <cell r="B9307">
            <v>9306</v>
          </cell>
          <cell r="G9307" t="str">
            <v>Sticker ProQuat 276 SL - 1 L</v>
          </cell>
          <cell r="K9307">
            <v>0</v>
          </cell>
          <cell r="L9307">
            <v>455</v>
          </cell>
          <cell r="U9307">
            <v>1000</v>
          </cell>
        </row>
        <row r="9308">
          <cell r="B9308">
            <v>9307</v>
          </cell>
          <cell r="G9308" t="str">
            <v>PVC Shrink Wrap Logo Nathani</v>
          </cell>
          <cell r="K9308">
            <v>0</v>
          </cell>
          <cell r="L9308">
            <v>16.16</v>
          </cell>
          <cell r="U9308">
            <v>1000</v>
          </cell>
        </row>
        <row r="9309">
          <cell r="B9309">
            <v>9308</v>
          </cell>
          <cell r="G9309" t="str">
            <v>Karton Box ProQuat 276 SL - 1 L</v>
          </cell>
          <cell r="K9309">
            <v>0</v>
          </cell>
          <cell r="L9309">
            <v>5075</v>
          </cell>
          <cell r="U9309">
            <v>83</v>
          </cell>
        </row>
        <row r="9310">
          <cell r="B9310">
            <v>9309</v>
          </cell>
          <cell r="G9310" t="str">
            <v>ProQuat 276 SL @1 Ltr</v>
          </cell>
          <cell r="K9310">
            <v>0</v>
          </cell>
          <cell r="L9310">
            <v>23234.653162666669</v>
          </cell>
          <cell r="U9310">
            <v>996</v>
          </cell>
        </row>
        <row r="9311">
          <cell r="B9311">
            <v>9310</v>
          </cell>
          <cell r="G9311" t="str">
            <v>Paraquat Dichloride 42% TA</v>
          </cell>
          <cell r="K9311">
            <v>0</v>
          </cell>
          <cell r="L9311">
            <v>38390.796900000001</v>
          </cell>
          <cell r="U9311">
            <v>440</v>
          </cell>
        </row>
        <row r="9312">
          <cell r="B9312">
            <v>9311</v>
          </cell>
          <cell r="G9312" t="str">
            <v>Agrisol 445 N</v>
          </cell>
          <cell r="K9312">
            <v>0</v>
          </cell>
          <cell r="L9312">
            <v>17620.05</v>
          </cell>
          <cell r="U9312">
            <v>150</v>
          </cell>
        </row>
        <row r="9313">
          <cell r="B9313">
            <v>9312</v>
          </cell>
          <cell r="G9313" t="str">
            <v>Scrap - Blue FD 48</v>
          </cell>
          <cell r="K9313">
            <v>0</v>
          </cell>
          <cell r="L9313">
            <v>21423</v>
          </cell>
          <cell r="U9313">
            <v>1.32</v>
          </cell>
        </row>
        <row r="9314">
          <cell r="B9314">
            <v>9313</v>
          </cell>
          <cell r="G9314" t="str">
            <v>Botol 1 Liter PET (PSS)</v>
          </cell>
          <cell r="K9314">
            <v>0</v>
          </cell>
          <cell r="L9314">
            <v>2000</v>
          </cell>
          <cell r="U9314">
            <v>1000</v>
          </cell>
        </row>
        <row r="9315">
          <cell r="B9315">
            <v>9314</v>
          </cell>
          <cell r="G9315" t="str">
            <v>Botol 1 Liter PET (PSS) Cup</v>
          </cell>
          <cell r="K9315">
            <v>0</v>
          </cell>
          <cell r="L9315">
            <v>427.5</v>
          </cell>
          <cell r="U9315">
            <v>1000</v>
          </cell>
        </row>
        <row r="9316">
          <cell r="B9316">
            <v>9315</v>
          </cell>
          <cell r="G9316" t="str">
            <v>Botol 1 Liter PET (PSS) Plug</v>
          </cell>
          <cell r="K9316">
            <v>0</v>
          </cell>
          <cell r="L9316">
            <v>350</v>
          </cell>
          <cell r="U9316">
            <v>1000</v>
          </cell>
        </row>
        <row r="9317">
          <cell r="B9317">
            <v>9316</v>
          </cell>
          <cell r="G9317" t="str">
            <v>Sticker ProQuat 276 SL - 1 L</v>
          </cell>
          <cell r="K9317">
            <v>0</v>
          </cell>
          <cell r="L9317">
            <v>455</v>
          </cell>
          <cell r="U9317">
            <v>1000</v>
          </cell>
        </row>
        <row r="9318">
          <cell r="B9318">
            <v>9317</v>
          </cell>
          <cell r="G9318" t="str">
            <v>PVC Shrink Wrap Logo Nathani</v>
          </cell>
          <cell r="K9318">
            <v>0</v>
          </cell>
          <cell r="L9318">
            <v>16.16</v>
          </cell>
          <cell r="U9318">
            <v>1000</v>
          </cell>
        </row>
        <row r="9319">
          <cell r="B9319">
            <v>9318</v>
          </cell>
          <cell r="G9319" t="str">
            <v>Karton Box ProQuat 276 SL - 1 L</v>
          </cell>
          <cell r="K9319">
            <v>0</v>
          </cell>
          <cell r="L9319">
            <v>5075</v>
          </cell>
          <cell r="U9319">
            <v>84</v>
          </cell>
        </row>
        <row r="9320">
          <cell r="B9320">
            <v>9319</v>
          </cell>
          <cell r="G9320" t="str">
            <v>ProQuat 276 SL @1 Ltr</v>
          </cell>
          <cell r="K9320">
            <v>0</v>
          </cell>
          <cell r="L9320">
            <v>23234.653162666669</v>
          </cell>
          <cell r="U9320">
            <v>1008</v>
          </cell>
        </row>
        <row r="9321">
          <cell r="B9321">
            <v>9320</v>
          </cell>
          <cell r="G9321" t="str">
            <v>Paraquat Dichloride 42% TA</v>
          </cell>
          <cell r="K9321">
            <v>0</v>
          </cell>
          <cell r="L9321">
            <v>38390.796900000001</v>
          </cell>
          <cell r="U9321">
            <v>440</v>
          </cell>
        </row>
        <row r="9322">
          <cell r="B9322">
            <v>9321</v>
          </cell>
          <cell r="G9322" t="str">
            <v>Agrisol 445 N</v>
          </cell>
          <cell r="K9322">
            <v>0</v>
          </cell>
          <cell r="L9322">
            <v>17620.05</v>
          </cell>
          <cell r="U9322">
            <v>150</v>
          </cell>
        </row>
        <row r="9323">
          <cell r="B9323">
            <v>9322</v>
          </cell>
          <cell r="G9323" t="str">
            <v>Scrap - Blue FD 48</v>
          </cell>
          <cell r="K9323">
            <v>0</v>
          </cell>
          <cell r="L9323">
            <v>21423</v>
          </cell>
          <cell r="U9323">
            <v>1.32</v>
          </cell>
        </row>
        <row r="9324">
          <cell r="B9324">
            <v>9323</v>
          </cell>
          <cell r="G9324" t="str">
            <v>Botol 1 Liter PET (PSS)</v>
          </cell>
          <cell r="K9324">
            <v>0</v>
          </cell>
          <cell r="L9324">
            <v>2000</v>
          </cell>
          <cell r="U9324">
            <v>1000</v>
          </cell>
        </row>
        <row r="9325">
          <cell r="B9325">
            <v>9324</v>
          </cell>
          <cell r="G9325" t="str">
            <v>Botol 1 Liter PET (PSS) Cup</v>
          </cell>
          <cell r="K9325">
            <v>0</v>
          </cell>
          <cell r="L9325">
            <v>427.5</v>
          </cell>
          <cell r="U9325">
            <v>1000</v>
          </cell>
        </row>
        <row r="9326">
          <cell r="B9326">
            <v>9325</v>
          </cell>
          <cell r="G9326" t="str">
            <v>Botol 1 Liter PET (PSS) Plug</v>
          </cell>
          <cell r="K9326">
            <v>0</v>
          </cell>
          <cell r="L9326">
            <v>350</v>
          </cell>
          <cell r="U9326">
            <v>1000</v>
          </cell>
        </row>
        <row r="9327">
          <cell r="B9327">
            <v>9326</v>
          </cell>
          <cell r="G9327" t="str">
            <v>Sticker ProQuat 276 SL - 1 L</v>
          </cell>
          <cell r="K9327">
            <v>0</v>
          </cell>
          <cell r="L9327">
            <v>455</v>
          </cell>
          <cell r="U9327">
            <v>1000</v>
          </cell>
        </row>
        <row r="9328">
          <cell r="B9328">
            <v>9327</v>
          </cell>
          <cell r="G9328" t="str">
            <v>PVC Shrink Wrap Logo Nathani</v>
          </cell>
          <cell r="K9328">
            <v>0</v>
          </cell>
          <cell r="L9328">
            <v>16.16</v>
          </cell>
          <cell r="U9328">
            <v>1000</v>
          </cell>
        </row>
        <row r="9329">
          <cell r="B9329">
            <v>9328</v>
          </cell>
          <cell r="G9329" t="str">
            <v>Karton Box ProQuat 276 SL - 1 L</v>
          </cell>
          <cell r="K9329">
            <v>0</v>
          </cell>
          <cell r="L9329">
            <v>5075</v>
          </cell>
          <cell r="U9329">
            <v>83</v>
          </cell>
        </row>
        <row r="9330">
          <cell r="B9330">
            <v>9329</v>
          </cell>
          <cell r="G9330" t="str">
            <v>ProQuat 276 SL @1 Ltr</v>
          </cell>
          <cell r="K9330">
            <v>0</v>
          </cell>
          <cell r="L9330">
            <v>23234.653162666669</v>
          </cell>
          <cell r="U9330">
            <v>996</v>
          </cell>
        </row>
        <row r="9331">
          <cell r="B9331">
            <v>9330</v>
          </cell>
          <cell r="G9331" t="str">
            <v>Paraquat Dichloride 42% TA</v>
          </cell>
          <cell r="K9331">
            <v>0</v>
          </cell>
          <cell r="L9331">
            <v>38390.796900000001</v>
          </cell>
          <cell r="U9331">
            <v>440</v>
          </cell>
        </row>
        <row r="9332">
          <cell r="B9332">
            <v>9331</v>
          </cell>
          <cell r="G9332" t="str">
            <v>Agrisol 445 N</v>
          </cell>
          <cell r="K9332">
            <v>0</v>
          </cell>
          <cell r="L9332">
            <v>17620.05</v>
          </cell>
          <cell r="U9332">
            <v>150</v>
          </cell>
        </row>
        <row r="9333">
          <cell r="B9333">
            <v>9332</v>
          </cell>
          <cell r="G9333" t="str">
            <v>Scrap - Blue FD 48</v>
          </cell>
          <cell r="K9333">
            <v>0</v>
          </cell>
          <cell r="L9333">
            <v>21423</v>
          </cell>
          <cell r="U9333">
            <v>1.32</v>
          </cell>
        </row>
        <row r="9334">
          <cell r="B9334">
            <v>9333</v>
          </cell>
          <cell r="G9334" t="str">
            <v>Botol 1 Liter PET (PSS)</v>
          </cell>
          <cell r="K9334">
            <v>0</v>
          </cell>
          <cell r="L9334">
            <v>2000</v>
          </cell>
          <cell r="U9334">
            <v>1000</v>
          </cell>
        </row>
        <row r="9335">
          <cell r="B9335">
            <v>9334</v>
          </cell>
          <cell r="G9335" t="str">
            <v>Botol 1 Liter PET (PSS) Cup</v>
          </cell>
          <cell r="K9335">
            <v>0</v>
          </cell>
          <cell r="L9335">
            <v>427.5</v>
          </cell>
          <cell r="U9335">
            <v>1000</v>
          </cell>
        </row>
        <row r="9336">
          <cell r="B9336">
            <v>9335</v>
          </cell>
          <cell r="G9336" t="str">
            <v>Botol 1 Liter PET (PSS) Plug</v>
          </cell>
          <cell r="K9336">
            <v>0</v>
          </cell>
          <cell r="L9336">
            <v>350</v>
          </cell>
          <cell r="U9336">
            <v>1000</v>
          </cell>
        </row>
        <row r="9337">
          <cell r="B9337">
            <v>9336</v>
          </cell>
          <cell r="G9337" t="str">
            <v>Sticker ProQuat 276 SL - 1 L</v>
          </cell>
          <cell r="K9337">
            <v>0</v>
          </cell>
          <cell r="L9337">
            <v>455</v>
          </cell>
          <cell r="U9337">
            <v>1000</v>
          </cell>
        </row>
        <row r="9338">
          <cell r="B9338">
            <v>9337</v>
          </cell>
          <cell r="G9338" t="str">
            <v>PVC Shrink Wrap Logo Nathani</v>
          </cell>
          <cell r="K9338">
            <v>0</v>
          </cell>
          <cell r="L9338">
            <v>16.16</v>
          </cell>
          <cell r="U9338">
            <v>1000</v>
          </cell>
        </row>
        <row r="9339">
          <cell r="B9339">
            <v>9338</v>
          </cell>
          <cell r="G9339" t="str">
            <v>Karton Box ProQuat 276 SL - 1 L</v>
          </cell>
          <cell r="K9339">
            <v>0</v>
          </cell>
          <cell r="L9339">
            <v>4492</v>
          </cell>
          <cell r="U9339">
            <v>6</v>
          </cell>
        </row>
        <row r="9340">
          <cell r="B9340">
            <v>9339</v>
          </cell>
          <cell r="G9340" t="str">
            <v>Karton Box ProQuat 276 SL - 1 L</v>
          </cell>
          <cell r="K9340">
            <v>0</v>
          </cell>
          <cell r="L9340">
            <v>4604</v>
          </cell>
          <cell r="U9340">
            <v>76</v>
          </cell>
        </row>
        <row r="9341">
          <cell r="B9341">
            <v>9340</v>
          </cell>
          <cell r="G9341" t="str">
            <v>ProQuat 276 SL @1 Ltr</v>
          </cell>
          <cell r="K9341">
            <v>0</v>
          </cell>
          <cell r="L9341">
            <v>23234.653162666669</v>
          </cell>
          <cell r="U9341">
            <v>996</v>
          </cell>
        </row>
        <row r="9342">
          <cell r="B9342">
            <v>9341</v>
          </cell>
          <cell r="G9342" t="str">
            <v>Scrap - Isopropylamine Glyphosate 62% TA</v>
          </cell>
          <cell r="K9342">
            <v>0</v>
          </cell>
          <cell r="L9342">
            <v>32283.333333300001</v>
          </cell>
          <cell r="U9342">
            <v>510</v>
          </cell>
        </row>
        <row r="9343">
          <cell r="B9343">
            <v>9342</v>
          </cell>
          <cell r="G9343" t="str">
            <v>Agrisol 415 N</v>
          </cell>
          <cell r="K9343">
            <v>0</v>
          </cell>
          <cell r="L9343">
            <v>16610.8236</v>
          </cell>
          <cell r="U9343">
            <v>150</v>
          </cell>
        </row>
        <row r="9344">
          <cell r="B9344">
            <v>9343</v>
          </cell>
          <cell r="G9344" t="str">
            <v>Tartrazine</v>
          </cell>
          <cell r="K9344">
            <v>0</v>
          </cell>
          <cell r="L9344">
            <v>59812.2</v>
          </cell>
          <cell r="U9344">
            <v>0.4</v>
          </cell>
        </row>
        <row r="9345">
          <cell r="B9345">
            <v>9344</v>
          </cell>
          <cell r="G9345" t="str">
            <v>Jerrycan HDPE - 20 L</v>
          </cell>
          <cell r="K9345">
            <v>0</v>
          </cell>
          <cell r="L9345">
            <v>29100</v>
          </cell>
          <cell r="U9345">
            <v>50</v>
          </cell>
        </row>
        <row r="9346">
          <cell r="B9346">
            <v>9345</v>
          </cell>
          <cell r="G9346" t="str">
            <v>Jerrycan HDPE - 20 L - Cap - Black</v>
          </cell>
          <cell r="K9346">
            <v>0</v>
          </cell>
          <cell r="L9346">
            <v>100</v>
          </cell>
          <cell r="U9346">
            <v>50</v>
          </cell>
        </row>
        <row r="9347">
          <cell r="B9347">
            <v>9346</v>
          </cell>
          <cell r="G9347" t="str">
            <v>Jerrycan HDPE - 20 L - Plug</v>
          </cell>
          <cell r="K9347">
            <v>0</v>
          </cell>
          <cell r="L9347">
            <v>90</v>
          </cell>
          <cell r="U9347">
            <v>50</v>
          </cell>
        </row>
        <row r="9348">
          <cell r="B9348">
            <v>9347</v>
          </cell>
          <cell r="G9348" t="str">
            <v>Sticker Markup 480 SL - 20 L</v>
          </cell>
          <cell r="K9348">
            <v>0</v>
          </cell>
          <cell r="L9348">
            <v>960</v>
          </cell>
          <cell r="U9348">
            <v>50</v>
          </cell>
        </row>
        <row r="9349">
          <cell r="B9349">
            <v>9348</v>
          </cell>
          <cell r="G9349" t="str">
            <v>Mark Up 480 SL @20 ltr</v>
          </cell>
          <cell r="K9349">
            <v>0</v>
          </cell>
          <cell r="L9349">
            <v>20492.548419982999</v>
          </cell>
          <cell r="U9349">
            <v>1000</v>
          </cell>
        </row>
        <row r="9350">
          <cell r="B9350">
            <v>9349</v>
          </cell>
          <cell r="G9350" t="str">
            <v>Scrap - Isopropylamine Glyphosate 62% TA</v>
          </cell>
          <cell r="K9350">
            <v>0</v>
          </cell>
          <cell r="L9350">
            <v>32283.333333300001</v>
          </cell>
          <cell r="U9350">
            <v>510</v>
          </cell>
        </row>
        <row r="9351">
          <cell r="B9351">
            <v>9350</v>
          </cell>
          <cell r="G9351" t="str">
            <v>Agrisol 415 N</v>
          </cell>
          <cell r="K9351">
            <v>0</v>
          </cell>
          <cell r="L9351">
            <v>16610.8236</v>
          </cell>
          <cell r="U9351">
            <v>150</v>
          </cell>
        </row>
        <row r="9352">
          <cell r="B9352">
            <v>9351</v>
          </cell>
          <cell r="G9352" t="str">
            <v>Tartrazine</v>
          </cell>
          <cell r="K9352">
            <v>0</v>
          </cell>
          <cell r="L9352">
            <v>59812.2</v>
          </cell>
          <cell r="U9352">
            <v>0.4</v>
          </cell>
        </row>
        <row r="9353">
          <cell r="B9353">
            <v>9352</v>
          </cell>
          <cell r="G9353" t="str">
            <v>Jerrycan HDPE - 20 L</v>
          </cell>
          <cell r="K9353">
            <v>0</v>
          </cell>
          <cell r="L9353">
            <v>29100</v>
          </cell>
          <cell r="U9353">
            <v>50</v>
          </cell>
        </row>
        <row r="9354">
          <cell r="B9354">
            <v>9353</v>
          </cell>
          <cell r="G9354" t="str">
            <v>Jerrycan HDPE - 20 L - Cap - Black</v>
          </cell>
          <cell r="K9354">
            <v>0</v>
          </cell>
          <cell r="L9354">
            <v>100</v>
          </cell>
          <cell r="U9354">
            <v>50</v>
          </cell>
        </row>
        <row r="9355">
          <cell r="B9355">
            <v>9354</v>
          </cell>
          <cell r="G9355" t="str">
            <v>Jerrycan HDPE - 20 L - Plug</v>
          </cell>
          <cell r="K9355">
            <v>0</v>
          </cell>
          <cell r="L9355">
            <v>90</v>
          </cell>
          <cell r="U9355">
            <v>50</v>
          </cell>
        </row>
        <row r="9356">
          <cell r="B9356">
            <v>9355</v>
          </cell>
          <cell r="G9356" t="str">
            <v>Sticker Markup 480 SL - 20 L</v>
          </cell>
          <cell r="K9356">
            <v>0</v>
          </cell>
          <cell r="L9356">
            <v>960</v>
          </cell>
          <cell r="U9356">
            <v>50</v>
          </cell>
        </row>
        <row r="9357">
          <cell r="B9357">
            <v>9356</v>
          </cell>
          <cell r="G9357" t="str">
            <v>Mark Up 480 SL @20 ltr</v>
          </cell>
          <cell r="K9357">
            <v>0</v>
          </cell>
          <cell r="L9357">
            <v>20492.548419982999</v>
          </cell>
          <cell r="U9357">
            <v>1000</v>
          </cell>
        </row>
        <row r="9358">
          <cell r="B9358">
            <v>9357</v>
          </cell>
          <cell r="G9358" t="str">
            <v>Scrap - Isopropylamine Glyphosate 62% TA</v>
          </cell>
          <cell r="K9358">
            <v>0</v>
          </cell>
          <cell r="L9358">
            <v>32283.333333300001</v>
          </cell>
          <cell r="U9358">
            <v>510</v>
          </cell>
        </row>
        <row r="9359">
          <cell r="B9359">
            <v>9358</v>
          </cell>
          <cell r="G9359" t="str">
            <v>Agrisol 415 N</v>
          </cell>
          <cell r="K9359">
            <v>0</v>
          </cell>
          <cell r="L9359">
            <v>16610.8236</v>
          </cell>
          <cell r="U9359">
            <v>150</v>
          </cell>
        </row>
        <row r="9360">
          <cell r="B9360">
            <v>9359</v>
          </cell>
          <cell r="G9360" t="str">
            <v>Tartrazine</v>
          </cell>
          <cell r="K9360">
            <v>0</v>
          </cell>
          <cell r="L9360">
            <v>59812.2</v>
          </cell>
          <cell r="U9360">
            <v>0.4</v>
          </cell>
        </row>
        <row r="9361">
          <cell r="B9361">
            <v>9360</v>
          </cell>
          <cell r="G9361" t="str">
            <v>Jerrycan HDPE - 20 L</v>
          </cell>
          <cell r="K9361">
            <v>0</v>
          </cell>
          <cell r="L9361">
            <v>29100</v>
          </cell>
          <cell r="U9361">
            <v>50</v>
          </cell>
        </row>
        <row r="9362">
          <cell r="B9362">
            <v>9361</v>
          </cell>
          <cell r="G9362" t="str">
            <v>Jerrycan HDPE - 20 L - Cap - Black</v>
          </cell>
          <cell r="K9362">
            <v>0</v>
          </cell>
          <cell r="L9362">
            <v>100</v>
          </cell>
          <cell r="U9362">
            <v>50</v>
          </cell>
        </row>
        <row r="9363">
          <cell r="B9363">
            <v>9362</v>
          </cell>
          <cell r="G9363" t="str">
            <v>Jerrycan HDPE - 20 L - Plug</v>
          </cell>
          <cell r="K9363">
            <v>0</v>
          </cell>
          <cell r="L9363">
            <v>90</v>
          </cell>
          <cell r="U9363">
            <v>50</v>
          </cell>
        </row>
        <row r="9364">
          <cell r="B9364">
            <v>9363</v>
          </cell>
          <cell r="G9364" t="str">
            <v>Sticker Markup 480 SL - 20 L</v>
          </cell>
          <cell r="K9364">
            <v>0</v>
          </cell>
          <cell r="L9364">
            <v>960</v>
          </cell>
          <cell r="U9364">
            <v>50</v>
          </cell>
        </row>
        <row r="9365">
          <cell r="B9365">
            <v>9364</v>
          </cell>
          <cell r="G9365" t="str">
            <v>Mark Up 480 SL @20 ltr</v>
          </cell>
          <cell r="K9365">
            <v>0</v>
          </cell>
          <cell r="L9365">
            <v>20492.548419982999</v>
          </cell>
          <cell r="U9365">
            <v>1000</v>
          </cell>
        </row>
        <row r="9366">
          <cell r="B9366">
            <v>9365</v>
          </cell>
          <cell r="G9366" t="str">
            <v>Scrap - Isopropylamine Glyphosate 62% TA</v>
          </cell>
          <cell r="K9366">
            <v>0</v>
          </cell>
          <cell r="L9366">
            <v>32283.333333300001</v>
          </cell>
          <cell r="U9366">
            <v>510</v>
          </cell>
        </row>
        <row r="9367">
          <cell r="B9367">
            <v>9366</v>
          </cell>
          <cell r="G9367" t="str">
            <v>Agrisol 415 N</v>
          </cell>
          <cell r="K9367">
            <v>0</v>
          </cell>
          <cell r="L9367">
            <v>16610.8236</v>
          </cell>
          <cell r="U9367">
            <v>150</v>
          </cell>
        </row>
        <row r="9368">
          <cell r="B9368">
            <v>9367</v>
          </cell>
          <cell r="G9368" t="str">
            <v>Tartrazine</v>
          </cell>
          <cell r="K9368">
            <v>0</v>
          </cell>
          <cell r="L9368">
            <v>59812.2</v>
          </cell>
          <cell r="U9368">
            <v>0.4</v>
          </cell>
        </row>
        <row r="9369">
          <cell r="B9369">
            <v>9368</v>
          </cell>
          <cell r="G9369" t="str">
            <v>Jerrycan HDPE - 20 L</v>
          </cell>
          <cell r="K9369">
            <v>0</v>
          </cell>
          <cell r="L9369">
            <v>29100</v>
          </cell>
          <cell r="U9369">
            <v>50</v>
          </cell>
        </row>
        <row r="9370">
          <cell r="B9370">
            <v>9369</v>
          </cell>
          <cell r="G9370" t="str">
            <v>Jerrycan HDPE - 20 L - Cap - Black</v>
          </cell>
          <cell r="K9370">
            <v>0</v>
          </cell>
          <cell r="L9370">
            <v>100</v>
          </cell>
          <cell r="U9370">
            <v>50</v>
          </cell>
        </row>
        <row r="9371">
          <cell r="B9371">
            <v>9370</v>
          </cell>
          <cell r="G9371" t="str">
            <v>Jerrycan HDPE - 20 L - Plug</v>
          </cell>
          <cell r="K9371">
            <v>0</v>
          </cell>
          <cell r="L9371">
            <v>90</v>
          </cell>
          <cell r="U9371">
            <v>50</v>
          </cell>
        </row>
        <row r="9372">
          <cell r="B9372">
            <v>9371</v>
          </cell>
          <cell r="G9372" t="str">
            <v>Sticker Markup 480 SL - 20 L</v>
          </cell>
          <cell r="K9372">
            <v>0</v>
          </cell>
          <cell r="L9372">
            <v>960</v>
          </cell>
          <cell r="U9372">
            <v>50</v>
          </cell>
        </row>
        <row r="9373">
          <cell r="B9373">
            <v>9372</v>
          </cell>
          <cell r="G9373" t="str">
            <v>Mark Up 480 SL @20 ltr</v>
          </cell>
          <cell r="K9373">
            <v>0</v>
          </cell>
          <cell r="L9373">
            <v>20492.548419982999</v>
          </cell>
          <cell r="U9373">
            <v>1000</v>
          </cell>
        </row>
        <row r="9374">
          <cell r="B9374">
            <v>9373</v>
          </cell>
          <cell r="G9374" t="str">
            <v>Scrap - Isopropylamine Glyphosate 62% TA</v>
          </cell>
          <cell r="K9374">
            <v>0</v>
          </cell>
          <cell r="L9374">
            <v>32283.333333300001</v>
          </cell>
          <cell r="U9374">
            <v>510</v>
          </cell>
        </row>
        <row r="9375">
          <cell r="B9375">
            <v>9374</v>
          </cell>
          <cell r="G9375" t="str">
            <v>Agrisol 415 N</v>
          </cell>
          <cell r="K9375">
            <v>0</v>
          </cell>
          <cell r="L9375">
            <v>16610.8236</v>
          </cell>
          <cell r="U9375">
            <v>150</v>
          </cell>
        </row>
        <row r="9376">
          <cell r="B9376">
            <v>9375</v>
          </cell>
          <cell r="G9376" t="str">
            <v>Tartrazine</v>
          </cell>
          <cell r="K9376">
            <v>0</v>
          </cell>
          <cell r="L9376">
            <v>59812.2</v>
          </cell>
          <cell r="U9376">
            <v>0.4</v>
          </cell>
        </row>
        <row r="9377">
          <cell r="B9377">
            <v>9376</v>
          </cell>
          <cell r="G9377" t="str">
            <v>Jerrycan HDPE - 20 L</v>
          </cell>
          <cell r="K9377">
            <v>0</v>
          </cell>
          <cell r="L9377">
            <v>29100</v>
          </cell>
          <cell r="U9377">
            <v>50</v>
          </cell>
        </row>
        <row r="9378">
          <cell r="B9378">
            <v>9377</v>
          </cell>
          <cell r="G9378" t="str">
            <v>Jerrycan HDPE - 20 L - Cap - Black</v>
          </cell>
          <cell r="K9378">
            <v>0</v>
          </cell>
          <cell r="L9378">
            <v>100</v>
          </cell>
          <cell r="U9378">
            <v>50</v>
          </cell>
        </row>
        <row r="9379">
          <cell r="B9379">
            <v>9378</v>
          </cell>
          <cell r="G9379" t="str">
            <v>Jerrycan HDPE - 20 L - Plug</v>
          </cell>
          <cell r="K9379">
            <v>0</v>
          </cell>
          <cell r="L9379">
            <v>90</v>
          </cell>
          <cell r="U9379">
            <v>50</v>
          </cell>
        </row>
        <row r="9380">
          <cell r="B9380">
            <v>9379</v>
          </cell>
          <cell r="G9380" t="str">
            <v>Sticker Markup 480 SL - 20 L</v>
          </cell>
          <cell r="K9380">
            <v>0</v>
          </cell>
          <cell r="L9380">
            <v>960</v>
          </cell>
          <cell r="U9380">
            <v>50</v>
          </cell>
        </row>
        <row r="9381">
          <cell r="B9381">
            <v>9380</v>
          </cell>
          <cell r="G9381" t="str">
            <v>Mark Up 480 SL @20 ltr</v>
          </cell>
          <cell r="K9381">
            <v>0</v>
          </cell>
          <cell r="L9381">
            <v>20492.548419982999</v>
          </cell>
          <cell r="U9381">
            <v>1000</v>
          </cell>
        </row>
        <row r="9382">
          <cell r="B9382">
            <v>9381</v>
          </cell>
          <cell r="G9382" t="str">
            <v>Scrap - Isopropylamine Glyphosate 62% TA</v>
          </cell>
          <cell r="K9382">
            <v>0</v>
          </cell>
          <cell r="L9382">
            <v>32283.333333300001</v>
          </cell>
          <cell r="U9382">
            <v>510</v>
          </cell>
        </row>
        <row r="9383">
          <cell r="B9383">
            <v>9382</v>
          </cell>
          <cell r="G9383" t="str">
            <v>Agrisol 415 N</v>
          </cell>
          <cell r="K9383">
            <v>0</v>
          </cell>
          <cell r="L9383">
            <v>16610.8236</v>
          </cell>
          <cell r="U9383">
            <v>150</v>
          </cell>
        </row>
        <row r="9384">
          <cell r="B9384">
            <v>9383</v>
          </cell>
          <cell r="G9384" t="str">
            <v>Tartrazine</v>
          </cell>
          <cell r="K9384">
            <v>0</v>
          </cell>
          <cell r="L9384">
            <v>59812.2</v>
          </cell>
          <cell r="U9384">
            <v>0.4</v>
          </cell>
        </row>
        <row r="9385">
          <cell r="B9385">
            <v>9384</v>
          </cell>
          <cell r="G9385" t="str">
            <v>Jerrycan HDPE - 20 L</v>
          </cell>
          <cell r="K9385">
            <v>0</v>
          </cell>
          <cell r="L9385">
            <v>29100</v>
          </cell>
          <cell r="U9385">
            <v>50</v>
          </cell>
        </row>
        <row r="9386">
          <cell r="B9386">
            <v>9385</v>
          </cell>
          <cell r="G9386" t="str">
            <v>Jerrycan HDPE - 20 L - Cap - Black</v>
          </cell>
          <cell r="K9386">
            <v>0</v>
          </cell>
          <cell r="L9386">
            <v>100</v>
          </cell>
          <cell r="U9386">
            <v>50</v>
          </cell>
        </row>
        <row r="9387">
          <cell r="B9387">
            <v>9386</v>
          </cell>
          <cell r="G9387" t="str">
            <v>Jerrycan HDPE - 20 L - Plug</v>
          </cell>
          <cell r="K9387">
            <v>0</v>
          </cell>
          <cell r="L9387">
            <v>90</v>
          </cell>
          <cell r="U9387">
            <v>50</v>
          </cell>
        </row>
        <row r="9388">
          <cell r="B9388">
            <v>9387</v>
          </cell>
          <cell r="G9388" t="str">
            <v>Sticker Markup 480 SL - 20 L</v>
          </cell>
          <cell r="K9388">
            <v>0</v>
          </cell>
          <cell r="L9388">
            <v>960</v>
          </cell>
          <cell r="U9388">
            <v>50</v>
          </cell>
        </row>
        <row r="9389">
          <cell r="B9389">
            <v>9388</v>
          </cell>
          <cell r="G9389" t="str">
            <v>Mark Up 480 SL @20 ltr</v>
          </cell>
          <cell r="K9389">
            <v>0</v>
          </cell>
          <cell r="L9389">
            <v>20492.548419982999</v>
          </cell>
          <cell r="U9389">
            <v>1000</v>
          </cell>
        </row>
        <row r="9390">
          <cell r="B9390">
            <v>9389</v>
          </cell>
          <cell r="G9390" t="str">
            <v>Scrap - Isopropylamine Glyphosate 62% TA</v>
          </cell>
          <cell r="K9390">
            <v>0</v>
          </cell>
          <cell r="L9390">
            <v>32283.333333300001</v>
          </cell>
          <cell r="U9390">
            <v>510</v>
          </cell>
        </row>
        <row r="9391">
          <cell r="B9391">
            <v>9390</v>
          </cell>
          <cell r="G9391" t="str">
            <v>Agrisol 415 N</v>
          </cell>
          <cell r="K9391">
            <v>0</v>
          </cell>
          <cell r="L9391">
            <v>16610.8236</v>
          </cell>
          <cell r="U9391">
            <v>150</v>
          </cell>
        </row>
        <row r="9392">
          <cell r="B9392">
            <v>9391</v>
          </cell>
          <cell r="G9392" t="str">
            <v>Tartrazine</v>
          </cell>
          <cell r="K9392">
            <v>0</v>
          </cell>
          <cell r="L9392">
            <v>59812.2</v>
          </cell>
          <cell r="U9392">
            <v>0.4</v>
          </cell>
        </row>
        <row r="9393">
          <cell r="B9393">
            <v>9392</v>
          </cell>
          <cell r="G9393" t="str">
            <v>Jerrycan HDPE - 20 L</v>
          </cell>
          <cell r="K9393">
            <v>0</v>
          </cell>
          <cell r="L9393">
            <v>29100</v>
          </cell>
          <cell r="U9393">
            <v>50</v>
          </cell>
        </row>
        <row r="9394">
          <cell r="B9394">
            <v>9393</v>
          </cell>
          <cell r="G9394" t="str">
            <v>Jerrycan HDPE - 20 L - Cap - Black</v>
          </cell>
          <cell r="K9394">
            <v>0</v>
          </cell>
          <cell r="L9394">
            <v>100</v>
          </cell>
          <cell r="U9394">
            <v>50</v>
          </cell>
        </row>
        <row r="9395">
          <cell r="B9395">
            <v>9394</v>
          </cell>
          <cell r="G9395" t="str">
            <v>Jerrycan HDPE - 20 L - Plug</v>
          </cell>
          <cell r="K9395">
            <v>0</v>
          </cell>
          <cell r="L9395">
            <v>90</v>
          </cell>
          <cell r="U9395">
            <v>50</v>
          </cell>
        </row>
        <row r="9396">
          <cell r="B9396">
            <v>9395</v>
          </cell>
          <cell r="G9396" t="str">
            <v>Sticker Markup 480 SL - 20 L</v>
          </cell>
          <cell r="K9396">
            <v>0</v>
          </cell>
          <cell r="L9396">
            <v>960</v>
          </cell>
          <cell r="U9396">
            <v>50</v>
          </cell>
        </row>
        <row r="9397">
          <cell r="B9397">
            <v>9396</v>
          </cell>
          <cell r="G9397" t="str">
            <v>Mark Up 480 SL @20 ltr</v>
          </cell>
          <cell r="K9397">
            <v>0</v>
          </cell>
          <cell r="L9397">
            <v>20492.548419982999</v>
          </cell>
          <cell r="U9397">
            <v>1000</v>
          </cell>
        </row>
        <row r="9398">
          <cell r="B9398">
            <v>9397</v>
          </cell>
          <cell r="G9398" t="str">
            <v>Scrap - Isopropylamine Glyphosate 62% TA</v>
          </cell>
          <cell r="K9398">
            <v>0</v>
          </cell>
          <cell r="L9398">
            <v>32283.333333300001</v>
          </cell>
          <cell r="U9398">
            <v>510</v>
          </cell>
        </row>
        <row r="9399">
          <cell r="B9399">
            <v>9398</v>
          </cell>
          <cell r="G9399" t="str">
            <v>Agrisol 415 N</v>
          </cell>
          <cell r="K9399">
            <v>0</v>
          </cell>
          <cell r="L9399">
            <v>16610.8236</v>
          </cell>
          <cell r="U9399">
            <v>150</v>
          </cell>
        </row>
        <row r="9400">
          <cell r="B9400">
            <v>9399</v>
          </cell>
          <cell r="G9400" t="str">
            <v>Tartrazine</v>
          </cell>
          <cell r="K9400">
            <v>0</v>
          </cell>
          <cell r="L9400">
            <v>59812.2</v>
          </cell>
          <cell r="U9400">
            <v>0.4</v>
          </cell>
        </row>
        <row r="9401">
          <cell r="B9401">
            <v>9400</v>
          </cell>
          <cell r="G9401" t="str">
            <v>Jerrycan HDPE - 20 L</v>
          </cell>
          <cell r="K9401">
            <v>0</v>
          </cell>
          <cell r="L9401">
            <v>29100</v>
          </cell>
          <cell r="U9401">
            <v>50</v>
          </cell>
        </row>
        <row r="9402">
          <cell r="B9402">
            <v>9401</v>
          </cell>
          <cell r="G9402" t="str">
            <v>Jerrycan HDPE - 20 L - Cap - Black</v>
          </cell>
          <cell r="K9402">
            <v>0</v>
          </cell>
          <cell r="L9402">
            <v>100</v>
          </cell>
          <cell r="U9402">
            <v>50</v>
          </cell>
        </row>
        <row r="9403">
          <cell r="B9403">
            <v>9402</v>
          </cell>
          <cell r="G9403" t="str">
            <v>Jerrycan HDPE - 20 L - Plug</v>
          </cell>
          <cell r="K9403">
            <v>0</v>
          </cell>
          <cell r="L9403">
            <v>90</v>
          </cell>
          <cell r="U9403">
            <v>50</v>
          </cell>
        </row>
        <row r="9404">
          <cell r="B9404">
            <v>9403</v>
          </cell>
          <cell r="G9404" t="str">
            <v>Sticker Markup 480 SL - 20 L</v>
          </cell>
          <cell r="K9404">
            <v>0</v>
          </cell>
          <cell r="L9404">
            <v>960</v>
          </cell>
          <cell r="U9404">
            <v>50</v>
          </cell>
        </row>
        <row r="9405">
          <cell r="B9405">
            <v>9404</v>
          </cell>
          <cell r="G9405" t="str">
            <v>Mark Up 480 SL @20 ltr</v>
          </cell>
          <cell r="K9405">
            <v>0</v>
          </cell>
          <cell r="L9405">
            <v>20492.548419982999</v>
          </cell>
          <cell r="U9405">
            <v>1000</v>
          </cell>
        </row>
        <row r="9406">
          <cell r="B9406">
            <v>9405</v>
          </cell>
          <cell r="G9406" t="str">
            <v>Scrap - Isopropylamine Glyphosate 62% TA</v>
          </cell>
          <cell r="K9406">
            <v>0</v>
          </cell>
          <cell r="L9406">
            <v>32283.333333300001</v>
          </cell>
          <cell r="U9406">
            <v>510</v>
          </cell>
        </row>
        <row r="9407">
          <cell r="B9407">
            <v>9406</v>
          </cell>
          <cell r="G9407" t="str">
            <v>Agrisol 415 N</v>
          </cell>
          <cell r="K9407">
            <v>0</v>
          </cell>
          <cell r="L9407">
            <v>16610.8236</v>
          </cell>
          <cell r="U9407">
            <v>150</v>
          </cell>
        </row>
        <row r="9408">
          <cell r="B9408">
            <v>9407</v>
          </cell>
          <cell r="G9408" t="str">
            <v>Tartrazine</v>
          </cell>
          <cell r="K9408">
            <v>0</v>
          </cell>
          <cell r="L9408">
            <v>59812.2</v>
          </cell>
          <cell r="U9408">
            <v>0.4</v>
          </cell>
        </row>
        <row r="9409">
          <cell r="B9409">
            <v>9408</v>
          </cell>
          <cell r="G9409" t="str">
            <v>Jerrycan HDPE - 20 L</v>
          </cell>
          <cell r="K9409">
            <v>0</v>
          </cell>
          <cell r="L9409">
            <v>29100</v>
          </cell>
          <cell r="U9409">
            <v>50</v>
          </cell>
        </row>
        <row r="9410">
          <cell r="B9410">
            <v>9409</v>
          </cell>
          <cell r="G9410" t="str">
            <v>Jerrycan HDPE - 20 L - Cap - Black</v>
          </cell>
          <cell r="K9410">
            <v>0</v>
          </cell>
          <cell r="L9410">
            <v>100</v>
          </cell>
          <cell r="U9410">
            <v>50</v>
          </cell>
        </row>
        <row r="9411">
          <cell r="B9411">
            <v>9410</v>
          </cell>
          <cell r="G9411" t="str">
            <v>Jerrycan HDPE - 20 L - Plug</v>
          </cell>
          <cell r="K9411">
            <v>0</v>
          </cell>
          <cell r="L9411">
            <v>90</v>
          </cell>
          <cell r="U9411">
            <v>50</v>
          </cell>
        </row>
        <row r="9412">
          <cell r="B9412">
            <v>9411</v>
          </cell>
          <cell r="G9412" t="str">
            <v>Sticker Markup 480 SL - 20 L</v>
          </cell>
          <cell r="K9412">
            <v>0</v>
          </cell>
          <cell r="L9412">
            <v>960</v>
          </cell>
          <cell r="U9412">
            <v>50</v>
          </cell>
        </row>
        <row r="9413">
          <cell r="B9413">
            <v>9412</v>
          </cell>
          <cell r="G9413" t="str">
            <v>Mark Up 480 SL @20 ltr</v>
          </cell>
          <cell r="K9413">
            <v>0</v>
          </cell>
          <cell r="L9413">
            <v>20492.548419982999</v>
          </cell>
          <cell r="U9413">
            <v>1000</v>
          </cell>
        </row>
        <row r="9414">
          <cell r="B9414">
            <v>9413</v>
          </cell>
          <cell r="G9414" t="str">
            <v>Scrap - Isopropylamine Glyphosate 62% TA</v>
          </cell>
          <cell r="K9414">
            <v>0</v>
          </cell>
          <cell r="L9414">
            <v>32283.333333300001</v>
          </cell>
          <cell r="U9414">
            <v>510</v>
          </cell>
        </row>
        <row r="9415">
          <cell r="B9415">
            <v>9414</v>
          </cell>
          <cell r="G9415" t="str">
            <v>Agrisol 415 N</v>
          </cell>
          <cell r="K9415">
            <v>0</v>
          </cell>
          <cell r="L9415">
            <v>16610.8236</v>
          </cell>
          <cell r="U9415">
            <v>150</v>
          </cell>
        </row>
        <row r="9416">
          <cell r="B9416">
            <v>9415</v>
          </cell>
          <cell r="G9416" t="str">
            <v>Tartrazine</v>
          </cell>
          <cell r="K9416">
            <v>0</v>
          </cell>
          <cell r="L9416">
            <v>59812.2</v>
          </cell>
          <cell r="U9416">
            <v>0.4</v>
          </cell>
        </row>
        <row r="9417">
          <cell r="B9417">
            <v>9416</v>
          </cell>
          <cell r="G9417" t="str">
            <v>Jerrycan HDPE - 20 L</v>
          </cell>
          <cell r="K9417">
            <v>0</v>
          </cell>
          <cell r="L9417">
            <v>29100</v>
          </cell>
          <cell r="U9417">
            <v>50</v>
          </cell>
        </row>
        <row r="9418">
          <cell r="B9418">
            <v>9417</v>
          </cell>
          <cell r="G9418" t="str">
            <v>Jerrycan HDPE - 20 L - Cap - Black</v>
          </cell>
          <cell r="K9418">
            <v>0</v>
          </cell>
          <cell r="L9418">
            <v>100</v>
          </cell>
          <cell r="U9418">
            <v>50</v>
          </cell>
        </row>
        <row r="9419">
          <cell r="B9419">
            <v>9418</v>
          </cell>
          <cell r="G9419" t="str">
            <v>Jerrycan HDPE - 20 L - Plug</v>
          </cell>
          <cell r="K9419">
            <v>0</v>
          </cell>
          <cell r="L9419">
            <v>90</v>
          </cell>
          <cell r="U9419">
            <v>50</v>
          </cell>
        </row>
        <row r="9420">
          <cell r="B9420">
            <v>9419</v>
          </cell>
          <cell r="G9420" t="str">
            <v>Sticker Markup 480 SL - 20 L</v>
          </cell>
          <cell r="K9420">
            <v>0</v>
          </cell>
          <cell r="L9420">
            <v>960</v>
          </cell>
          <cell r="U9420">
            <v>50</v>
          </cell>
        </row>
        <row r="9421">
          <cell r="B9421">
            <v>9420</v>
          </cell>
          <cell r="G9421" t="str">
            <v>Mark Up 480 SL @20 ltr</v>
          </cell>
          <cell r="K9421">
            <v>0</v>
          </cell>
          <cell r="L9421">
            <v>20492.548419982999</v>
          </cell>
          <cell r="U9421">
            <v>1000</v>
          </cell>
        </row>
        <row r="9422">
          <cell r="B9422">
            <v>9421</v>
          </cell>
          <cell r="G9422" t="str">
            <v>Scrap - Chlorpyrifos 500EC+Gypermetrin 50EC</v>
          </cell>
          <cell r="K9422">
            <v>0</v>
          </cell>
          <cell r="L9422">
            <v>56897.4</v>
          </cell>
          <cell r="U9422">
            <v>1000</v>
          </cell>
        </row>
        <row r="9423">
          <cell r="B9423">
            <v>9422</v>
          </cell>
          <cell r="G9423" t="str">
            <v>Bottle PET - 0,5 L</v>
          </cell>
          <cell r="K9423">
            <v>0</v>
          </cell>
          <cell r="L9423">
            <v>2000</v>
          </cell>
          <cell r="U9423">
            <v>2000</v>
          </cell>
        </row>
        <row r="9424">
          <cell r="B9424">
            <v>9423</v>
          </cell>
          <cell r="G9424" t="str">
            <v>Bottle PET - 0,5 L - Cap</v>
          </cell>
          <cell r="K9424">
            <v>0</v>
          </cell>
          <cell r="L9424">
            <v>224</v>
          </cell>
          <cell r="U9424">
            <v>2000</v>
          </cell>
        </row>
        <row r="9425">
          <cell r="B9425">
            <v>9424</v>
          </cell>
          <cell r="G9425" t="str">
            <v>Bottle PET - 0,5 L - Plug</v>
          </cell>
          <cell r="K9425">
            <v>0</v>
          </cell>
          <cell r="L9425">
            <v>200</v>
          </cell>
          <cell r="U9425">
            <v>2000</v>
          </cell>
        </row>
        <row r="9426">
          <cell r="B9426">
            <v>9425</v>
          </cell>
          <cell r="G9426" t="str">
            <v>PVC Shrink Wrap Logo Nathani</v>
          </cell>
          <cell r="K9426">
            <v>0</v>
          </cell>
          <cell r="L9426">
            <v>16.16</v>
          </cell>
          <cell r="U9426">
            <v>2000</v>
          </cell>
        </row>
        <row r="9427">
          <cell r="B9427">
            <v>9426</v>
          </cell>
          <cell r="G9427" t="str">
            <v>Sticker Combitox 550 EC @ 500 ml</v>
          </cell>
          <cell r="K9427">
            <v>0</v>
          </cell>
          <cell r="L9427">
            <v>378.78787799999998</v>
          </cell>
          <cell r="U9427">
            <v>2000</v>
          </cell>
        </row>
        <row r="9428">
          <cell r="B9428">
            <v>9427</v>
          </cell>
          <cell r="G9428" t="str">
            <v>Karton Box Combitox 550EC @500ml</v>
          </cell>
          <cell r="K9428">
            <v>0</v>
          </cell>
          <cell r="L9428">
            <v>8114.89</v>
          </cell>
          <cell r="U9428">
            <v>84</v>
          </cell>
        </row>
        <row r="9429">
          <cell r="B9429">
            <v>9428</v>
          </cell>
          <cell r="G9429" t="str">
            <v>Combitox 550 EC @500 ML</v>
          </cell>
          <cell r="K9429">
            <v>0</v>
          </cell>
          <cell r="L9429">
            <v>63179.428030301671</v>
          </cell>
          <cell r="U9429">
            <v>1008</v>
          </cell>
        </row>
        <row r="9430">
          <cell r="B9430">
            <v>9429</v>
          </cell>
          <cell r="G9430" t="str">
            <v>Scrap - Isopropylamine Glyphosate 62% TA</v>
          </cell>
          <cell r="K9430">
            <v>0</v>
          </cell>
          <cell r="L9430">
            <v>32283.333333300001</v>
          </cell>
          <cell r="U9430">
            <v>5100</v>
          </cell>
        </row>
        <row r="9431">
          <cell r="B9431">
            <v>9430</v>
          </cell>
          <cell r="G9431" t="str">
            <v>Glyphosate 95% TC</v>
          </cell>
          <cell r="K9431">
            <v>0</v>
          </cell>
          <cell r="L9431">
            <v>63584.650999999998</v>
          </cell>
          <cell r="U9431">
            <v>247</v>
          </cell>
        </row>
        <row r="9432">
          <cell r="B9432">
            <v>9431</v>
          </cell>
          <cell r="G9432" t="str">
            <v>Agrisol 415 N</v>
          </cell>
          <cell r="K9432">
            <v>0</v>
          </cell>
          <cell r="L9432">
            <v>16610.8236</v>
          </cell>
          <cell r="U9432">
            <v>100</v>
          </cell>
        </row>
        <row r="9433">
          <cell r="B9433">
            <v>9432</v>
          </cell>
          <cell r="G9433" t="str">
            <v>Tartrazine @25Kg</v>
          </cell>
          <cell r="K9433">
            <v>0</v>
          </cell>
          <cell r="L9433">
            <v>61430.22</v>
          </cell>
          <cell r="U9433">
            <v>0.4</v>
          </cell>
        </row>
        <row r="9434">
          <cell r="B9434">
            <v>9433</v>
          </cell>
          <cell r="G9434" t="str">
            <v>Botol 1 Liter PET (PSS)</v>
          </cell>
          <cell r="K9434">
            <v>0</v>
          </cell>
          <cell r="L9434">
            <v>2000</v>
          </cell>
          <cell r="U9434">
            <v>1000</v>
          </cell>
        </row>
        <row r="9435">
          <cell r="B9435">
            <v>9434</v>
          </cell>
          <cell r="G9435" t="str">
            <v>Botol 1 Liter PET (PSS) Cup</v>
          </cell>
          <cell r="K9435">
            <v>0</v>
          </cell>
          <cell r="L9435">
            <v>427.5</v>
          </cell>
          <cell r="U9435">
            <v>1000</v>
          </cell>
        </row>
        <row r="9436">
          <cell r="B9436">
            <v>9435</v>
          </cell>
          <cell r="G9436" t="str">
            <v>Botol 1 Liter PET (PSS) Plug</v>
          </cell>
          <cell r="K9436">
            <v>0</v>
          </cell>
          <cell r="L9436">
            <v>350</v>
          </cell>
          <cell r="U9436">
            <v>1000</v>
          </cell>
        </row>
        <row r="9437">
          <cell r="B9437">
            <v>9436</v>
          </cell>
          <cell r="G9437" t="str">
            <v>Sticker Grandup 480 SL - 1 L</v>
          </cell>
          <cell r="K9437">
            <v>0</v>
          </cell>
          <cell r="L9437">
            <v>455</v>
          </cell>
          <cell r="U9437">
            <v>1000</v>
          </cell>
        </row>
        <row r="9438">
          <cell r="B9438">
            <v>9437</v>
          </cell>
          <cell r="G9438" t="str">
            <v>PVC Shrink Wrap Logo Nathani</v>
          </cell>
          <cell r="K9438">
            <v>0</v>
          </cell>
          <cell r="L9438">
            <v>16.16</v>
          </cell>
          <cell r="U9438">
            <v>1000</v>
          </cell>
        </row>
        <row r="9439">
          <cell r="B9439">
            <v>9438</v>
          </cell>
          <cell r="G9439" t="str">
            <v>Karton Box Grandup 480 SL - 1 L</v>
          </cell>
          <cell r="K9439">
            <v>0</v>
          </cell>
          <cell r="L9439">
            <v>4723.7700000000004</v>
          </cell>
          <cell r="U9439">
            <v>83</v>
          </cell>
        </row>
        <row r="9440">
          <cell r="B9440">
            <v>9439</v>
          </cell>
          <cell r="G9440" t="str">
            <v>Grandup 480 SL @1 ltr</v>
          </cell>
          <cell r="K9440">
            <v>0</v>
          </cell>
          <cell r="L9440">
            <v>21030.840476999998</v>
          </cell>
          <cell r="U9440">
            <v>996</v>
          </cell>
        </row>
        <row r="9441">
          <cell r="B9441">
            <v>9440</v>
          </cell>
          <cell r="G9441" t="str">
            <v>Glyphosate 95% TC</v>
          </cell>
          <cell r="K9441">
            <v>0</v>
          </cell>
          <cell r="L9441">
            <v>63584.650999999998</v>
          </cell>
          <cell r="U9441">
            <v>247</v>
          </cell>
        </row>
        <row r="9442">
          <cell r="B9442">
            <v>9441</v>
          </cell>
          <cell r="G9442" t="str">
            <v>Agrisol 415 N</v>
          </cell>
          <cell r="K9442">
            <v>0</v>
          </cell>
          <cell r="L9442">
            <v>16610.8236</v>
          </cell>
          <cell r="U9442">
            <v>100</v>
          </cell>
        </row>
        <row r="9443">
          <cell r="B9443">
            <v>9442</v>
          </cell>
          <cell r="G9443" t="str">
            <v>Tartrazine @25Kg</v>
          </cell>
          <cell r="K9443">
            <v>0</v>
          </cell>
          <cell r="L9443">
            <v>61430.22</v>
          </cell>
          <cell r="U9443">
            <v>0.4</v>
          </cell>
        </row>
        <row r="9444">
          <cell r="B9444">
            <v>9443</v>
          </cell>
          <cell r="G9444" t="str">
            <v>Botol 1 Liter PET (PSS)</v>
          </cell>
          <cell r="K9444">
            <v>0</v>
          </cell>
          <cell r="L9444">
            <v>2000</v>
          </cell>
          <cell r="U9444">
            <v>1000</v>
          </cell>
        </row>
        <row r="9445">
          <cell r="B9445">
            <v>9444</v>
          </cell>
          <cell r="G9445" t="str">
            <v>Botol 1 Liter PET (PSS) Cup</v>
          </cell>
          <cell r="K9445">
            <v>0</v>
          </cell>
          <cell r="L9445">
            <v>427.5</v>
          </cell>
          <cell r="U9445">
            <v>1000</v>
          </cell>
        </row>
        <row r="9446">
          <cell r="B9446">
            <v>9445</v>
          </cell>
          <cell r="G9446" t="str">
            <v>Botol 1 Liter PET (PSS) Plug</v>
          </cell>
          <cell r="K9446">
            <v>0</v>
          </cell>
          <cell r="L9446">
            <v>350</v>
          </cell>
          <cell r="U9446">
            <v>1000</v>
          </cell>
        </row>
        <row r="9447">
          <cell r="B9447">
            <v>9446</v>
          </cell>
          <cell r="G9447" t="str">
            <v>Sticker Grandup 480 SL - 1 L</v>
          </cell>
          <cell r="K9447">
            <v>0</v>
          </cell>
          <cell r="L9447">
            <v>455</v>
          </cell>
          <cell r="U9447">
            <v>1000</v>
          </cell>
        </row>
        <row r="9448">
          <cell r="B9448">
            <v>9447</v>
          </cell>
          <cell r="G9448" t="str">
            <v>PVC Shrink Wrap Logo Nathani</v>
          </cell>
          <cell r="K9448">
            <v>0</v>
          </cell>
          <cell r="L9448">
            <v>16.16</v>
          </cell>
          <cell r="U9448">
            <v>1000</v>
          </cell>
        </row>
        <row r="9449">
          <cell r="B9449">
            <v>9448</v>
          </cell>
          <cell r="G9449" t="str">
            <v>Karton Box Grandup 480 SL - 1 L</v>
          </cell>
          <cell r="K9449">
            <v>0</v>
          </cell>
          <cell r="L9449">
            <v>4723.7700000000004</v>
          </cell>
          <cell r="U9449">
            <v>83</v>
          </cell>
        </row>
        <row r="9450">
          <cell r="B9450">
            <v>9449</v>
          </cell>
          <cell r="G9450" t="str">
            <v>Grandup 480 SL @1 ltr</v>
          </cell>
          <cell r="K9450">
            <v>0</v>
          </cell>
          <cell r="L9450">
            <v>21030.840476999998</v>
          </cell>
          <cell r="U9450">
            <v>996</v>
          </cell>
        </row>
        <row r="9451">
          <cell r="B9451">
            <v>9450</v>
          </cell>
          <cell r="G9451" t="str">
            <v>Glyphosate 95% TC</v>
          </cell>
          <cell r="K9451">
            <v>0</v>
          </cell>
          <cell r="L9451">
            <v>63584.650999999998</v>
          </cell>
          <cell r="U9451">
            <v>247</v>
          </cell>
        </row>
        <row r="9452">
          <cell r="B9452">
            <v>9451</v>
          </cell>
          <cell r="G9452" t="str">
            <v>Agrisol 415 N</v>
          </cell>
          <cell r="K9452">
            <v>0</v>
          </cell>
          <cell r="L9452">
            <v>16610.8236</v>
          </cell>
          <cell r="U9452">
            <v>100</v>
          </cell>
        </row>
        <row r="9453">
          <cell r="B9453">
            <v>9452</v>
          </cell>
          <cell r="G9453" t="str">
            <v>Tartrazine @25Kg</v>
          </cell>
          <cell r="K9453">
            <v>0</v>
          </cell>
          <cell r="L9453">
            <v>61430.22</v>
          </cell>
          <cell r="U9453">
            <v>0.4</v>
          </cell>
        </row>
        <row r="9454">
          <cell r="B9454">
            <v>9453</v>
          </cell>
          <cell r="G9454" t="str">
            <v>Botol 1 Liter PET (PSS)</v>
          </cell>
          <cell r="K9454">
            <v>0</v>
          </cell>
          <cell r="L9454">
            <v>2000</v>
          </cell>
          <cell r="U9454">
            <v>1000</v>
          </cell>
        </row>
        <row r="9455">
          <cell r="B9455">
            <v>9454</v>
          </cell>
          <cell r="G9455" t="str">
            <v>Botol 1 Liter PET (PSS) Cup</v>
          </cell>
          <cell r="K9455">
            <v>0</v>
          </cell>
          <cell r="L9455">
            <v>427.5</v>
          </cell>
          <cell r="U9455">
            <v>1000</v>
          </cell>
        </row>
        <row r="9456">
          <cell r="B9456">
            <v>9455</v>
          </cell>
          <cell r="G9456" t="str">
            <v>Botol 1 Liter PET (PSS) Plug</v>
          </cell>
          <cell r="K9456">
            <v>0</v>
          </cell>
          <cell r="L9456">
            <v>350</v>
          </cell>
          <cell r="U9456">
            <v>1000</v>
          </cell>
        </row>
        <row r="9457">
          <cell r="B9457">
            <v>9456</v>
          </cell>
          <cell r="G9457" t="str">
            <v>Sticker Grandup 480 SL - 1 L</v>
          </cell>
          <cell r="K9457">
            <v>0</v>
          </cell>
          <cell r="L9457">
            <v>455</v>
          </cell>
          <cell r="U9457">
            <v>1000</v>
          </cell>
        </row>
        <row r="9458">
          <cell r="B9458">
            <v>9457</v>
          </cell>
          <cell r="G9458" t="str">
            <v>PVC Shrink Wrap Logo Nathani</v>
          </cell>
          <cell r="K9458">
            <v>0</v>
          </cell>
          <cell r="L9458">
            <v>16.16</v>
          </cell>
          <cell r="U9458">
            <v>1000</v>
          </cell>
        </row>
        <row r="9459">
          <cell r="B9459">
            <v>9458</v>
          </cell>
          <cell r="G9459" t="str">
            <v>Karton Box Grandup 480 SL - 1 L</v>
          </cell>
          <cell r="K9459">
            <v>0</v>
          </cell>
          <cell r="L9459">
            <v>4723.7700000000004</v>
          </cell>
          <cell r="U9459">
            <v>84</v>
          </cell>
        </row>
        <row r="9460">
          <cell r="B9460">
            <v>9459</v>
          </cell>
          <cell r="G9460" t="str">
            <v>Grandup 480 SL @1 ltr</v>
          </cell>
          <cell r="K9460">
            <v>0</v>
          </cell>
          <cell r="L9460">
            <v>21030.840476999998</v>
          </cell>
          <cell r="U9460">
            <v>1008</v>
          </cell>
        </row>
        <row r="9461">
          <cell r="B9461">
            <v>9460</v>
          </cell>
          <cell r="G9461" t="str">
            <v>Glyphosate 95% TC</v>
          </cell>
          <cell r="K9461">
            <v>0</v>
          </cell>
          <cell r="L9461">
            <v>63584.650999999998</v>
          </cell>
          <cell r="U9461">
            <v>247</v>
          </cell>
        </row>
        <row r="9462">
          <cell r="B9462">
            <v>9461</v>
          </cell>
          <cell r="G9462" t="str">
            <v>Agrisol 415 N</v>
          </cell>
          <cell r="K9462">
            <v>0</v>
          </cell>
          <cell r="L9462">
            <v>16610.8236</v>
          </cell>
          <cell r="U9462">
            <v>100</v>
          </cell>
        </row>
        <row r="9463">
          <cell r="B9463">
            <v>9462</v>
          </cell>
          <cell r="G9463" t="str">
            <v>Tartrazine @25Kg</v>
          </cell>
          <cell r="K9463">
            <v>0</v>
          </cell>
          <cell r="L9463">
            <v>61430.22</v>
          </cell>
          <cell r="U9463">
            <v>0.4</v>
          </cell>
        </row>
        <row r="9464">
          <cell r="B9464">
            <v>9463</v>
          </cell>
          <cell r="G9464" t="str">
            <v>Botol 1 Liter PET (PSS)</v>
          </cell>
          <cell r="K9464">
            <v>0</v>
          </cell>
          <cell r="L9464">
            <v>2000</v>
          </cell>
          <cell r="U9464">
            <v>1000</v>
          </cell>
        </row>
        <row r="9465">
          <cell r="B9465">
            <v>9464</v>
          </cell>
          <cell r="G9465" t="str">
            <v>Botol 1 Liter PET (PSS) Cup</v>
          </cell>
          <cell r="K9465">
            <v>0</v>
          </cell>
          <cell r="L9465">
            <v>427.5</v>
          </cell>
          <cell r="U9465">
            <v>1000</v>
          </cell>
        </row>
        <row r="9466">
          <cell r="B9466">
            <v>9465</v>
          </cell>
          <cell r="G9466" t="str">
            <v>Botol 1 Liter PET (PSS) Plug</v>
          </cell>
          <cell r="K9466">
            <v>0</v>
          </cell>
          <cell r="L9466">
            <v>350</v>
          </cell>
          <cell r="U9466">
            <v>1000</v>
          </cell>
        </row>
        <row r="9467">
          <cell r="B9467">
            <v>9466</v>
          </cell>
          <cell r="G9467" t="str">
            <v>Sticker Grandup 480 SL - 1 L</v>
          </cell>
          <cell r="K9467">
            <v>0</v>
          </cell>
          <cell r="L9467">
            <v>455</v>
          </cell>
          <cell r="U9467">
            <v>1000</v>
          </cell>
        </row>
        <row r="9468">
          <cell r="B9468">
            <v>9467</v>
          </cell>
          <cell r="G9468" t="str">
            <v>PVC Shrink Wrap Logo Nathani</v>
          </cell>
          <cell r="K9468">
            <v>0</v>
          </cell>
          <cell r="L9468">
            <v>16.16</v>
          </cell>
          <cell r="U9468">
            <v>1000</v>
          </cell>
        </row>
        <row r="9469">
          <cell r="B9469">
            <v>9468</v>
          </cell>
          <cell r="G9469" t="str">
            <v>Karton Box Grandup 480 SL - 1 L</v>
          </cell>
          <cell r="K9469">
            <v>0</v>
          </cell>
          <cell r="L9469">
            <v>4723.7700000000004</v>
          </cell>
          <cell r="U9469">
            <v>83</v>
          </cell>
        </row>
        <row r="9470">
          <cell r="B9470">
            <v>9469</v>
          </cell>
          <cell r="G9470" t="str">
            <v>Grandup 480 SL @1 ltr</v>
          </cell>
          <cell r="K9470">
            <v>0</v>
          </cell>
          <cell r="L9470">
            <v>21030.840476999998</v>
          </cell>
          <cell r="U9470">
            <v>996</v>
          </cell>
        </row>
        <row r="9471">
          <cell r="B9471">
            <v>9470</v>
          </cell>
          <cell r="G9471" t="str">
            <v>Scrap - Isopropylamine Glyphosate 62% TA</v>
          </cell>
          <cell r="K9471">
            <v>0</v>
          </cell>
          <cell r="L9471">
            <v>32283.333333300001</v>
          </cell>
          <cell r="U9471">
            <v>247</v>
          </cell>
        </row>
        <row r="9472">
          <cell r="B9472">
            <v>9471</v>
          </cell>
          <cell r="G9472" t="str">
            <v>Agrisol 415 N</v>
          </cell>
          <cell r="K9472">
            <v>0</v>
          </cell>
          <cell r="L9472">
            <v>16610.8236</v>
          </cell>
          <cell r="U9472">
            <v>100</v>
          </cell>
        </row>
        <row r="9473">
          <cell r="B9473">
            <v>9472</v>
          </cell>
          <cell r="G9473" t="str">
            <v>Tartrazine</v>
          </cell>
          <cell r="K9473">
            <v>0</v>
          </cell>
          <cell r="L9473">
            <v>59812.2</v>
          </cell>
          <cell r="U9473">
            <v>0.4</v>
          </cell>
        </row>
        <row r="9474">
          <cell r="B9474">
            <v>9473</v>
          </cell>
          <cell r="G9474" t="str">
            <v>Jerrycan HDPE - 20 L</v>
          </cell>
          <cell r="K9474">
            <v>0</v>
          </cell>
          <cell r="L9474">
            <v>29100</v>
          </cell>
          <cell r="U9474">
            <v>50</v>
          </cell>
        </row>
        <row r="9475">
          <cell r="B9475">
            <v>9474</v>
          </cell>
          <cell r="G9475" t="str">
            <v>Jerrycan HDPE - 20 L - Plug</v>
          </cell>
          <cell r="K9475">
            <v>0</v>
          </cell>
          <cell r="L9475">
            <v>90</v>
          </cell>
          <cell r="U9475">
            <v>50</v>
          </cell>
        </row>
        <row r="9476">
          <cell r="B9476">
            <v>9475</v>
          </cell>
          <cell r="G9476" t="str">
            <v>Jerrycan HDPE - 20 L - Cap - Black</v>
          </cell>
          <cell r="K9476">
            <v>0</v>
          </cell>
          <cell r="L9476">
            <v>100</v>
          </cell>
          <cell r="U9476">
            <v>50</v>
          </cell>
        </row>
        <row r="9477">
          <cell r="B9477">
            <v>9476</v>
          </cell>
          <cell r="G9477" t="str">
            <v>Sticker Grandup 480 SL - 20 L</v>
          </cell>
          <cell r="K9477">
            <v>0</v>
          </cell>
          <cell r="L9477">
            <v>808</v>
          </cell>
          <cell r="U9477">
            <v>50</v>
          </cell>
        </row>
        <row r="9478">
          <cell r="B9478">
            <v>9477</v>
          </cell>
          <cell r="G9478" t="str">
            <v>Grandup 480 SL @20 ltr</v>
          </cell>
          <cell r="K9478">
            <v>0</v>
          </cell>
          <cell r="L9478">
            <v>11189.8904933251</v>
          </cell>
          <cell r="U9478">
            <v>1000</v>
          </cell>
        </row>
        <row r="9479">
          <cell r="B9479">
            <v>9478</v>
          </cell>
          <cell r="G9479" t="str">
            <v>Scrap - Isopropylamine Glyphosate 62% TA</v>
          </cell>
          <cell r="K9479">
            <v>0</v>
          </cell>
          <cell r="L9479">
            <v>32283.333333300001</v>
          </cell>
          <cell r="U9479">
            <v>247</v>
          </cell>
        </row>
        <row r="9480">
          <cell r="B9480">
            <v>9479</v>
          </cell>
          <cell r="G9480" t="str">
            <v>Agrisol 415 N</v>
          </cell>
          <cell r="K9480">
            <v>0</v>
          </cell>
          <cell r="L9480">
            <v>16610.8236</v>
          </cell>
          <cell r="U9480">
            <v>100</v>
          </cell>
        </row>
        <row r="9481">
          <cell r="B9481">
            <v>9480</v>
          </cell>
          <cell r="G9481" t="str">
            <v>Tartrazine</v>
          </cell>
          <cell r="K9481">
            <v>0</v>
          </cell>
          <cell r="L9481">
            <v>59812.2</v>
          </cell>
          <cell r="U9481">
            <v>0.4</v>
          </cell>
        </row>
        <row r="9482">
          <cell r="B9482">
            <v>9481</v>
          </cell>
          <cell r="G9482" t="str">
            <v>Jerrycan HDPE - 20 L</v>
          </cell>
          <cell r="K9482">
            <v>0</v>
          </cell>
          <cell r="L9482">
            <v>29100</v>
          </cell>
          <cell r="U9482">
            <v>50</v>
          </cell>
        </row>
        <row r="9483">
          <cell r="B9483">
            <v>9482</v>
          </cell>
          <cell r="G9483" t="str">
            <v>Jerrycan HDPE - 20 L - Plug</v>
          </cell>
          <cell r="K9483">
            <v>0</v>
          </cell>
          <cell r="L9483">
            <v>90</v>
          </cell>
          <cell r="U9483">
            <v>50</v>
          </cell>
        </row>
        <row r="9484">
          <cell r="B9484">
            <v>9483</v>
          </cell>
          <cell r="G9484" t="str">
            <v>Jerrycan HDPE - 20 L - Cap - Black</v>
          </cell>
          <cell r="K9484">
            <v>0</v>
          </cell>
          <cell r="L9484">
            <v>100</v>
          </cell>
          <cell r="U9484">
            <v>50</v>
          </cell>
        </row>
        <row r="9485">
          <cell r="B9485">
            <v>9484</v>
          </cell>
          <cell r="G9485" t="str">
            <v>Sticker Grandup 480 SL - 20 L</v>
          </cell>
          <cell r="K9485">
            <v>0</v>
          </cell>
          <cell r="L9485">
            <v>808</v>
          </cell>
          <cell r="U9485">
            <v>50</v>
          </cell>
        </row>
        <row r="9486">
          <cell r="B9486">
            <v>9485</v>
          </cell>
          <cell r="G9486" t="str">
            <v>Grandup 480 SL @20 ltr</v>
          </cell>
          <cell r="K9486">
            <v>0</v>
          </cell>
          <cell r="L9486">
            <v>11189.8904933251</v>
          </cell>
          <cell r="U9486">
            <v>1000</v>
          </cell>
        </row>
        <row r="9487">
          <cell r="B9487">
            <v>9486</v>
          </cell>
          <cell r="G9487" t="str">
            <v>Scrap - Isopropylamine Glyphosate 62% TA</v>
          </cell>
          <cell r="K9487">
            <v>0</v>
          </cell>
          <cell r="L9487">
            <v>32283.333333300001</v>
          </cell>
          <cell r="U9487">
            <v>247</v>
          </cell>
        </row>
        <row r="9488">
          <cell r="B9488">
            <v>9487</v>
          </cell>
          <cell r="G9488" t="str">
            <v>Agrisol 415 N</v>
          </cell>
          <cell r="K9488">
            <v>0</v>
          </cell>
          <cell r="L9488">
            <v>16610.8236</v>
          </cell>
          <cell r="U9488">
            <v>100</v>
          </cell>
        </row>
        <row r="9489">
          <cell r="B9489">
            <v>9488</v>
          </cell>
          <cell r="G9489" t="str">
            <v>Tartrazine</v>
          </cell>
          <cell r="K9489">
            <v>0</v>
          </cell>
          <cell r="L9489">
            <v>59812.2</v>
          </cell>
          <cell r="U9489">
            <v>0.4</v>
          </cell>
        </row>
        <row r="9490">
          <cell r="B9490">
            <v>9489</v>
          </cell>
          <cell r="G9490" t="str">
            <v>Jerrycan HDPE - 20 L</v>
          </cell>
          <cell r="K9490">
            <v>0</v>
          </cell>
          <cell r="L9490">
            <v>29100</v>
          </cell>
          <cell r="U9490">
            <v>50</v>
          </cell>
        </row>
        <row r="9491">
          <cell r="B9491">
            <v>9490</v>
          </cell>
          <cell r="G9491" t="str">
            <v>Jerrycan HDPE - 20 L - Plug</v>
          </cell>
          <cell r="K9491">
            <v>0</v>
          </cell>
          <cell r="L9491">
            <v>90</v>
          </cell>
          <cell r="U9491">
            <v>50</v>
          </cell>
        </row>
        <row r="9492">
          <cell r="B9492">
            <v>9491</v>
          </cell>
          <cell r="G9492" t="str">
            <v>Jerrycan HDPE - 20 L - Cap - Black</v>
          </cell>
          <cell r="K9492">
            <v>0</v>
          </cell>
          <cell r="L9492">
            <v>100</v>
          </cell>
          <cell r="U9492">
            <v>50</v>
          </cell>
        </row>
        <row r="9493">
          <cell r="B9493">
            <v>9492</v>
          </cell>
          <cell r="G9493" t="str">
            <v>Sticker Grandup 480 SL - 20 L</v>
          </cell>
          <cell r="K9493">
            <v>0</v>
          </cell>
          <cell r="L9493">
            <v>808</v>
          </cell>
          <cell r="U9493">
            <v>50</v>
          </cell>
        </row>
        <row r="9494">
          <cell r="B9494">
            <v>9493</v>
          </cell>
          <cell r="G9494" t="str">
            <v>Grandup 480 SL @20 ltr</v>
          </cell>
          <cell r="K9494">
            <v>0</v>
          </cell>
          <cell r="L9494">
            <v>11189.8904933251</v>
          </cell>
          <cell r="U9494">
            <v>1000</v>
          </cell>
        </row>
        <row r="9495">
          <cell r="B9495">
            <v>9494</v>
          </cell>
          <cell r="G9495" t="str">
            <v>Scrap - Isopropylamine Glyphosate 62% TA</v>
          </cell>
          <cell r="K9495">
            <v>0</v>
          </cell>
          <cell r="L9495">
            <v>32283.333333300001</v>
          </cell>
          <cell r="U9495">
            <v>247</v>
          </cell>
        </row>
        <row r="9496">
          <cell r="B9496">
            <v>9495</v>
          </cell>
          <cell r="G9496" t="str">
            <v>Agrisol 415 N</v>
          </cell>
          <cell r="K9496">
            <v>0</v>
          </cell>
          <cell r="L9496">
            <v>16610.8236</v>
          </cell>
          <cell r="U9496">
            <v>100</v>
          </cell>
        </row>
        <row r="9497">
          <cell r="B9497">
            <v>9496</v>
          </cell>
          <cell r="G9497" t="str">
            <v>Tartrazine</v>
          </cell>
          <cell r="K9497">
            <v>0</v>
          </cell>
          <cell r="L9497">
            <v>59812.2</v>
          </cell>
          <cell r="U9497">
            <v>0.4</v>
          </cell>
        </row>
        <row r="9498">
          <cell r="B9498">
            <v>9497</v>
          </cell>
          <cell r="G9498" t="str">
            <v>Jerrycan HDPE - 20 L</v>
          </cell>
          <cell r="K9498">
            <v>0</v>
          </cell>
          <cell r="L9498">
            <v>29100</v>
          </cell>
          <cell r="U9498">
            <v>50</v>
          </cell>
        </row>
        <row r="9499">
          <cell r="B9499">
            <v>9498</v>
          </cell>
          <cell r="G9499" t="str">
            <v>Jerrycan HDPE - 20 L - Plug</v>
          </cell>
          <cell r="K9499">
            <v>0</v>
          </cell>
          <cell r="L9499">
            <v>90</v>
          </cell>
          <cell r="U9499">
            <v>50</v>
          </cell>
        </row>
        <row r="9500">
          <cell r="B9500">
            <v>9499</v>
          </cell>
          <cell r="G9500" t="str">
            <v>Jerrycan HDPE - 20 L - Cap - Black</v>
          </cell>
          <cell r="K9500">
            <v>0</v>
          </cell>
          <cell r="L9500">
            <v>100</v>
          </cell>
          <cell r="U9500">
            <v>50</v>
          </cell>
        </row>
        <row r="9501">
          <cell r="B9501">
            <v>9500</v>
          </cell>
          <cell r="G9501" t="str">
            <v>Sticker Grandup 480 SL - 20 L</v>
          </cell>
          <cell r="K9501">
            <v>0</v>
          </cell>
          <cell r="L9501">
            <v>808</v>
          </cell>
          <cell r="U9501">
            <v>50</v>
          </cell>
        </row>
        <row r="9502">
          <cell r="B9502">
            <v>9501</v>
          </cell>
          <cell r="G9502" t="str">
            <v>Grandup 480 SL @20 ltr</v>
          </cell>
          <cell r="K9502">
            <v>0</v>
          </cell>
          <cell r="L9502">
            <v>11189.8904933251</v>
          </cell>
          <cell r="U9502">
            <v>1000</v>
          </cell>
        </row>
        <row r="9503">
          <cell r="B9503">
            <v>9502</v>
          </cell>
          <cell r="G9503" t="str">
            <v>Scrap - Isopropylamine Glyphosate 62% TA</v>
          </cell>
          <cell r="K9503">
            <v>0</v>
          </cell>
          <cell r="L9503">
            <v>32283.333333300001</v>
          </cell>
          <cell r="U9503">
            <v>247</v>
          </cell>
        </row>
        <row r="9504">
          <cell r="B9504">
            <v>9503</v>
          </cell>
          <cell r="G9504" t="str">
            <v>Agrisol 415 N</v>
          </cell>
          <cell r="K9504">
            <v>0</v>
          </cell>
          <cell r="L9504">
            <v>16610.8236</v>
          </cell>
          <cell r="U9504">
            <v>100</v>
          </cell>
        </row>
        <row r="9505">
          <cell r="B9505">
            <v>9504</v>
          </cell>
          <cell r="G9505" t="str">
            <v>Tartrazine</v>
          </cell>
          <cell r="K9505">
            <v>0</v>
          </cell>
          <cell r="L9505">
            <v>59812.2</v>
          </cell>
          <cell r="U9505">
            <v>0.4</v>
          </cell>
        </row>
        <row r="9506">
          <cell r="B9506">
            <v>9505</v>
          </cell>
          <cell r="G9506" t="str">
            <v>Jerrycan HDPE - 20 L</v>
          </cell>
          <cell r="K9506">
            <v>0</v>
          </cell>
          <cell r="L9506">
            <v>29100</v>
          </cell>
          <cell r="U9506">
            <v>50</v>
          </cell>
        </row>
        <row r="9507">
          <cell r="B9507">
            <v>9506</v>
          </cell>
          <cell r="G9507" t="str">
            <v>Jerrycan HDPE - 20 L - Plug</v>
          </cell>
          <cell r="K9507">
            <v>0</v>
          </cell>
          <cell r="L9507">
            <v>90</v>
          </cell>
          <cell r="U9507">
            <v>50</v>
          </cell>
        </row>
        <row r="9508">
          <cell r="B9508">
            <v>9507</v>
          </cell>
          <cell r="G9508" t="str">
            <v>Jerrycan HDPE - 20 L - Cap - Black</v>
          </cell>
          <cell r="K9508">
            <v>0</v>
          </cell>
          <cell r="L9508">
            <v>100</v>
          </cell>
          <cell r="U9508">
            <v>50</v>
          </cell>
        </row>
        <row r="9509">
          <cell r="B9509">
            <v>9508</v>
          </cell>
          <cell r="G9509" t="str">
            <v>Sticker Grandup 480 SL - 20 L</v>
          </cell>
          <cell r="K9509">
            <v>0</v>
          </cell>
          <cell r="L9509">
            <v>808</v>
          </cell>
          <cell r="U9509">
            <v>50</v>
          </cell>
        </row>
        <row r="9510">
          <cell r="B9510">
            <v>9509</v>
          </cell>
          <cell r="G9510" t="str">
            <v>Grandup 480 SL @20 ltr</v>
          </cell>
          <cell r="K9510">
            <v>0</v>
          </cell>
          <cell r="L9510">
            <v>11189.8904933251</v>
          </cell>
          <cell r="U9510">
            <v>1000</v>
          </cell>
        </row>
        <row r="9511">
          <cell r="B9511">
            <v>9510</v>
          </cell>
          <cell r="G9511" t="str">
            <v>Glyphosate 95% TC</v>
          </cell>
          <cell r="K9511">
            <v>0</v>
          </cell>
          <cell r="L9511">
            <v>63584.650999999998</v>
          </cell>
          <cell r="U9511">
            <v>247</v>
          </cell>
        </row>
        <row r="9512">
          <cell r="B9512">
            <v>9511</v>
          </cell>
          <cell r="G9512" t="str">
            <v>Agrisol 415 N</v>
          </cell>
          <cell r="K9512">
            <v>0</v>
          </cell>
          <cell r="L9512">
            <v>16610.8236</v>
          </cell>
          <cell r="U9512">
            <v>100</v>
          </cell>
        </row>
        <row r="9513">
          <cell r="B9513">
            <v>9512</v>
          </cell>
          <cell r="G9513" t="str">
            <v>Tartrazine @25Kg</v>
          </cell>
          <cell r="K9513">
            <v>0</v>
          </cell>
          <cell r="L9513">
            <v>61430.22</v>
          </cell>
          <cell r="U9513">
            <v>0.4</v>
          </cell>
        </row>
        <row r="9514">
          <cell r="B9514">
            <v>9513</v>
          </cell>
          <cell r="G9514" t="str">
            <v>Jerrycan HDPE - 20 L</v>
          </cell>
          <cell r="K9514">
            <v>0</v>
          </cell>
          <cell r="L9514">
            <v>29100</v>
          </cell>
          <cell r="U9514">
            <v>50</v>
          </cell>
        </row>
        <row r="9515">
          <cell r="B9515">
            <v>9514</v>
          </cell>
          <cell r="G9515" t="str">
            <v>Jerrycan HDPE - 20 L - Plug</v>
          </cell>
          <cell r="K9515">
            <v>0</v>
          </cell>
          <cell r="L9515">
            <v>90</v>
          </cell>
          <cell r="U9515">
            <v>50</v>
          </cell>
        </row>
        <row r="9516">
          <cell r="B9516">
            <v>9515</v>
          </cell>
          <cell r="G9516" t="str">
            <v>Jerrycan HDPE - 20 L - Cap - Black</v>
          </cell>
          <cell r="K9516">
            <v>0</v>
          </cell>
          <cell r="L9516">
            <v>100</v>
          </cell>
          <cell r="U9516">
            <v>50</v>
          </cell>
        </row>
        <row r="9517">
          <cell r="B9517">
            <v>9516</v>
          </cell>
          <cell r="G9517" t="str">
            <v>Sticker Rockup 480 SL @20 ltr</v>
          </cell>
          <cell r="K9517">
            <v>0</v>
          </cell>
          <cell r="L9517">
            <v>960</v>
          </cell>
          <cell r="U9517">
            <v>50</v>
          </cell>
        </row>
        <row r="9518">
          <cell r="B9518">
            <v>9517</v>
          </cell>
          <cell r="G9518" t="str">
            <v>Rockup 160 SL @20 ltr</v>
          </cell>
          <cell r="K9518">
            <v>0</v>
          </cell>
          <cell r="L9518">
            <v>18901.192976999999</v>
          </cell>
          <cell r="U9518">
            <v>1000</v>
          </cell>
        </row>
        <row r="9519">
          <cell r="B9519">
            <v>9518</v>
          </cell>
          <cell r="G9519" t="str">
            <v>Glyphosate 95% TC</v>
          </cell>
          <cell r="K9519">
            <v>0</v>
          </cell>
          <cell r="L9519">
            <v>63584.650999999998</v>
          </cell>
          <cell r="U9519">
            <v>247</v>
          </cell>
        </row>
        <row r="9520">
          <cell r="B9520">
            <v>9519</v>
          </cell>
          <cell r="G9520" t="str">
            <v>Agrisol 415 N</v>
          </cell>
          <cell r="K9520">
            <v>0</v>
          </cell>
          <cell r="L9520">
            <v>16610.8236</v>
          </cell>
          <cell r="U9520">
            <v>100</v>
          </cell>
        </row>
        <row r="9521">
          <cell r="B9521">
            <v>9520</v>
          </cell>
          <cell r="G9521" t="str">
            <v>Tartrazine @25Kg</v>
          </cell>
          <cell r="K9521">
            <v>0</v>
          </cell>
          <cell r="L9521">
            <v>61430.22</v>
          </cell>
          <cell r="U9521">
            <v>0.4</v>
          </cell>
        </row>
        <row r="9522">
          <cell r="B9522">
            <v>9521</v>
          </cell>
          <cell r="G9522" t="str">
            <v>Jerrycan HDPE - 20 L</v>
          </cell>
          <cell r="K9522">
            <v>0</v>
          </cell>
          <cell r="L9522">
            <v>29100</v>
          </cell>
          <cell r="U9522">
            <v>50</v>
          </cell>
        </row>
        <row r="9523">
          <cell r="B9523">
            <v>9522</v>
          </cell>
          <cell r="G9523" t="str">
            <v>Jerrycan HDPE - 20 L - Plug</v>
          </cell>
          <cell r="K9523">
            <v>0</v>
          </cell>
          <cell r="L9523">
            <v>90</v>
          </cell>
          <cell r="U9523">
            <v>50</v>
          </cell>
        </row>
        <row r="9524">
          <cell r="B9524">
            <v>9523</v>
          </cell>
          <cell r="G9524" t="str">
            <v>Jerrycan HDPE - 20 L - Cap - Black</v>
          </cell>
          <cell r="K9524">
            <v>0</v>
          </cell>
          <cell r="L9524">
            <v>100</v>
          </cell>
          <cell r="U9524">
            <v>50</v>
          </cell>
        </row>
        <row r="9525">
          <cell r="B9525">
            <v>9524</v>
          </cell>
          <cell r="G9525" t="str">
            <v>Sticker Rockup 480 SL @20 ltr</v>
          </cell>
          <cell r="K9525">
            <v>0</v>
          </cell>
          <cell r="L9525">
            <v>960</v>
          </cell>
          <cell r="U9525">
            <v>50</v>
          </cell>
        </row>
        <row r="9526">
          <cell r="B9526">
            <v>9525</v>
          </cell>
          <cell r="G9526" t="str">
            <v>Rockup 160 SL @20 ltr</v>
          </cell>
          <cell r="K9526">
            <v>0</v>
          </cell>
          <cell r="L9526">
            <v>18901.192976999999</v>
          </cell>
          <cell r="U9526">
            <v>1000</v>
          </cell>
        </row>
        <row r="9527">
          <cell r="B9527">
            <v>9526</v>
          </cell>
          <cell r="G9527" t="str">
            <v>Glyphosate 95% TC</v>
          </cell>
          <cell r="K9527">
            <v>0</v>
          </cell>
          <cell r="L9527">
            <v>63584.650999999998</v>
          </cell>
          <cell r="U9527">
            <v>247</v>
          </cell>
        </row>
        <row r="9528">
          <cell r="B9528">
            <v>9527</v>
          </cell>
          <cell r="G9528" t="str">
            <v>Agrisol 415 N</v>
          </cell>
          <cell r="K9528">
            <v>0</v>
          </cell>
          <cell r="L9528">
            <v>16610.8236</v>
          </cell>
          <cell r="U9528">
            <v>100</v>
          </cell>
        </row>
        <row r="9529">
          <cell r="B9529">
            <v>9528</v>
          </cell>
          <cell r="G9529" t="str">
            <v>Tartrazine @25Kg</v>
          </cell>
          <cell r="K9529">
            <v>0</v>
          </cell>
          <cell r="L9529">
            <v>61430.22</v>
          </cell>
          <cell r="U9529">
            <v>0.4</v>
          </cell>
        </row>
        <row r="9530">
          <cell r="B9530">
            <v>9529</v>
          </cell>
          <cell r="G9530" t="str">
            <v>Jerrycan HDPE - 20 L</v>
          </cell>
          <cell r="K9530">
            <v>0</v>
          </cell>
          <cell r="L9530">
            <v>29100</v>
          </cell>
          <cell r="U9530">
            <v>50</v>
          </cell>
        </row>
        <row r="9531">
          <cell r="B9531">
            <v>9530</v>
          </cell>
          <cell r="G9531" t="str">
            <v>Jerrycan HDPE - 20 L - Plug</v>
          </cell>
          <cell r="K9531">
            <v>0</v>
          </cell>
          <cell r="L9531">
            <v>90</v>
          </cell>
          <cell r="U9531">
            <v>50</v>
          </cell>
        </row>
        <row r="9532">
          <cell r="B9532">
            <v>9531</v>
          </cell>
          <cell r="G9532" t="str">
            <v>Jerrycan HDPE - 20 L - Cap - Black</v>
          </cell>
          <cell r="K9532">
            <v>0</v>
          </cell>
          <cell r="L9532">
            <v>100</v>
          </cell>
          <cell r="U9532">
            <v>50</v>
          </cell>
        </row>
        <row r="9533">
          <cell r="B9533">
            <v>9532</v>
          </cell>
          <cell r="G9533" t="str">
            <v>Sticker Rockup 480 SL @20 ltr</v>
          </cell>
          <cell r="K9533">
            <v>0</v>
          </cell>
          <cell r="L9533">
            <v>960</v>
          </cell>
          <cell r="U9533">
            <v>50</v>
          </cell>
        </row>
        <row r="9534">
          <cell r="B9534">
            <v>9533</v>
          </cell>
          <cell r="G9534" t="str">
            <v>Rockup 160 SL @20 ltr</v>
          </cell>
          <cell r="K9534">
            <v>0</v>
          </cell>
          <cell r="L9534">
            <v>18901.192976999999</v>
          </cell>
          <cell r="U9534">
            <v>1000</v>
          </cell>
        </row>
        <row r="9535">
          <cell r="B9535">
            <v>9534</v>
          </cell>
          <cell r="G9535" t="str">
            <v>Glyphosate 95% TC</v>
          </cell>
          <cell r="K9535">
            <v>0</v>
          </cell>
          <cell r="L9535">
            <v>63584.650999999998</v>
          </cell>
          <cell r="U9535">
            <v>247</v>
          </cell>
        </row>
        <row r="9536">
          <cell r="B9536">
            <v>9535</v>
          </cell>
          <cell r="G9536" t="str">
            <v>Agrisol 415 N</v>
          </cell>
          <cell r="K9536">
            <v>0</v>
          </cell>
          <cell r="L9536">
            <v>16610.8236</v>
          </cell>
          <cell r="U9536">
            <v>100</v>
          </cell>
        </row>
        <row r="9537">
          <cell r="B9537">
            <v>9536</v>
          </cell>
          <cell r="G9537" t="str">
            <v>Tartrazine @25Kg</v>
          </cell>
          <cell r="K9537">
            <v>0</v>
          </cell>
          <cell r="L9537">
            <v>61430.22</v>
          </cell>
          <cell r="U9537">
            <v>0.4</v>
          </cell>
        </row>
        <row r="9538">
          <cell r="B9538">
            <v>9537</v>
          </cell>
          <cell r="G9538" t="str">
            <v>Jerrycan HDPE - 20 L</v>
          </cell>
          <cell r="K9538">
            <v>0</v>
          </cell>
          <cell r="L9538">
            <v>29100</v>
          </cell>
          <cell r="U9538">
            <v>50</v>
          </cell>
        </row>
        <row r="9539">
          <cell r="B9539">
            <v>9538</v>
          </cell>
          <cell r="G9539" t="str">
            <v>Jerrycan HDPE - 20 L - Plug</v>
          </cell>
          <cell r="K9539">
            <v>0</v>
          </cell>
          <cell r="L9539">
            <v>90</v>
          </cell>
          <cell r="U9539">
            <v>50</v>
          </cell>
        </row>
        <row r="9540">
          <cell r="B9540">
            <v>9539</v>
          </cell>
          <cell r="G9540" t="str">
            <v>Jerrycan HDPE - 20 L - Cap - Black</v>
          </cell>
          <cell r="K9540">
            <v>0</v>
          </cell>
          <cell r="L9540">
            <v>100</v>
          </cell>
          <cell r="U9540">
            <v>50</v>
          </cell>
        </row>
        <row r="9541">
          <cell r="B9541">
            <v>9540</v>
          </cell>
          <cell r="G9541" t="str">
            <v>Sticker Rockup 480 SL @20 ltr</v>
          </cell>
          <cell r="K9541">
            <v>0</v>
          </cell>
          <cell r="L9541">
            <v>960</v>
          </cell>
          <cell r="U9541">
            <v>50</v>
          </cell>
        </row>
        <row r="9542">
          <cell r="B9542">
            <v>9541</v>
          </cell>
          <cell r="G9542" t="str">
            <v>Rockup 160 SL @20 ltr</v>
          </cell>
          <cell r="K9542">
            <v>0</v>
          </cell>
          <cell r="L9542">
            <v>18901.192976999999</v>
          </cell>
          <cell r="U9542">
            <v>1000</v>
          </cell>
        </row>
        <row r="9543">
          <cell r="B9543">
            <v>9542</v>
          </cell>
          <cell r="G9543" t="str">
            <v>Glyphosate 95% TC</v>
          </cell>
          <cell r="K9543">
            <v>0</v>
          </cell>
          <cell r="L9543">
            <v>63584.650999999998</v>
          </cell>
          <cell r="U9543">
            <v>247</v>
          </cell>
        </row>
        <row r="9544">
          <cell r="B9544">
            <v>9543</v>
          </cell>
          <cell r="G9544" t="str">
            <v>Agrisol 415 N</v>
          </cell>
          <cell r="K9544">
            <v>0</v>
          </cell>
          <cell r="L9544">
            <v>16610.8236</v>
          </cell>
          <cell r="U9544">
            <v>100</v>
          </cell>
        </row>
        <row r="9545">
          <cell r="B9545">
            <v>9544</v>
          </cell>
          <cell r="G9545" t="str">
            <v>Tartrazine @25Kg</v>
          </cell>
          <cell r="K9545">
            <v>0</v>
          </cell>
          <cell r="L9545">
            <v>61430.22</v>
          </cell>
          <cell r="U9545">
            <v>0.4</v>
          </cell>
        </row>
        <row r="9546">
          <cell r="B9546">
            <v>9545</v>
          </cell>
          <cell r="G9546" t="str">
            <v>Jerrycan HDPE - 20 L</v>
          </cell>
          <cell r="K9546">
            <v>0</v>
          </cell>
          <cell r="L9546">
            <v>29100</v>
          </cell>
          <cell r="U9546">
            <v>50</v>
          </cell>
        </row>
        <row r="9547">
          <cell r="B9547">
            <v>9546</v>
          </cell>
          <cell r="G9547" t="str">
            <v>Jerrycan HDPE - 20 L - Plug</v>
          </cell>
          <cell r="K9547">
            <v>0</v>
          </cell>
          <cell r="L9547">
            <v>90</v>
          </cell>
          <cell r="U9547">
            <v>50</v>
          </cell>
        </row>
        <row r="9548">
          <cell r="B9548">
            <v>9547</v>
          </cell>
          <cell r="G9548" t="str">
            <v>Jerrycan HDPE - 20 L - Cap - Black</v>
          </cell>
          <cell r="K9548">
            <v>0</v>
          </cell>
          <cell r="L9548">
            <v>100</v>
          </cell>
          <cell r="U9548">
            <v>50</v>
          </cell>
        </row>
        <row r="9549">
          <cell r="B9549">
            <v>9548</v>
          </cell>
          <cell r="G9549" t="str">
            <v>Sticker Rockup 480 SL @20 ltr</v>
          </cell>
          <cell r="K9549">
            <v>0</v>
          </cell>
          <cell r="L9549">
            <v>960</v>
          </cell>
          <cell r="U9549">
            <v>50</v>
          </cell>
        </row>
        <row r="9550">
          <cell r="B9550">
            <v>9549</v>
          </cell>
          <cell r="G9550" t="str">
            <v>Rockup 160 SL @20 ltr</v>
          </cell>
          <cell r="K9550">
            <v>0</v>
          </cell>
          <cell r="L9550">
            <v>18901.192976999999</v>
          </cell>
          <cell r="U9550">
            <v>1000</v>
          </cell>
        </row>
        <row r="9551">
          <cell r="B9551">
            <v>9550</v>
          </cell>
          <cell r="G9551" t="str">
            <v>Scrap - Disponil TD 1080</v>
          </cell>
          <cell r="K9551">
            <v>0</v>
          </cell>
          <cell r="L9551">
            <v>32656</v>
          </cell>
          <cell r="U9551">
            <v>480</v>
          </cell>
        </row>
        <row r="9552">
          <cell r="B9552">
            <v>9551</v>
          </cell>
          <cell r="G9552" t="str">
            <v>IPA</v>
          </cell>
          <cell r="K9552">
            <v>0</v>
          </cell>
          <cell r="L9552">
            <v>16255</v>
          </cell>
          <cell r="U9552">
            <v>84</v>
          </cell>
        </row>
        <row r="9553">
          <cell r="B9553">
            <v>9552</v>
          </cell>
          <cell r="G9553" t="str">
            <v>Scrap - Dehygant B10</v>
          </cell>
          <cell r="K9553">
            <v>0</v>
          </cell>
          <cell r="L9553">
            <v>13413</v>
          </cell>
          <cell r="U9553">
            <v>1</v>
          </cell>
        </row>
        <row r="9554">
          <cell r="B9554">
            <v>9553</v>
          </cell>
          <cell r="G9554" t="str">
            <v>Bottle PET - 0,25 L</v>
          </cell>
          <cell r="K9554">
            <v>0</v>
          </cell>
          <cell r="L9554">
            <v>2000</v>
          </cell>
          <cell r="U9554">
            <v>4000</v>
          </cell>
        </row>
        <row r="9555">
          <cell r="B9555">
            <v>9554</v>
          </cell>
          <cell r="G9555" t="str">
            <v>Bottle PET - 0,25 L - Plug</v>
          </cell>
          <cell r="K9555">
            <v>0</v>
          </cell>
          <cell r="L9555">
            <v>163</v>
          </cell>
          <cell r="U9555">
            <v>4000</v>
          </cell>
        </row>
        <row r="9556">
          <cell r="B9556">
            <v>9555</v>
          </cell>
          <cell r="G9556" t="str">
            <v>Bottle PET - 0,25 L - Cap</v>
          </cell>
          <cell r="K9556">
            <v>0</v>
          </cell>
          <cell r="L9556">
            <v>160</v>
          </cell>
          <cell r="U9556">
            <v>4000</v>
          </cell>
        </row>
        <row r="9557">
          <cell r="B9557">
            <v>9556</v>
          </cell>
          <cell r="G9557" t="str">
            <v>Sticker Everstick 400 SL - 0,25 L</v>
          </cell>
          <cell r="K9557">
            <v>0</v>
          </cell>
          <cell r="L9557">
            <v>253</v>
          </cell>
          <cell r="U9557">
            <v>4000</v>
          </cell>
        </row>
        <row r="9558">
          <cell r="B9558">
            <v>9557</v>
          </cell>
          <cell r="G9558" t="str">
            <v>PVC Shrink Wrap Logo Nathani</v>
          </cell>
          <cell r="K9558">
            <v>0</v>
          </cell>
          <cell r="L9558">
            <v>16.16</v>
          </cell>
          <cell r="U9558">
            <v>4000</v>
          </cell>
        </row>
        <row r="9559">
          <cell r="B9559">
            <v>9558</v>
          </cell>
          <cell r="G9559" t="str">
            <v>Karton Box Everstick 400 SL - 0,25 L</v>
          </cell>
          <cell r="K9559">
            <v>0</v>
          </cell>
          <cell r="L9559">
            <v>4224</v>
          </cell>
          <cell r="U9559">
            <v>100</v>
          </cell>
        </row>
        <row r="9560">
          <cell r="B9560">
            <v>9559</v>
          </cell>
          <cell r="G9560" t="str">
            <v>Everstick 400 SL @250 ml</v>
          </cell>
          <cell r="K9560">
            <v>0</v>
          </cell>
          <cell r="L9560">
            <v>27542.672999999999</v>
          </cell>
          <cell r="U9560">
            <v>1000</v>
          </cell>
        </row>
        <row r="9561">
          <cell r="B9561">
            <v>9560</v>
          </cell>
          <cell r="G9561" t="str">
            <v>Scrap - Disponil TD 1080</v>
          </cell>
          <cell r="K9561">
            <v>0</v>
          </cell>
          <cell r="L9561">
            <v>32656</v>
          </cell>
          <cell r="U9561">
            <v>940</v>
          </cell>
        </row>
        <row r="9562">
          <cell r="B9562">
            <v>9561</v>
          </cell>
          <cell r="G9562" t="str">
            <v>Scrap - Isopropylamine Glyphosate 62% TA</v>
          </cell>
          <cell r="K9562">
            <v>0</v>
          </cell>
          <cell r="L9562">
            <v>32283.333333300001</v>
          </cell>
          <cell r="U9562">
            <v>1235</v>
          </cell>
        </row>
        <row r="9563">
          <cell r="B9563">
            <v>9562</v>
          </cell>
          <cell r="G9563" t="str">
            <v>Scrap - Dehygant B10</v>
          </cell>
          <cell r="K9563">
            <v>0</v>
          </cell>
          <cell r="L9563">
            <v>13413</v>
          </cell>
          <cell r="U9563">
            <v>2</v>
          </cell>
        </row>
        <row r="9564">
          <cell r="B9564">
            <v>9563</v>
          </cell>
          <cell r="G9564" t="str">
            <v>ProQuat 276 SL @1 Ltr</v>
          </cell>
          <cell r="K9564">
            <v>31553.597423120093</v>
          </cell>
          <cell r="L9564">
            <v>0</v>
          </cell>
          <cell r="U9564">
            <v>3996</v>
          </cell>
        </row>
        <row r="9565">
          <cell r="B9565">
            <v>9564</v>
          </cell>
          <cell r="G9565" t="str">
            <v>Mark Up 480 SL @20 ltr</v>
          </cell>
          <cell r="K9565">
            <v>32965.40444852566</v>
          </cell>
          <cell r="L9565">
            <v>0</v>
          </cell>
          <cell r="U9565">
            <v>10000</v>
          </cell>
        </row>
        <row r="9566">
          <cell r="B9566">
            <v>9565</v>
          </cell>
          <cell r="G9566" t="str">
            <v>ProQuat 276 SL @20 ltr</v>
          </cell>
          <cell r="K9566">
            <v>29122.114258136924</v>
          </cell>
          <cell r="L9566">
            <v>0</v>
          </cell>
          <cell r="U9566">
            <v>5000</v>
          </cell>
        </row>
        <row r="9567">
          <cell r="B9567">
            <v>9566</v>
          </cell>
          <cell r="G9567" t="str">
            <v>ProQuat 276 SL @20 ltr</v>
          </cell>
          <cell r="K9567">
            <v>29122.114258136924</v>
          </cell>
          <cell r="L9567">
            <v>0</v>
          </cell>
          <cell r="U9567">
            <v>1000</v>
          </cell>
        </row>
        <row r="9568">
          <cell r="B9568">
            <v>9567</v>
          </cell>
          <cell r="G9568" t="str">
            <v>ProQuat 276 SL @20 ltr</v>
          </cell>
          <cell r="K9568">
            <v>29122.114258136924</v>
          </cell>
          <cell r="L9568">
            <v>0</v>
          </cell>
          <cell r="U9568">
            <v>4000</v>
          </cell>
        </row>
        <row r="9569">
          <cell r="B9569">
            <v>9568</v>
          </cell>
          <cell r="G9569" t="str">
            <v>ProQuat 276 SL @1 Ltr</v>
          </cell>
          <cell r="K9569">
            <v>31553.597423120093</v>
          </cell>
          <cell r="L9569">
            <v>0</v>
          </cell>
          <cell r="U9569">
            <v>2004</v>
          </cell>
        </row>
        <row r="9570">
          <cell r="B9570">
            <v>9569</v>
          </cell>
          <cell r="G9570" t="str">
            <v>ProQuat 276 SL @1 Ltr</v>
          </cell>
          <cell r="K9570">
            <v>31553.597423120093</v>
          </cell>
          <cell r="L9570">
            <v>0</v>
          </cell>
          <cell r="U9570">
            <v>996</v>
          </cell>
        </row>
        <row r="9571">
          <cell r="B9571">
            <v>9570</v>
          </cell>
          <cell r="G9571" t="str">
            <v>ProQuat 276 SL @1 Ltr</v>
          </cell>
          <cell r="K9571">
            <v>31553.597423120093</v>
          </cell>
          <cell r="L9571">
            <v>0</v>
          </cell>
          <cell r="U9571">
            <v>1008</v>
          </cell>
        </row>
        <row r="9572">
          <cell r="B9572">
            <v>9571</v>
          </cell>
          <cell r="G9572" t="str">
            <v>Grandup 480 SL @20 ltr</v>
          </cell>
          <cell r="K9572">
            <v>32965.40444852566</v>
          </cell>
          <cell r="L9572">
            <v>0</v>
          </cell>
          <cell r="U9572">
            <v>5000</v>
          </cell>
        </row>
        <row r="9573">
          <cell r="B9573">
            <v>9572</v>
          </cell>
          <cell r="G9573" t="str">
            <v>Rockup 160 SL @20 ltr</v>
          </cell>
          <cell r="K9573">
            <v>32965.40444852566</v>
          </cell>
          <cell r="L9573">
            <v>0</v>
          </cell>
          <cell r="U9573">
            <v>5000</v>
          </cell>
        </row>
        <row r="9574">
          <cell r="B9574">
            <v>9573</v>
          </cell>
          <cell r="G9574" t="str">
            <v>Jerrycan HDPE - 20 L</v>
          </cell>
          <cell r="K9574">
            <v>23000</v>
          </cell>
          <cell r="L9574">
            <v>0</v>
          </cell>
          <cell r="U9574">
            <v>6</v>
          </cell>
        </row>
        <row r="9575">
          <cell r="B9575">
            <v>9574</v>
          </cell>
          <cell r="G9575" t="str">
            <v>Jerrycan HDPE - 20 L - Plug</v>
          </cell>
          <cell r="K9575">
            <v>620</v>
          </cell>
          <cell r="L9575">
            <v>0</v>
          </cell>
          <cell r="U9575">
            <v>6</v>
          </cell>
        </row>
        <row r="9576">
          <cell r="B9576">
            <v>9575</v>
          </cell>
          <cell r="G9576" t="str">
            <v>Jerrycan HDPE - 20 L - Cap - Black</v>
          </cell>
          <cell r="K9576">
            <v>620</v>
          </cell>
          <cell r="L9576">
            <v>0</v>
          </cell>
          <cell r="U9576">
            <v>6</v>
          </cell>
        </row>
        <row r="9577">
          <cell r="B9577">
            <v>9576</v>
          </cell>
          <cell r="G9577" t="str">
            <v>Jerrycan HDPE - 4 L</v>
          </cell>
          <cell r="K9577">
            <v>4500</v>
          </cell>
          <cell r="L9577">
            <v>0</v>
          </cell>
          <cell r="U9577">
            <v>3</v>
          </cell>
        </row>
        <row r="9578">
          <cell r="B9578">
            <v>9577</v>
          </cell>
          <cell r="G9578" t="str">
            <v>Jerrycan HDPE - 4 L - Plug</v>
          </cell>
          <cell r="K9578">
            <v>250</v>
          </cell>
          <cell r="L9578">
            <v>0</v>
          </cell>
          <cell r="U9578">
            <v>3</v>
          </cell>
        </row>
        <row r="9579">
          <cell r="B9579">
            <v>9578</v>
          </cell>
          <cell r="G9579" t="str">
            <v>Jerrycan HDPE - 4 L - Cap - Black</v>
          </cell>
          <cell r="K9579">
            <v>250</v>
          </cell>
          <cell r="L9579">
            <v>0</v>
          </cell>
          <cell r="U9579">
            <v>3</v>
          </cell>
        </row>
        <row r="9580">
          <cell r="B9580">
            <v>9579</v>
          </cell>
          <cell r="G9580" t="str">
            <v>Bottle HDPE - 0,25 K</v>
          </cell>
          <cell r="K9580">
            <v>1114.1414</v>
          </cell>
          <cell r="L9580">
            <v>0</v>
          </cell>
          <cell r="U9580">
            <v>1</v>
          </cell>
        </row>
        <row r="9581">
          <cell r="B9581">
            <v>9580</v>
          </cell>
          <cell r="G9581" t="str">
            <v>Bottle HDPE - 0,25 K - Plug</v>
          </cell>
          <cell r="K9581">
            <v>150</v>
          </cell>
          <cell r="L9581">
            <v>0</v>
          </cell>
          <cell r="U9581">
            <v>1</v>
          </cell>
        </row>
        <row r="9582">
          <cell r="B9582">
            <v>9581</v>
          </cell>
          <cell r="G9582" t="str">
            <v>Bottle HDPE - 0,25 K - Cap</v>
          </cell>
          <cell r="K9582">
            <v>150</v>
          </cell>
          <cell r="L9582">
            <v>0</v>
          </cell>
          <cell r="U9582">
            <v>1</v>
          </cell>
        </row>
        <row r="9583">
          <cell r="B9583">
            <v>9582</v>
          </cell>
          <cell r="G9583" t="str">
            <v>Sticker Rockup 160 SL - 20 L</v>
          </cell>
          <cell r="K9583">
            <v>859</v>
          </cell>
          <cell r="L9583">
            <v>0</v>
          </cell>
          <cell r="U9583">
            <v>1</v>
          </cell>
        </row>
        <row r="9584">
          <cell r="B9584">
            <v>9583</v>
          </cell>
          <cell r="G9584" t="str">
            <v>Sticker Voltaris 240 SL - 20 L</v>
          </cell>
          <cell r="K9584">
            <v>202</v>
          </cell>
          <cell r="L9584">
            <v>0</v>
          </cell>
          <cell r="U9584">
            <v>1</v>
          </cell>
        </row>
        <row r="9585">
          <cell r="B9585">
            <v>9584</v>
          </cell>
          <cell r="G9585" t="str">
            <v>Sticker Fenomin 480 SL - 20 L</v>
          </cell>
          <cell r="K9585">
            <v>505</v>
          </cell>
          <cell r="L9585">
            <v>0</v>
          </cell>
          <cell r="U9585">
            <v>1</v>
          </cell>
        </row>
        <row r="9586">
          <cell r="B9586">
            <v>9585</v>
          </cell>
          <cell r="G9586" t="str">
            <v>Sticker Grandup 480 SL - 20 L</v>
          </cell>
          <cell r="K9586">
            <v>808</v>
          </cell>
          <cell r="L9586">
            <v>0</v>
          </cell>
          <cell r="U9586">
            <v>1</v>
          </cell>
        </row>
        <row r="9587">
          <cell r="B9587">
            <v>9586</v>
          </cell>
          <cell r="G9587" t="str">
            <v>Sticker ProQuat 276 SL - 20 L</v>
          </cell>
          <cell r="K9587">
            <v>253</v>
          </cell>
          <cell r="L9587">
            <v>0</v>
          </cell>
          <cell r="U9587">
            <v>1</v>
          </cell>
        </row>
        <row r="9588">
          <cell r="B9588">
            <v>9587</v>
          </cell>
          <cell r="G9588" t="str">
            <v>Sticker Markup 480 SL - 20 L</v>
          </cell>
          <cell r="K9588">
            <v>960</v>
          </cell>
          <cell r="L9588">
            <v>0</v>
          </cell>
          <cell r="U9588">
            <v>1</v>
          </cell>
        </row>
        <row r="9589">
          <cell r="B9589">
            <v>9588</v>
          </cell>
          <cell r="G9589" t="str">
            <v>Sticker Alert 20 WG - 0,25 K</v>
          </cell>
          <cell r="K9589">
            <v>253</v>
          </cell>
          <cell r="L9589">
            <v>0</v>
          </cell>
          <cell r="U9589">
            <v>1</v>
          </cell>
        </row>
        <row r="9590">
          <cell r="B9590">
            <v>9589</v>
          </cell>
          <cell r="G9590" t="str">
            <v>Sticker Markup 480 SL - 4 L</v>
          </cell>
          <cell r="K9590">
            <v>657</v>
          </cell>
          <cell r="L9590">
            <v>0</v>
          </cell>
          <cell r="U9590">
            <v>1</v>
          </cell>
        </row>
        <row r="9591">
          <cell r="B9591">
            <v>9590</v>
          </cell>
          <cell r="G9591" t="str">
            <v>Sticker ProQuat 276 SL - 4 L</v>
          </cell>
          <cell r="K9591">
            <v>657</v>
          </cell>
          <cell r="L9591">
            <v>0</v>
          </cell>
          <cell r="U9591">
            <v>1</v>
          </cell>
        </row>
        <row r="9592">
          <cell r="B9592">
            <v>9591</v>
          </cell>
          <cell r="G9592" t="str">
            <v>Sticker Voltaris 240 SL - 4 L</v>
          </cell>
          <cell r="K9592">
            <v>657</v>
          </cell>
          <cell r="L9592">
            <v>0</v>
          </cell>
          <cell r="U9592">
            <v>1</v>
          </cell>
        </row>
        <row r="9593">
          <cell r="B9593">
            <v>9592</v>
          </cell>
          <cell r="G9593" t="str">
            <v>FP Curthane @1 kg (160/250+10)x 350mm</v>
          </cell>
          <cell r="K9593">
            <v>1414</v>
          </cell>
          <cell r="L9593">
            <v>0</v>
          </cell>
          <cell r="U9593">
            <v>1</v>
          </cell>
        </row>
        <row r="9594">
          <cell r="B9594">
            <v>9593</v>
          </cell>
          <cell r="G9594" t="str">
            <v>FP Curthane @250 gr (105/160+10)x 250mm</v>
          </cell>
          <cell r="K9594">
            <v>606</v>
          </cell>
          <cell r="L9594">
            <v>0</v>
          </cell>
          <cell r="U9594">
            <v>1</v>
          </cell>
        </row>
        <row r="9595">
          <cell r="B9595">
            <v>9594</v>
          </cell>
          <cell r="G9595" t="str">
            <v>FP Curthane @500 gr (120/200+10)x 300mm</v>
          </cell>
          <cell r="K9595">
            <v>1061</v>
          </cell>
          <cell r="L9595">
            <v>0</v>
          </cell>
          <cell r="U9595">
            <v>1</v>
          </cell>
        </row>
        <row r="9596">
          <cell r="B9596">
            <v>9595</v>
          </cell>
          <cell r="G9596" t="str">
            <v>Scrap - Disponil TD 1080</v>
          </cell>
          <cell r="K9596">
            <v>0</v>
          </cell>
          <cell r="L9596">
            <v>32656</v>
          </cell>
          <cell r="U9596">
            <v>480</v>
          </cell>
        </row>
        <row r="9597">
          <cell r="B9597">
            <v>9596</v>
          </cell>
          <cell r="G9597" t="str">
            <v>IPA</v>
          </cell>
          <cell r="K9597">
            <v>0</v>
          </cell>
          <cell r="L9597">
            <v>16255</v>
          </cell>
          <cell r="U9597">
            <v>84</v>
          </cell>
        </row>
        <row r="9598">
          <cell r="B9598">
            <v>9597</v>
          </cell>
          <cell r="G9598" t="str">
            <v>Scrap - Dehygant B10</v>
          </cell>
          <cell r="K9598">
            <v>0</v>
          </cell>
          <cell r="L9598">
            <v>13413</v>
          </cell>
          <cell r="U9598">
            <v>1</v>
          </cell>
        </row>
        <row r="9599">
          <cell r="B9599">
            <v>9598</v>
          </cell>
          <cell r="G9599" t="str">
            <v>Bottle PET - 0,25 L</v>
          </cell>
          <cell r="K9599">
            <v>0</v>
          </cell>
          <cell r="L9599">
            <v>2000</v>
          </cell>
          <cell r="U9599">
            <v>4000</v>
          </cell>
        </row>
        <row r="9600">
          <cell r="B9600">
            <v>9599</v>
          </cell>
          <cell r="G9600" t="str">
            <v>Bottle PET - 0,25 L - Plug</v>
          </cell>
          <cell r="K9600">
            <v>0</v>
          </cell>
          <cell r="L9600">
            <v>163</v>
          </cell>
          <cell r="U9600">
            <v>4000</v>
          </cell>
        </row>
        <row r="9601">
          <cell r="B9601">
            <v>9600</v>
          </cell>
          <cell r="G9601" t="str">
            <v>Bottle PET - 0,25 L - Cap</v>
          </cell>
          <cell r="K9601">
            <v>0</v>
          </cell>
          <cell r="L9601">
            <v>160</v>
          </cell>
          <cell r="U9601">
            <v>4000</v>
          </cell>
        </row>
        <row r="9602">
          <cell r="B9602">
            <v>9601</v>
          </cell>
          <cell r="G9602" t="str">
            <v>Sticker Everstick 400 SL - 0,25 L</v>
          </cell>
          <cell r="K9602">
            <v>0</v>
          </cell>
          <cell r="L9602">
            <v>253</v>
          </cell>
          <cell r="U9602">
            <v>4000</v>
          </cell>
        </row>
        <row r="9603">
          <cell r="B9603">
            <v>9602</v>
          </cell>
          <cell r="G9603" t="str">
            <v>PVC Shrink Wrap Logo Nathani</v>
          </cell>
          <cell r="K9603">
            <v>0</v>
          </cell>
          <cell r="L9603">
            <v>16.16</v>
          </cell>
          <cell r="U9603">
            <v>4000</v>
          </cell>
        </row>
        <row r="9604">
          <cell r="B9604">
            <v>9603</v>
          </cell>
          <cell r="G9604" t="str">
            <v>Karton Box Everstick 400 SL - 0,25 L</v>
          </cell>
          <cell r="K9604">
            <v>0</v>
          </cell>
          <cell r="L9604">
            <v>7575</v>
          </cell>
          <cell r="U9604">
            <v>100</v>
          </cell>
        </row>
        <row r="9605">
          <cell r="B9605">
            <v>9604</v>
          </cell>
          <cell r="G9605" t="str">
            <v>Everstick 400 SL @250 ml</v>
          </cell>
          <cell r="K9605">
            <v>0</v>
          </cell>
          <cell r="L9605">
            <v>27676.713</v>
          </cell>
          <cell r="U9605">
            <v>1000</v>
          </cell>
        </row>
        <row r="9606">
          <cell r="B9606">
            <v>9605</v>
          </cell>
          <cell r="G9606" t="str">
            <v>Glyphosate 95% TC</v>
          </cell>
          <cell r="K9606">
            <v>0</v>
          </cell>
          <cell r="L9606">
            <v>65945.990600000005</v>
          </cell>
          <cell r="U9606">
            <v>247</v>
          </cell>
        </row>
        <row r="9607">
          <cell r="B9607">
            <v>9606</v>
          </cell>
          <cell r="G9607" t="str">
            <v>Agrisol 415 N</v>
          </cell>
          <cell r="K9607">
            <v>0</v>
          </cell>
          <cell r="L9607">
            <v>16610.8236</v>
          </cell>
          <cell r="U9607">
            <v>100</v>
          </cell>
        </row>
        <row r="9608">
          <cell r="B9608">
            <v>9607</v>
          </cell>
          <cell r="G9608" t="str">
            <v>Tartrazine @25Kg</v>
          </cell>
          <cell r="K9608">
            <v>0</v>
          </cell>
          <cell r="L9608">
            <v>61430.22</v>
          </cell>
          <cell r="U9608">
            <v>0.4</v>
          </cell>
        </row>
        <row r="9609">
          <cell r="B9609">
            <v>9608</v>
          </cell>
          <cell r="G9609" t="str">
            <v>Botol 1 Liter PET (PSS)</v>
          </cell>
          <cell r="K9609">
            <v>0</v>
          </cell>
          <cell r="L9609">
            <v>2000</v>
          </cell>
          <cell r="U9609">
            <v>1000</v>
          </cell>
        </row>
        <row r="9610">
          <cell r="B9610">
            <v>9609</v>
          </cell>
          <cell r="G9610" t="str">
            <v>Botol 1 Liter PET (PSS) Cup</v>
          </cell>
          <cell r="K9610">
            <v>0</v>
          </cell>
          <cell r="L9610">
            <v>427.5</v>
          </cell>
          <cell r="U9610">
            <v>1000</v>
          </cell>
        </row>
        <row r="9611">
          <cell r="B9611">
            <v>9610</v>
          </cell>
          <cell r="G9611" t="str">
            <v>Botol 1 Liter PET (PSS) Plug</v>
          </cell>
          <cell r="K9611">
            <v>0</v>
          </cell>
          <cell r="L9611">
            <v>350</v>
          </cell>
          <cell r="U9611">
            <v>1000</v>
          </cell>
        </row>
        <row r="9612">
          <cell r="B9612">
            <v>9611</v>
          </cell>
          <cell r="G9612" t="str">
            <v>Sticker Grandup 480 SL - 1 L</v>
          </cell>
          <cell r="K9612">
            <v>0</v>
          </cell>
          <cell r="L9612">
            <v>455</v>
          </cell>
          <cell r="U9612">
            <v>1000</v>
          </cell>
        </row>
        <row r="9613">
          <cell r="B9613">
            <v>9612</v>
          </cell>
          <cell r="G9613" t="str">
            <v>PVC Shrink Wrap Logo Nathani</v>
          </cell>
          <cell r="K9613">
            <v>0</v>
          </cell>
          <cell r="L9613">
            <v>16.16</v>
          </cell>
          <cell r="U9613">
            <v>1000</v>
          </cell>
        </row>
        <row r="9614">
          <cell r="B9614">
            <v>9613</v>
          </cell>
          <cell r="G9614" t="str">
            <v>Karton Box Grandup 480 SL - 1 L</v>
          </cell>
          <cell r="K9614">
            <v>0</v>
          </cell>
          <cell r="L9614">
            <v>4723.7700000000004</v>
          </cell>
          <cell r="U9614">
            <v>83</v>
          </cell>
        </row>
        <row r="9615">
          <cell r="B9615">
            <v>9614</v>
          </cell>
          <cell r="G9615" t="str">
            <v>Grandup 480 SL @1 ltr</v>
          </cell>
          <cell r="K9615">
            <v>0</v>
          </cell>
          <cell r="L9615">
            <v>21030.840476999998</v>
          </cell>
          <cell r="U9615">
            <v>996</v>
          </cell>
        </row>
        <row r="9616">
          <cell r="B9616">
            <v>9615</v>
          </cell>
          <cell r="G9616" t="str">
            <v>Glyphosate 95% TC</v>
          </cell>
          <cell r="K9616">
            <v>0</v>
          </cell>
          <cell r="L9616">
            <v>65945.990600000005</v>
          </cell>
          <cell r="U9616">
            <v>247</v>
          </cell>
        </row>
        <row r="9617">
          <cell r="B9617">
            <v>9616</v>
          </cell>
          <cell r="G9617" t="str">
            <v>Agrisol 415 N</v>
          </cell>
          <cell r="K9617">
            <v>0</v>
          </cell>
          <cell r="L9617">
            <v>16610.8236</v>
          </cell>
          <cell r="U9617">
            <v>100</v>
          </cell>
        </row>
        <row r="9618">
          <cell r="B9618">
            <v>9617</v>
          </cell>
          <cell r="G9618" t="str">
            <v>Tartrazine @25Kg</v>
          </cell>
          <cell r="K9618">
            <v>0</v>
          </cell>
          <cell r="L9618">
            <v>61430.22</v>
          </cell>
          <cell r="U9618">
            <v>0.4</v>
          </cell>
        </row>
        <row r="9619">
          <cell r="B9619">
            <v>9618</v>
          </cell>
          <cell r="G9619" t="str">
            <v>Botol 1 Liter PET (PSS)</v>
          </cell>
          <cell r="K9619">
            <v>0</v>
          </cell>
          <cell r="L9619">
            <v>2000</v>
          </cell>
          <cell r="U9619">
            <v>1000</v>
          </cell>
        </row>
        <row r="9620">
          <cell r="B9620">
            <v>9619</v>
          </cell>
          <cell r="G9620" t="str">
            <v>Botol 1 Liter PET (PSS) Cup</v>
          </cell>
          <cell r="K9620">
            <v>0</v>
          </cell>
          <cell r="L9620">
            <v>427.5</v>
          </cell>
          <cell r="U9620">
            <v>1000</v>
          </cell>
        </row>
        <row r="9621">
          <cell r="B9621">
            <v>9620</v>
          </cell>
          <cell r="G9621" t="str">
            <v>Botol 1 Liter PET (PSS) Plug</v>
          </cell>
          <cell r="K9621">
            <v>0</v>
          </cell>
          <cell r="L9621">
            <v>350</v>
          </cell>
          <cell r="U9621">
            <v>1000</v>
          </cell>
        </row>
        <row r="9622">
          <cell r="B9622">
            <v>9621</v>
          </cell>
          <cell r="G9622" t="str">
            <v>Sticker Grandup 480 SL - 1 L</v>
          </cell>
          <cell r="K9622">
            <v>0</v>
          </cell>
          <cell r="L9622">
            <v>455</v>
          </cell>
          <cell r="U9622">
            <v>1000</v>
          </cell>
        </row>
        <row r="9623">
          <cell r="B9623">
            <v>9622</v>
          </cell>
          <cell r="G9623" t="str">
            <v>PVC Shrink Wrap Logo Nathani</v>
          </cell>
          <cell r="K9623">
            <v>0</v>
          </cell>
          <cell r="L9623">
            <v>16.16</v>
          </cell>
          <cell r="U9623">
            <v>1000</v>
          </cell>
        </row>
        <row r="9624">
          <cell r="B9624">
            <v>9623</v>
          </cell>
          <cell r="G9624" t="str">
            <v>Karton Box Grandup 480 SL - 1 L</v>
          </cell>
          <cell r="K9624">
            <v>0</v>
          </cell>
          <cell r="L9624">
            <v>4723.7700000000004</v>
          </cell>
          <cell r="U9624">
            <v>84</v>
          </cell>
        </row>
        <row r="9625">
          <cell r="B9625">
            <v>9624</v>
          </cell>
          <cell r="G9625" t="str">
            <v>Grandup 480 SL @1 ltr</v>
          </cell>
          <cell r="K9625">
            <v>0</v>
          </cell>
          <cell r="L9625">
            <v>21030.840476999998</v>
          </cell>
          <cell r="U9625">
            <v>1008</v>
          </cell>
        </row>
        <row r="9626">
          <cell r="B9626">
            <v>9625</v>
          </cell>
          <cell r="G9626" t="str">
            <v>Glyphosate 95% TC</v>
          </cell>
          <cell r="K9626">
            <v>0</v>
          </cell>
          <cell r="L9626">
            <v>65945.990600000005</v>
          </cell>
          <cell r="U9626">
            <v>247</v>
          </cell>
        </row>
        <row r="9627">
          <cell r="B9627">
            <v>9626</v>
          </cell>
          <cell r="G9627" t="str">
            <v>Agrisol 415 N</v>
          </cell>
          <cell r="K9627">
            <v>0</v>
          </cell>
          <cell r="L9627">
            <v>16610.8236</v>
          </cell>
          <cell r="U9627">
            <v>100</v>
          </cell>
        </row>
        <row r="9628">
          <cell r="B9628">
            <v>9627</v>
          </cell>
          <cell r="G9628" t="str">
            <v>Tartrazine @25Kg</v>
          </cell>
          <cell r="K9628">
            <v>0</v>
          </cell>
          <cell r="L9628">
            <v>61430.22</v>
          </cell>
          <cell r="U9628">
            <v>0.4</v>
          </cell>
        </row>
        <row r="9629">
          <cell r="B9629">
            <v>9628</v>
          </cell>
          <cell r="G9629" t="str">
            <v>Botol 1 Liter PET (PSS)</v>
          </cell>
          <cell r="K9629">
            <v>0</v>
          </cell>
          <cell r="L9629">
            <v>2700</v>
          </cell>
          <cell r="U9629">
            <v>1000</v>
          </cell>
        </row>
        <row r="9630">
          <cell r="B9630">
            <v>9629</v>
          </cell>
          <cell r="G9630" t="str">
            <v>Botol 1 Liter PET (PSS) Cup</v>
          </cell>
          <cell r="K9630">
            <v>0</v>
          </cell>
          <cell r="L9630">
            <v>200</v>
          </cell>
          <cell r="U9630">
            <v>1000</v>
          </cell>
        </row>
        <row r="9631">
          <cell r="B9631">
            <v>9630</v>
          </cell>
          <cell r="G9631" t="str">
            <v>Botol 1 Liter PET (PSS) Seal</v>
          </cell>
          <cell r="K9631">
            <v>0</v>
          </cell>
          <cell r="L9631">
            <v>29</v>
          </cell>
          <cell r="U9631">
            <v>1000</v>
          </cell>
        </row>
        <row r="9632">
          <cell r="B9632">
            <v>9631</v>
          </cell>
          <cell r="G9632" t="str">
            <v>Sticker Grandup 480 SL - 1 L</v>
          </cell>
          <cell r="K9632">
            <v>0</v>
          </cell>
          <cell r="L9632">
            <v>455</v>
          </cell>
          <cell r="U9632">
            <v>1000</v>
          </cell>
        </row>
        <row r="9633">
          <cell r="B9633">
            <v>9632</v>
          </cell>
          <cell r="G9633" t="str">
            <v>PVC Shrink Wrap Logo Nathani</v>
          </cell>
          <cell r="K9633">
            <v>0</v>
          </cell>
          <cell r="L9633">
            <v>16.16</v>
          </cell>
          <cell r="U9633">
            <v>1000</v>
          </cell>
        </row>
        <row r="9634">
          <cell r="B9634">
            <v>9633</v>
          </cell>
          <cell r="G9634" t="str">
            <v>Karton Box Grandup 480 SL - 1 L</v>
          </cell>
          <cell r="K9634">
            <v>0</v>
          </cell>
          <cell r="L9634">
            <v>4723.7700000000004</v>
          </cell>
          <cell r="U9634">
            <v>83</v>
          </cell>
        </row>
        <row r="9635">
          <cell r="B9635">
            <v>9634</v>
          </cell>
          <cell r="G9635" t="str">
            <v>Grandup 480 SL @1 ltr</v>
          </cell>
          <cell r="K9635">
            <v>0</v>
          </cell>
          <cell r="L9635">
            <v>21030.840476999998</v>
          </cell>
          <cell r="U9635">
            <v>996</v>
          </cell>
        </row>
        <row r="9636">
          <cell r="B9636">
            <v>9635</v>
          </cell>
          <cell r="G9636" t="str">
            <v>Glyphosate 95% TC</v>
          </cell>
          <cell r="K9636">
            <v>0</v>
          </cell>
          <cell r="L9636">
            <v>65945.990600000005</v>
          </cell>
          <cell r="U9636">
            <v>240</v>
          </cell>
        </row>
        <row r="9637">
          <cell r="B9637">
            <v>9636</v>
          </cell>
          <cell r="G9637" t="str">
            <v>Glyphosate 95% TC</v>
          </cell>
          <cell r="K9637">
            <v>0</v>
          </cell>
          <cell r="L9637">
            <v>63584.650999999998</v>
          </cell>
          <cell r="U9637">
            <v>7</v>
          </cell>
        </row>
        <row r="9638">
          <cell r="B9638">
            <v>9637</v>
          </cell>
          <cell r="G9638" t="str">
            <v>Agrisol 415 N</v>
          </cell>
          <cell r="K9638">
            <v>0</v>
          </cell>
          <cell r="L9638">
            <v>16610.8236</v>
          </cell>
          <cell r="U9638">
            <v>100</v>
          </cell>
        </row>
        <row r="9639">
          <cell r="B9639">
            <v>9638</v>
          </cell>
          <cell r="G9639" t="str">
            <v>Tartrazine @25Kg</v>
          </cell>
          <cell r="K9639">
            <v>0</v>
          </cell>
          <cell r="L9639">
            <v>61430.22</v>
          </cell>
          <cell r="U9639">
            <v>0.4</v>
          </cell>
        </row>
        <row r="9640">
          <cell r="B9640">
            <v>9639</v>
          </cell>
          <cell r="G9640" t="str">
            <v>Botol 1 Liter PET (PSS)</v>
          </cell>
          <cell r="K9640">
            <v>0</v>
          </cell>
          <cell r="L9640">
            <v>2000</v>
          </cell>
          <cell r="U9640">
            <v>1000</v>
          </cell>
        </row>
        <row r="9641">
          <cell r="B9641">
            <v>9640</v>
          </cell>
          <cell r="G9641" t="str">
            <v>Botol 1 Liter PET (PSS) Cup</v>
          </cell>
          <cell r="K9641">
            <v>0</v>
          </cell>
          <cell r="L9641">
            <v>427.5</v>
          </cell>
          <cell r="U9641">
            <v>1000</v>
          </cell>
        </row>
        <row r="9642">
          <cell r="B9642">
            <v>9641</v>
          </cell>
          <cell r="G9642" t="str">
            <v>Botol 1 Liter PET (PSS) Plug</v>
          </cell>
          <cell r="K9642">
            <v>0</v>
          </cell>
          <cell r="L9642">
            <v>350</v>
          </cell>
          <cell r="U9642">
            <v>1000</v>
          </cell>
        </row>
        <row r="9643">
          <cell r="B9643">
            <v>9642</v>
          </cell>
          <cell r="G9643" t="str">
            <v>Sticker Grandup 480 SL - 1 L</v>
          </cell>
          <cell r="K9643">
            <v>0</v>
          </cell>
          <cell r="L9643">
            <v>455</v>
          </cell>
          <cell r="U9643">
            <v>1000</v>
          </cell>
        </row>
        <row r="9644">
          <cell r="B9644">
            <v>9643</v>
          </cell>
          <cell r="G9644" t="str">
            <v>PVC Shrink Wrap Logo Nathani</v>
          </cell>
          <cell r="K9644">
            <v>0</v>
          </cell>
          <cell r="L9644">
            <v>16.16</v>
          </cell>
          <cell r="U9644">
            <v>1000</v>
          </cell>
        </row>
        <row r="9645">
          <cell r="B9645">
            <v>9644</v>
          </cell>
          <cell r="G9645" t="str">
            <v>Karton Box Grandup 480 SL - 1 L</v>
          </cell>
          <cell r="K9645">
            <v>0</v>
          </cell>
          <cell r="L9645">
            <v>4723.7700000000004</v>
          </cell>
          <cell r="U9645">
            <v>83</v>
          </cell>
        </row>
        <row r="9646">
          <cell r="B9646">
            <v>9645</v>
          </cell>
          <cell r="G9646" t="str">
            <v>Grandup 480 SL @1 ltr</v>
          </cell>
          <cell r="K9646">
            <v>0</v>
          </cell>
          <cell r="L9646">
            <v>21597.564236999999</v>
          </cell>
          <cell r="U9646">
            <v>996</v>
          </cell>
        </row>
        <row r="9647">
          <cell r="B9647">
            <v>9646</v>
          </cell>
          <cell r="G9647" t="str">
            <v>2,4-D Dimethylamine 865 SL</v>
          </cell>
          <cell r="K9647">
            <v>0</v>
          </cell>
          <cell r="L9647">
            <v>27399</v>
          </cell>
          <cell r="U9647">
            <v>1000</v>
          </cell>
        </row>
        <row r="9648">
          <cell r="B9648">
            <v>9647</v>
          </cell>
          <cell r="G9648" t="str">
            <v>Bottle PET - 0,5 L</v>
          </cell>
          <cell r="K9648">
            <v>0</v>
          </cell>
          <cell r="L9648">
            <v>2000</v>
          </cell>
          <cell r="U9648">
            <v>2000</v>
          </cell>
        </row>
        <row r="9649">
          <cell r="B9649">
            <v>9648</v>
          </cell>
          <cell r="G9649" t="str">
            <v>Bottle PET - 0,5 L - Plug</v>
          </cell>
          <cell r="K9649">
            <v>0</v>
          </cell>
          <cell r="L9649">
            <v>200</v>
          </cell>
          <cell r="U9649">
            <v>2000</v>
          </cell>
        </row>
        <row r="9650">
          <cell r="B9650">
            <v>9649</v>
          </cell>
          <cell r="G9650" t="str">
            <v>Bottle PET - 0,5 L - Cap</v>
          </cell>
          <cell r="K9650">
            <v>0</v>
          </cell>
          <cell r="L9650">
            <v>224</v>
          </cell>
          <cell r="U9650">
            <v>2000</v>
          </cell>
        </row>
        <row r="9651">
          <cell r="B9651">
            <v>9650</v>
          </cell>
          <cell r="G9651" t="str">
            <v>Sticker Fenomin 865 SL - 0,5 L</v>
          </cell>
          <cell r="K9651">
            <v>0</v>
          </cell>
          <cell r="L9651">
            <v>253</v>
          </cell>
          <cell r="U9651">
            <v>2000</v>
          </cell>
        </row>
        <row r="9652">
          <cell r="B9652">
            <v>9651</v>
          </cell>
          <cell r="G9652" t="str">
            <v>PVC Shrink Wrap Logo Nathani</v>
          </cell>
          <cell r="K9652">
            <v>0</v>
          </cell>
          <cell r="L9652">
            <v>16.16</v>
          </cell>
          <cell r="U9652">
            <v>2000</v>
          </cell>
        </row>
        <row r="9653">
          <cell r="B9653">
            <v>9652</v>
          </cell>
          <cell r="G9653" t="str">
            <v>Karton Box Fenomin 865 SL - 0,5 L</v>
          </cell>
          <cell r="K9653">
            <v>0</v>
          </cell>
          <cell r="L9653">
            <v>7181</v>
          </cell>
          <cell r="U9653">
            <v>84</v>
          </cell>
        </row>
        <row r="9654">
          <cell r="B9654">
            <v>9653</v>
          </cell>
          <cell r="G9654" t="str">
            <v>Fenomin 865 SL @500 ml</v>
          </cell>
          <cell r="K9654">
            <v>0</v>
          </cell>
          <cell r="L9654">
            <v>33084.208333333336</v>
          </cell>
          <cell r="U9654">
            <v>1008</v>
          </cell>
        </row>
        <row r="9655">
          <cell r="B9655">
            <v>9654</v>
          </cell>
          <cell r="G9655" t="str">
            <v>2,4-D Dimethylamine 865 SL</v>
          </cell>
          <cell r="K9655">
            <v>0</v>
          </cell>
          <cell r="L9655">
            <v>27399</v>
          </cell>
          <cell r="U9655">
            <v>1000</v>
          </cell>
        </row>
        <row r="9656">
          <cell r="B9656">
            <v>9655</v>
          </cell>
          <cell r="G9656" t="str">
            <v>Bottle PET - 0,5 L</v>
          </cell>
          <cell r="K9656">
            <v>0</v>
          </cell>
          <cell r="L9656">
            <v>2000</v>
          </cell>
          <cell r="U9656">
            <v>2000</v>
          </cell>
        </row>
        <row r="9657">
          <cell r="B9657">
            <v>9656</v>
          </cell>
          <cell r="G9657" t="str">
            <v>Bottle PET - 0,5 L - Plug</v>
          </cell>
          <cell r="K9657">
            <v>0</v>
          </cell>
          <cell r="L9657">
            <v>200</v>
          </cell>
          <cell r="U9657">
            <v>2000</v>
          </cell>
        </row>
        <row r="9658">
          <cell r="B9658">
            <v>9657</v>
          </cell>
          <cell r="G9658" t="str">
            <v>Bottle PET - 0,5 L - Cap</v>
          </cell>
          <cell r="K9658">
            <v>0</v>
          </cell>
          <cell r="L9658">
            <v>224</v>
          </cell>
          <cell r="U9658">
            <v>2000</v>
          </cell>
        </row>
        <row r="9659">
          <cell r="B9659">
            <v>9658</v>
          </cell>
          <cell r="G9659" t="str">
            <v>Sticker Fenomin 865 SL - 0,5 L</v>
          </cell>
          <cell r="K9659">
            <v>0</v>
          </cell>
          <cell r="L9659">
            <v>253</v>
          </cell>
          <cell r="U9659">
            <v>2000</v>
          </cell>
        </row>
        <row r="9660">
          <cell r="B9660">
            <v>9659</v>
          </cell>
          <cell r="G9660" t="str">
            <v>PVC Shrink Wrap Logo Nathani</v>
          </cell>
          <cell r="K9660">
            <v>0</v>
          </cell>
          <cell r="L9660">
            <v>16.16</v>
          </cell>
          <cell r="U9660">
            <v>2000</v>
          </cell>
        </row>
        <row r="9661">
          <cell r="B9661">
            <v>9660</v>
          </cell>
          <cell r="G9661" t="str">
            <v>Karton Box Fenomin 865 SL - 0,5 L</v>
          </cell>
          <cell r="K9661">
            <v>0</v>
          </cell>
          <cell r="L9661">
            <v>7181</v>
          </cell>
          <cell r="U9661">
            <v>20</v>
          </cell>
        </row>
        <row r="9662">
          <cell r="B9662">
            <v>9661</v>
          </cell>
          <cell r="G9662" t="str">
            <v>Karton Box Fenomin 865 SL - 0,5 L</v>
          </cell>
          <cell r="K9662">
            <v>0</v>
          </cell>
          <cell r="L9662">
            <v>7360</v>
          </cell>
          <cell r="U9662">
            <v>63</v>
          </cell>
        </row>
        <row r="9663">
          <cell r="B9663">
            <v>9662</v>
          </cell>
          <cell r="G9663" t="str">
            <v>Fenomin 865 SL @500 ml</v>
          </cell>
          <cell r="K9663">
            <v>0</v>
          </cell>
          <cell r="L9663">
            <v>33390.875</v>
          </cell>
          <cell r="U9663">
            <v>996</v>
          </cell>
        </row>
        <row r="9664">
          <cell r="B9664">
            <v>9663</v>
          </cell>
          <cell r="G9664" t="str">
            <v>Agrisol 445 N</v>
          </cell>
          <cell r="K9664">
            <v>0</v>
          </cell>
          <cell r="L9664">
            <v>17620.05</v>
          </cell>
          <cell r="U9664">
            <v>4000</v>
          </cell>
        </row>
        <row r="9665">
          <cell r="B9665">
            <v>9664</v>
          </cell>
          <cell r="G9665" t="str">
            <v>Grandup 480 SL @1 ltr</v>
          </cell>
          <cell r="K9665">
            <v>35396.887613508829</v>
          </cell>
          <cell r="L9665">
            <v>0</v>
          </cell>
          <cell r="U9665">
            <v>3996</v>
          </cell>
        </row>
        <row r="9666">
          <cell r="B9666">
            <v>9665</v>
          </cell>
          <cell r="G9666" t="str">
            <v>Grandup 480 SL @1 ltr</v>
          </cell>
          <cell r="K9666">
            <v>35396.887613508829</v>
          </cell>
          <cell r="L9666">
            <v>0</v>
          </cell>
          <cell r="U9666">
            <v>3000</v>
          </cell>
        </row>
        <row r="9667">
          <cell r="B9667">
            <v>9666</v>
          </cell>
          <cell r="G9667" t="str">
            <v>Grandup 480 SL @1 ltr</v>
          </cell>
          <cell r="K9667">
            <v>35396.887613508829</v>
          </cell>
          <cell r="L9667">
            <v>0</v>
          </cell>
          <cell r="U9667">
            <v>996</v>
          </cell>
        </row>
        <row r="9668">
          <cell r="B9668">
            <v>9667</v>
          </cell>
          <cell r="G9668" t="str">
            <v>Disponil TD 1080</v>
          </cell>
          <cell r="K9668">
            <v>0</v>
          </cell>
          <cell r="L9668">
            <v>32656</v>
          </cell>
          <cell r="U9668">
            <v>480</v>
          </cell>
        </row>
        <row r="9669">
          <cell r="B9669">
            <v>9668</v>
          </cell>
          <cell r="G9669" t="str">
            <v>IPA</v>
          </cell>
          <cell r="K9669">
            <v>0</v>
          </cell>
          <cell r="L9669">
            <v>16255</v>
          </cell>
          <cell r="U9669">
            <v>84</v>
          </cell>
        </row>
        <row r="9670">
          <cell r="B9670">
            <v>9669</v>
          </cell>
          <cell r="G9670" t="str">
            <v>Scrap - Dehygant B10</v>
          </cell>
          <cell r="K9670">
            <v>0</v>
          </cell>
          <cell r="L9670">
            <v>13413</v>
          </cell>
          <cell r="U9670">
            <v>1</v>
          </cell>
        </row>
        <row r="9671">
          <cell r="B9671">
            <v>9670</v>
          </cell>
          <cell r="G9671" t="str">
            <v>Botol 1 Liter PET (PSS)</v>
          </cell>
          <cell r="K9671">
            <v>0</v>
          </cell>
          <cell r="L9671">
            <v>2000</v>
          </cell>
          <cell r="U9671">
            <v>1000</v>
          </cell>
        </row>
        <row r="9672">
          <cell r="B9672">
            <v>9671</v>
          </cell>
          <cell r="G9672" t="str">
            <v>Botol 1 Liter PET (PSS) Cup</v>
          </cell>
          <cell r="K9672">
            <v>0</v>
          </cell>
          <cell r="L9672">
            <v>427.5</v>
          </cell>
          <cell r="U9672">
            <v>1000</v>
          </cell>
        </row>
        <row r="9673">
          <cell r="B9673">
            <v>9672</v>
          </cell>
          <cell r="G9673" t="str">
            <v>Botol 1 Liter PET (PSS) Plug</v>
          </cell>
          <cell r="K9673">
            <v>0</v>
          </cell>
          <cell r="L9673">
            <v>350</v>
          </cell>
          <cell r="U9673">
            <v>1000</v>
          </cell>
        </row>
        <row r="9674">
          <cell r="B9674">
            <v>9673</v>
          </cell>
          <cell r="G9674" t="str">
            <v>Sticker Everstick 400 SL - 1 L</v>
          </cell>
          <cell r="K9674">
            <v>0</v>
          </cell>
          <cell r="L9674">
            <v>455</v>
          </cell>
          <cell r="U9674">
            <v>1000</v>
          </cell>
        </row>
        <row r="9675">
          <cell r="B9675">
            <v>9674</v>
          </cell>
          <cell r="G9675" t="str">
            <v>PVC Shrink Wrap Logo Nathani</v>
          </cell>
          <cell r="K9675">
            <v>0</v>
          </cell>
          <cell r="L9675">
            <v>16.16</v>
          </cell>
          <cell r="U9675">
            <v>1000</v>
          </cell>
        </row>
        <row r="9676">
          <cell r="B9676">
            <v>9675</v>
          </cell>
          <cell r="G9676" t="str">
            <v>Karton Box Everstick 400 SL - 1 L</v>
          </cell>
          <cell r="K9676">
            <v>0</v>
          </cell>
          <cell r="L9676">
            <v>4590</v>
          </cell>
          <cell r="U9676">
            <v>83</v>
          </cell>
        </row>
        <row r="9677">
          <cell r="B9677">
            <v>9676</v>
          </cell>
          <cell r="G9677" t="str">
            <v>Everstick 400 SL @1 ltr</v>
          </cell>
          <cell r="K9677">
            <v>0</v>
          </cell>
          <cell r="L9677">
            <v>20684.873</v>
          </cell>
          <cell r="U9677">
            <v>996</v>
          </cell>
        </row>
        <row r="9678">
          <cell r="B9678">
            <v>9677</v>
          </cell>
          <cell r="G9678" t="str">
            <v>Combitox 550 EC @100 ML</v>
          </cell>
          <cell r="K9678">
            <v>89988.295959595955</v>
          </cell>
          <cell r="L9678">
            <v>0</v>
          </cell>
          <cell r="U9678">
            <v>2750</v>
          </cell>
        </row>
        <row r="9679">
          <cell r="B9679">
            <v>9678</v>
          </cell>
          <cell r="G9679" t="str">
            <v>Combitox 550 EC @500 ML</v>
          </cell>
          <cell r="K9679">
            <v>80496.833333333343</v>
          </cell>
          <cell r="L9679">
            <v>0</v>
          </cell>
          <cell r="U9679">
            <v>2640</v>
          </cell>
        </row>
        <row r="9680">
          <cell r="B9680">
            <v>9679</v>
          </cell>
          <cell r="G9680" t="str">
            <v>Combitox 550 EC @500 ML</v>
          </cell>
          <cell r="K9680">
            <v>80496.833333333343</v>
          </cell>
          <cell r="L9680">
            <v>0</v>
          </cell>
          <cell r="U9680">
            <v>2004</v>
          </cell>
        </row>
        <row r="9681">
          <cell r="B9681">
            <v>9680</v>
          </cell>
          <cell r="G9681" t="str">
            <v>Scrap - Dehygant B10</v>
          </cell>
          <cell r="K9681">
            <v>0</v>
          </cell>
          <cell r="L9681">
            <v>13413</v>
          </cell>
          <cell r="U9681">
            <v>3</v>
          </cell>
        </row>
        <row r="9682">
          <cell r="B9682">
            <v>9681</v>
          </cell>
          <cell r="G9682" t="str">
            <v>Scrap - Disponil TD 1080</v>
          </cell>
          <cell r="K9682">
            <v>0</v>
          </cell>
          <cell r="L9682">
            <v>32656</v>
          </cell>
          <cell r="U9682">
            <v>960</v>
          </cell>
        </row>
        <row r="9683">
          <cell r="B9683">
            <v>9682</v>
          </cell>
          <cell r="G9683" t="str">
            <v>ProQuat 276 SL @1 Ltr</v>
          </cell>
          <cell r="K9683">
            <v>31553.597423120093</v>
          </cell>
          <cell r="L9683">
            <v>0</v>
          </cell>
          <cell r="U9683">
            <v>984</v>
          </cell>
        </row>
        <row r="9684">
          <cell r="B9684">
            <v>9683</v>
          </cell>
          <cell r="G9684" t="str">
            <v>Disponil TD 1080</v>
          </cell>
          <cell r="K9684">
            <v>0</v>
          </cell>
          <cell r="L9684">
            <v>32656</v>
          </cell>
          <cell r="U9684">
            <v>480</v>
          </cell>
        </row>
        <row r="9685">
          <cell r="B9685">
            <v>9684</v>
          </cell>
          <cell r="G9685" t="str">
            <v>IPA</v>
          </cell>
          <cell r="K9685">
            <v>0</v>
          </cell>
          <cell r="L9685">
            <v>16255</v>
          </cell>
          <cell r="U9685">
            <v>84</v>
          </cell>
        </row>
        <row r="9686">
          <cell r="B9686">
            <v>9685</v>
          </cell>
          <cell r="G9686" t="str">
            <v>Scrap - Dehygant B10</v>
          </cell>
          <cell r="K9686">
            <v>0</v>
          </cell>
          <cell r="L9686">
            <v>13413</v>
          </cell>
          <cell r="U9686">
            <v>2</v>
          </cell>
        </row>
        <row r="9687">
          <cell r="B9687">
            <v>9686</v>
          </cell>
          <cell r="G9687" t="str">
            <v>Botol 1 Liter PET (PSS)</v>
          </cell>
          <cell r="K9687">
            <v>0</v>
          </cell>
          <cell r="L9687">
            <v>2000</v>
          </cell>
          <cell r="U9687">
            <v>1000</v>
          </cell>
        </row>
        <row r="9688">
          <cell r="B9688">
            <v>9687</v>
          </cell>
          <cell r="G9688" t="str">
            <v>Botol 1 Liter PET (PSS) Cup</v>
          </cell>
          <cell r="K9688">
            <v>0</v>
          </cell>
          <cell r="L9688">
            <v>427.5</v>
          </cell>
          <cell r="U9688">
            <v>1000</v>
          </cell>
        </row>
        <row r="9689">
          <cell r="B9689">
            <v>9688</v>
          </cell>
          <cell r="G9689" t="str">
            <v>Botol 1 Liter PET (PSS) Plug</v>
          </cell>
          <cell r="K9689">
            <v>0</v>
          </cell>
          <cell r="L9689">
            <v>350</v>
          </cell>
          <cell r="U9689">
            <v>1000</v>
          </cell>
        </row>
        <row r="9690">
          <cell r="B9690">
            <v>9689</v>
          </cell>
          <cell r="G9690" t="str">
            <v>Sticker Everstick 400 SL - 1 L</v>
          </cell>
          <cell r="K9690">
            <v>0</v>
          </cell>
          <cell r="L9690">
            <v>455</v>
          </cell>
          <cell r="U9690">
            <v>1000</v>
          </cell>
        </row>
        <row r="9691">
          <cell r="B9691">
            <v>9690</v>
          </cell>
          <cell r="G9691" t="str">
            <v>PVC Shrink Wrap Logo Nathani</v>
          </cell>
          <cell r="K9691">
            <v>0</v>
          </cell>
          <cell r="L9691">
            <v>16.16</v>
          </cell>
          <cell r="U9691">
            <v>1000</v>
          </cell>
        </row>
        <row r="9692">
          <cell r="B9692">
            <v>9691</v>
          </cell>
          <cell r="G9692" t="str">
            <v>Karton Box Everstick 400 SL - 1 L</v>
          </cell>
          <cell r="K9692">
            <v>0</v>
          </cell>
          <cell r="L9692">
            <v>4590</v>
          </cell>
          <cell r="U9692">
            <v>83</v>
          </cell>
        </row>
        <row r="9693">
          <cell r="B9693">
            <v>9692</v>
          </cell>
          <cell r="G9693" t="str">
            <v>Everstick 400 SL @1 ltr</v>
          </cell>
          <cell r="K9693">
            <v>0</v>
          </cell>
          <cell r="L9693">
            <v>20684.873</v>
          </cell>
          <cell r="U9693">
            <v>996</v>
          </cell>
        </row>
        <row r="9694">
          <cell r="B9694">
            <v>9693</v>
          </cell>
          <cell r="G9694" t="str">
            <v>Everstick 400 SL @1 ltr</v>
          </cell>
          <cell r="K9694">
            <v>24119.019865319868</v>
          </cell>
          <cell r="L9694">
            <v>0</v>
          </cell>
          <cell r="U9694">
            <v>1992</v>
          </cell>
        </row>
        <row r="9695">
          <cell r="B9695">
            <v>9694</v>
          </cell>
          <cell r="G9695" t="str">
            <v>Rockup 160 SL @20 ltr</v>
          </cell>
          <cell r="K9695">
            <v>32965.40444852566</v>
          </cell>
          <cell r="L9695">
            <v>0</v>
          </cell>
          <cell r="U9695">
            <v>40</v>
          </cell>
        </row>
        <row r="9696">
          <cell r="B9696">
            <v>9695</v>
          </cell>
          <cell r="G9696" t="str">
            <v>Everstick 400 SL @250 ml</v>
          </cell>
          <cell r="K9696">
            <v>32913.997306397308</v>
          </cell>
          <cell r="L9696">
            <v>0</v>
          </cell>
          <cell r="U9696">
            <v>1000</v>
          </cell>
        </row>
        <row r="9697">
          <cell r="B9697">
            <v>9696</v>
          </cell>
          <cell r="G9697" t="str">
            <v>Everstick 400 SL @250 ml</v>
          </cell>
          <cell r="K9697">
            <v>32913.997306397308</v>
          </cell>
          <cell r="L9697">
            <v>0</v>
          </cell>
          <cell r="U9697">
            <v>1000</v>
          </cell>
        </row>
        <row r="9698">
          <cell r="B9698">
            <v>9697</v>
          </cell>
          <cell r="G9698" t="str">
            <v>Blue FD 48</v>
          </cell>
          <cell r="K9698">
            <v>0</v>
          </cell>
          <cell r="L9698">
            <v>218147.375</v>
          </cell>
          <cell r="U9698">
            <v>100</v>
          </cell>
        </row>
        <row r="9699">
          <cell r="B9699">
            <v>9698</v>
          </cell>
          <cell r="G9699" t="str">
            <v>Paraquat Dichloride 42% TA</v>
          </cell>
          <cell r="K9699">
            <v>0</v>
          </cell>
          <cell r="L9699">
            <v>20915</v>
          </cell>
          <cell r="U9699">
            <v>440</v>
          </cell>
        </row>
        <row r="9700">
          <cell r="B9700">
            <v>9699</v>
          </cell>
          <cell r="G9700" t="str">
            <v>Agrisol 445 N</v>
          </cell>
          <cell r="K9700">
            <v>0</v>
          </cell>
          <cell r="L9700">
            <v>17620.05</v>
          </cell>
          <cell r="U9700">
            <v>150</v>
          </cell>
        </row>
        <row r="9701">
          <cell r="B9701">
            <v>9700</v>
          </cell>
          <cell r="G9701" t="str">
            <v>Blue FD 48</v>
          </cell>
          <cell r="K9701">
            <v>0</v>
          </cell>
          <cell r="L9701">
            <v>218147.375</v>
          </cell>
          <cell r="U9701">
            <v>1.32</v>
          </cell>
        </row>
        <row r="9702">
          <cell r="B9702">
            <v>9701</v>
          </cell>
          <cell r="G9702" t="str">
            <v>Jerrycan HDPE - 20 L</v>
          </cell>
          <cell r="K9702">
            <v>0</v>
          </cell>
          <cell r="L9702">
            <v>29100</v>
          </cell>
          <cell r="U9702">
            <v>50</v>
          </cell>
        </row>
        <row r="9703">
          <cell r="B9703">
            <v>9702</v>
          </cell>
          <cell r="G9703" t="str">
            <v>Jerrycan HDPE - 20 L - Cap - Black</v>
          </cell>
          <cell r="K9703">
            <v>0</v>
          </cell>
          <cell r="L9703">
            <v>100</v>
          </cell>
          <cell r="U9703">
            <v>50</v>
          </cell>
        </row>
        <row r="9704">
          <cell r="B9704">
            <v>9703</v>
          </cell>
          <cell r="G9704" t="str">
            <v>Jerrycan HDPE - 20 L - Plug</v>
          </cell>
          <cell r="K9704">
            <v>0</v>
          </cell>
          <cell r="L9704">
            <v>90</v>
          </cell>
          <cell r="U9704">
            <v>50</v>
          </cell>
        </row>
        <row r="9705">
          <cell r="B9705">
            <v>9704</v>
          </cell>
          <cell r="G9705" t="str">
            <v>Sticker ProQuat 276 SL - 20 L</v>
          </cell>
          <cell r="K9705">
            <v>0</v>
          </cell>
          <cell r="L9705">
            <v>960</v>
          </cell>
          <cell r="U9705">
            <v>50</v>
          </cell>
        </row>
        <row r="9706">
          <cell r="B9706">
            <v>9705</v>
          </cell>
          <cell r="G9706" t="str">
            <v>ProQuat 276 SL @20 ltr</v>
          </cell>
          <cell r="K9706">
            <v>0</v>
          </cell>
          <cell r="L9706">
            <v>14178.304535000001</v>
          </cell>
          <cell r="U9706">
            <v>1000</v>
          </cell>
        </row>
        <row r="9707">
          <cell r="B9707">
            <v>9706</v>
          </cell>
          <cell r="G9707" t="str">
            <v>Paraquat Dichloride 42% TA</v>
          </cell>
          <cell r="K9707">
            <v>0</v>
          </cell>
          <cell r="L9707">
            <v>20915</v>
          </cell>
          <cell r="U9707">
            <v>440</v>
          </cell>
        </row>
        <row r="9708">
          <cell r="B9708">
            <v>9707</v>
          </cell>
          <cell r="G9708" t="str">
            <v>Agrisol 445 N</v>
          </cell>
          <cell r="K9708">
            <v>0</v>
          </cell>
          <cell r="L9708">
            <v>17620.05</v>
          </cell>
          <cell r="U9708">
            <v>150</v>
          </cell>
        </row>
        <row r="9709">
          <cell r="B9709">
            <v>9708</v>
          </cell>
          <cell r="G9709" t="str">
            <v>Blue FD 48</v>
          </cell>
          <cell r="K9709">
            <v>0</v>
          </cell>
          <cell r="L9709">
            <v>218147.375</v>
          </cell>
          <cell r="U9709">
            <v>1.32</v>
          </cell>
        </row>
        <row r="9710">
          <cell r="B9710">
            <v>9709</v>
          </cell>
          <cell r="G9710" t="str">
            <v>Jerrycan HDPE - 20 L</v>
          </cell>
          <cell r="K9710">
            <v>0</v>
          </cell>
          <cell r="L9710">
            <v>29100</v>
          </cell>
          <cell r="U9710">
            <v>50</v>
          </cell>
        </row>
        <row r="9711">
          <cell r="B9711">
            <v>9710</v>
          </cell>
          <cell r="G9711" t="str">
            <v>Jerrycan HDPE - 20 L - Cap - Black</v>
          </cell>
          <cell r="K9711">
            <v>0</v>
          </cell>
          <cell r="L9711">
            <v>100</v>
          </cell>
          <cell r="U9711">
            <v>50</v>
          </cell>
        </row>
        <row r="9712">
          <cell r="B9712">
            <v>9711</v>
          </cell>
          <cell r="G9712" t="str">
            <v>Jerrycan HDPE - 20 L - Plug</v>
          </cell>
          <cell r="K9712">
            <v>0</v>
          </cell>
          <cell r="L9712">
            <v>90</v>
          </cell>
          <cell r="U9712">
            <v>50</v>
          </cell>
        </row>
        <row r="9713">
          <cell r="B9713">
            <v>9712</v>
          </cell>
          <cell r="G9713" t="str">
            <v>Sticker ProQuat 276 SL - 20 L</v>
          </cell>
          <cell r="K9713">
            <v>0</v>
          </cell>
          <cell r="L9713">
            <v>960</v>
          </cell>
          <cell r="U9713">
            <v>50</v>
          </cell>
        </row>
        <row r="9714">
          <cell r="B9714">
            <v>9713</v>
          </cell>
          <cell r="G9714" t="str">
            <v>ProQuat 276 SL @20 ltr</v>
          </cell>
          <cell r="K9714">
            <v>0</v>
          </cell>
          <cell r="L9714">
            <v>14178.304535000001</v>
          </cell>
          <cell r="U9714">
            <v>1000</v>
          </cell>
        </row>
        <row r="9715">
          <cell r="B9715">
            <v>9714</v>
          </cell>
          <cell r="G9715" t="str">
            <v>Paraquat Dichloride 42% TA</v>
          </cell>
          <cell r="K9715">
            <v>0</v>
          </cell>
          <cell r="L9715">
            <v>20915</v>
          </cell>
          <cell r="U9715">
            <v>440</v>
          </cell>
        </row>
        <row r="9716">
          <cell r="B9716">
            <v>9715</v>
          </cell>
          <cell r="G9716" t="str">
            <v>Agrisol 445 N</v>
          </cell>
          <cell r="K9716">
            <v>0</v>
          </cell>
          <cell r="L9716">
            <v>17620.05</v>
          </cell>
          <cell r="U9716">
            <v>150</v>
          </cell>
        </row>
        <row r="9717">
          <cell r="B9717">
            <v>9716</v>
          </cell>
          <cell r="G9717" t="str">
            <v>Blue FD 48</v>
          </cell>
          <cell r="K9717">
            <v>0</v>
          </cell>
          <cell r="L9717">
            <v>184421</v>
          </cell>
          <cell r="U9717">
            <v>1.32</v>
          </cell>
        </row>
        <row r="9718">
          <cell r="B9718">
            <v>9717</v>
          </cell>
          <cell r="G9718" t="str">
            <v>Jerrycan HDPE - 20 L</v>
          </cell>
          <cell r="K9718">
            <v>0</v>
          </cell>
          <cell r="L9718">
            <v>29100</v>
          </cell>
          <cell r="U9718">
            <v>50</v>
          </cell>
        </row>
        <row r="9719">
          <cell r="B9719">
            <v>9718</v>
          </cell>
          <cell r="G9719" t="str">
            <v>Jerrycan HDPE - 20 L - Cap - Black</v>
          </cell>
          <cell r="K9719">
            <v>0</v>
          </cell>
          <cell r="L9719">
            <v>100</v>
          </cell>
          <cell r="U9719">
            <v>50</v>
          </cell>
        </row>
        <row r="9720">
          <cell r="B9720">
            <v>9719</v>
          </cell>
          <cell r="G9720" t="str">
            <v>Jerrycan HDPE - 20 L - Plug</v>
          </cell>
          <cell r="K9720">
            <v>0</v>
          </cell>
          <cell r="L9720">
            <v>90</v>
          </cell>
          <cell r="U9720">
            <v>50</v>
          </cell>
        </row>
        <row r="9721">
          <cell r="B9721">
            <v>9720</v>
          </cell>
          <cell r="G9721" t="str">
            <v>Sticker ProQuat 276 SL - 20 L</v>
          </cell>
          <cell r="K9721">
            <v>0</v>
          </cell>
          <cell r="L9721">
            <v>960</v>
          </cell>
          <cell r="U9721">
            <v>50</v>
          </cell>
        </row>
        <row r="9722">
          <cell r="B9722">
            <v>9721</v>
          </cell>
          <cell r="G9722" t="str">
            <v>ProQuat 276 SL @20 ltr</v>
          </cell>
          <cell r="K9722">
            <v>0</v>
          </cell>
          <cell r="L9722">
            <v>14178.304535000001</v>
          </cell>
          <cell r="U9722">
            <v>1000</v>
          </cell>
        </row>
        <row r="9723">
          <cell r="B9723">
            <v>9722</v>
          </cell>
          <cell r="G9723" t="str">
            <v>Paraquat Dichloride 42% TA</v>
          </cell>
          <cell r="K9723">
            <v>0</v>
          </cell>
          <cell r="L9723">
            <v>20915</v>
          </cell>
          <cell r="U9723">
            <v>440</v>
          </cell>
        </row>
        <row r="9724">
          <cell r="B9724">
            <v>9723</v>
          </cell>
          <cell r="G9724" t="str">
            <v>Agrisol 445 N</v>
          </cell>
          <cell r="K9724">
            <v>0</v>
          </cell>
          <cell r="L9724">
            <v>17620.05</v>
          </cell>
          <cell r="U9724">
            <v>150</v>
          </cell>
        </row>
        <row r="9725">
          <cell r="B9725">
            <v>9724</v>
          </cell>
          <cell r="G9725" t="str">
            <v>Blue FD 48</v>
          </cell>
          <cell r="K9725">
            <v>0</v>
          </cell>
          <cell r="L9725">
            <v>218147.375</v>
          </cell>
          <cell r="U9725">
            <v>1.32</v>
          </cell>
        </row>
        <row r="9726">
          <cell r="B9726">
            <v>9725</v>
          </cell>
          <cell r="G9726" t="str">
            <v>Jerrycan HDPE - 20 L</v>
          </cell>
          <cell r="K9726">
            <v>0</v>
          </cell>
          <cell r="L9726">
            <v>29100</v>
          </cell>
          <cell r="U9726">
            <v>50</v>
          </cell>
        </row>
        <row r="9727">
          <cell r="B9727">
            <v>9726</v>
          </cell>
          <cell r="G9727" t="str">
            <v>Jerrycan HDPE - 20 L - Cap - Black</v>
          </cell>
          <cell r="K9727">
            <v>0</v>
          </cell>
          <cell r="L9727">
            <v>100</v>
          </cell>
          <cell r="U9727">
            <v>50</v>
          </cell>
        </row>
        <row r="9728">
          <cell r="B9728">
            <v>9727</v>
          </cell>
          <cell r="G9728" t="str">
            <v>Jerrycan HDPE - 20 L - Plug</v>
          </cell>
          <cell r="K9728">
            <v>0</v>
          </cell>
          <cell r="L9728">
            <v>90</v>
          </cell>
          <cell r="U9728">
            <v>50</v>
          </cell>
        </row>
        <row r="9729">
          <cell r="B9729">
            <v>9728</v>
          </cell>
          <cell r="G9729" t="str">
            <v>Sticker ProQuat 276 SL - 20 L</v>
          </cell>
          <cell r="K9729">
            <v>0</v>
          </cell>
          <cell r="L9729">
            <v>960</v>
          </cell>
          <cell r="U9729">
            <v>50</v>
          </cell>
        </row>
        <row r="9730">
          <cell r="B9730">
            <v>9729</v>
          </cell>
          <cell r="G9730" t="str">
            <v>ProQuat 276 SL @20 ltr</v>
          </cell>
          <cell r="K9730">
            <v>0</v>
          </cell>
          <cell r="L9730">
            <v>14178.304535000001</v>
          </cell>
          <cell r="U9730">
            <v>1000</v>
          </cell>
        </row>
        <row r="9731">
          <cell r="B9731">
            <v>9730</v>
          </cell>
          <cell r="G9731" t="str">
            <v>Paraquat Dichloride 42% TA</v>
          </cell>
          <cell r="K9731">
            <v>0</v>
          </cell>
          <cell r="L9731">
            <v>20915</v>
          </cell>
          <cell r="U9731">
            <v>440</v>
          </cell>
        </row>
        <row r="9732">
          <cell r="B9732">
            <v>9731</v>
          </cell>
          <cell r="G9732" t="str">
            <v>Agrisol 445 N</v>
          </cell>
          <cell r="K9732">
            <v>0</v>
          </cell>
          <cell r="L9732">
            <v>17620.05</v>
          </cell>
          <cell r="U9732">
            <v>150</v>
          </cell>
        </row>
        <row r="9733">
          <cell r="B9733">
            <v>9732</v>
          </cell>
          <cell r="G9733" t="str">
            <v>Blue FD 48</v>
          </cell>
          <cell r="K9733">
            <v>0</v>
          </cell>
          <cell r="L9733">
            <v>218147.375</v>
          </cell>
          <cell r="U9733">
            <v>1.32</v>
          </cell>
        </row>
        <row r="9734">
          <cell r="B9734">
            <v>9733</v>
          </cell>
          <cell r="G9734" t="str">
            <v>Jerrycan HDPE - 20 L</v>
          </cell>
          <cell r="K9734">
            <v>0</v>
          </cell>
          <cell r="L9734">
            <v>29100</v>
          </cell>
          <cell r="U9734">
            <v>50</v>
          </cell>
        </row>
        <row r="9735">
          <cell r="B9735">
            <v>9734</v>
          </cell>
          <cell r="G9735" t="str">
            <v>Jerrycan HDPE - 20 L - Cap - Black</v>
          </cell>
          <cell r="K9735">
            <v>0</v>
          </cell>
          <cell r="L9735">
            <v>100</v>
          </cell>
          <cell r="U9735">
            <v>50</v>
          </cell>
        </row>
        <row r="9736">
          <cell r="B9736">
            <v>9735</v>
          </cell>
          <cell r="G9736" t="str">
            <v>Jerrycan HDPE - 20 L - Plug</v>
          </cell>
          <cell r="K9736">
            <v>0</v>
          </cell>
          <cell r="L9736">
            <v>90</v>
          </cell>
          <cell r="U9736">
            <v>50</v>
          </cell>
        </row>
        <row r="9737">
          <cell r="B9737">
            <v>9736</v>
          </cell>
          <cell r="G9737" t="str">
            <v>Sticker ProQuat 276 SL - 20 L</v>
          </cell>
          <cell r="K9737">
            <v>0</v>
          </cell>
          <cell r="L9737">
            <v>960</v>
          </cell>
          <cell r="U9737">
            <v>50</v>
          </cell>
        </row>
        <row r="9738">
          <cell r="B9738">
            <v>9737</v>
          </cell>
          <cell r="G9738" t="str">
            <v>ProQuat 276 SL @20 ltr</v>
          </cell>
          <cell r="K9738">
            <v>0</v>
          </cell>
          <cell r="L9738">
            <v>14178.304535000001</v>
          </cell>
          <cell r="U9738">
            <v>1000</v>
          </cell>
        </row>
        <row r="9739">
          <cell r="B9739">
            <v>9738</v>
          </cell>
          <cell r="G9739" t="str">
            <v>Paraquat Dichloride 42% TA</v>
          </cell>
          <cell r="K9739">
            <v>0</v>
          </cell>
          <cell r="L9739">
            <v>20915</v>
          </cell>
          <cell r="U9739">
            <v>440</v>
          </cell>
        </row>
        <row r="9740">
          <cell r="B9740">
            <v>9739</v>
          </cell>
          <cell r="G9740" t="str">
            <v>Agrisol 445 N</v>
          </cell>
          <cell r="K9740">
            <v>0</v>
          </cell>
          <cell r="L9740">
            <v>17620.05</v>
          </cell>
          <cell r="U9740">
            <v>150</v>
          </cell>
        </row>
        <row r="9741">
          <cell r="B9741">
            <v>9740</v>
          </cell>
          <cell r="G9741" t="str">
            <v>Blue FD 48</v>
          </cell>
          <cell r="K9741">
            <v>0</v>
          </cell>
          <cell r="L9741">
            <v>218147.375</v>
          </cell>
          <cell r="U9741">
            <v>1.32</v>
          </cell>
        </row>
        <row r="9742">
          <cell r="B9742">
            <v>9741</v>
          </cell>
          <cell r="G9742" t="str">
            <v>Jerrycan HDPE - 20 L</v>
          </cell>
          <cell r="K9742">
            <v>0</v>
          </cell>
          <cell r="L9742">
            <v>29100</v>
          </cell>
          <cell r="U9742">
            <v>50</v>
          </cell>
        </row>
        <row r="9743">
          <cell r="B9743">
            <v>9742</v>
          </cell>
          <cell r="G9743" t="str">
            <v>Jerrycan HDPE - 20 L - Cap - Black</v>
          </cell>
          <cell r="K9743">
            <v>0</v>
          </cell>
          <cell r="L9743">
            <v>100</v>
          </cell>
          <cell r="U9743">
            <v>50</v>
          </cell>
        </row>
        <row r="9744">
          <cell r="B9744">
            <v>9743</v>
          </cell>
          <cell r="G9744" t="str">
            <v>Jerrycan HDPE - 20 L - Plug</v>
          </cell>
          <cell r="K9744">
            <v>0</v>
          </cell>
          <cell r="L9744">
            <v>90</v>
          </cell>
          <cell r="U9744">
            <v>50</v>
          </cell>
        </row>
        <row r="9745">
          <cell r="B9745">
            <v>9744</v>
          </cell>
          <cell r="G9745" t="str">
            <v>Sticker ProQuat 276 SL - 20 L</v>
          </cell>
          <cell r="K9745">
            <v>0</v>
          </cell>
          <cell r="L9745">
            <v>960</v>
          </cell>
          <cell r="U9745">
            <v>50</v>
          </cell>
        </row>
        <row r="9746">
          <cell r="B9746">
            <v>9745</v>
          </cell>
          <cell r="G9746" t="str">
            <v>ProQuat 276 SL @20 ltr</v>
          </cell>
          <cell r="K9746">
            <v>0</v>
          </cell>
          <cell r="L9746">
            <v>14178.304535000001</v>
          </cell>
          <cell r="U9746">
            <v>1000</v>
          </cell>
        </row>
        <row r="9747">
          <cell r="B9747">
            <v>9746</v>
          </cell>
          <cell r="G9747" t="str">
            <v>Paraquat Dichloride 42% TA</v>
          </cell>
          <cell r="K9747">
            <v>0</v>
          </cell>
          <cell r="L9747">
            <v>20915</v>
          </cell>
          <cell r="U9747">
            <v>440</v>
          </cell>
        </row>
        <row r="9748">
          <cell r="B9748">
            <v>9747</v>
          </cell>
          <cell r="G9748" t="str">
            <v>Agrisol 445 N</v>
          </cell>
          <cell r="K9748">
            <v>0</v>
          </cell>
          <cell r="L9748">
            <v>17620.05</v>
          </cell>
          <cell r="U9748">
            <v>150</v>
          </cell>
        </row>
        <row r="9749">
          <cell r="B9749">
            <v>9748</v>
          </cell>
          <cell r="G9749" t="str">
            <v>Blue FD 48</v>
          </cell>
          <cell r="K9749">
            <v>0</v>
          </cell>
          <cell r="L9749">
            <v>218147.375</v>
          </cell>
          <cell r="U9749">
            <v>1.32</v>
          </cell>
        </row>
        <row r="9750">
          <cell r="B9750">
            <v>9749</v>
          </cell>
          <cell r="G9750" t="str">
            <v>Jerrycan HDPE - 20 L</v>
          </cell>
          <cell r="K9750">
            <v>0</v>
          </cell>
          <cell r="L9750">
            <v>29100</v>
          </cell>
          <cell r="U9750">
            <v>50</v>
          </cell>
        </row>
        <row r="9751">
          <cell r="B9751">
            <v>9750</v>
          </cell>
          <cell r="G9751" t="str">
            <v>Jerrycan HDPE - 20 L - Cap - Black</v>
          </cell>
          <cell r="K9751">
            <v>0</v>
          </cell>
          <cell r="L9751">
            <v>100</v>
          </cell>
          <cell r="U9751">
            <v>50</v>
          </cell>
        </row>
        <row r="9752">
          <cell r="B9752">
            <v>9751</v>
          </cell>
          <cell r="G9752" t="str">
            <v>Jerrycan HDPE - 20 L - Plug</v>
          </cell>
          <cell r="K9752">
            <v>0</v>
          </cell>
          <cell r="L9752">
            <v>90</v>
          </cell>
          <cell r="U9752">
            <v>50</v>
          </cell>
        </row>
        <row r="9753">
          <cell r="B9753">
            <v>9752</v>
          </cell>
          <cell r="G9753" t="str">
            <v>Sticker ProQuat 276 SL - 20 L</v>
          </cell>
          <cell r="K9753">
            <v>0</v>
          </cell>
          <cell r="L9753">
            <v>960</v>
          </cell>
          <cell r="U9753">
            <v>50</v>
          </cell>
        </row>
        <row r="9754">
          <cell r="B9754">
            <v>9753</v>
          </cell>
          <cell r="G9754" t="str">
            <v>ProQuat 276 SL @20 ltr</v>
          </cell>
          <cell r="K9754">
            <v>0</v>
          </cell>
          <cell r="L9754">
            <v>14178.304535000001</v>
          </cell>
          <cell r="U9754">
            <v>1000</v>
          </cell>
        </row>
        <row r="9755">
          <cell r="B9755">
            <v>9754</v>
          </cell>
          <cell r="G9755" t="str">
            <v>Paraquat Dichloride 42% TA</v>
          </cell>
          <cell r="K9755">
            <v>0</v>
          </cell>
          <cell r="L9755">
            <v>20915</v>
          </cell>
          <cell r="U9755">
            <v>440</v>
          </cell>
        </row>
        <row r="9756">
          <cell r="B9756">
            <v>9755</v>
          </cell>
          <cell r="G9756" t="str">
            <v>Agrisol 445 N</v>
          </cell>
          <cell r="K9756">
            <v>0</v>
          </cell>
          <cell r="L9756">
            <v>17620.05</v>
          </cell>
          <cell r="U9756">
            <v>150</v>
          </cell>
        </row>
        <row r="9757">
          <cell r="B9757">
            <v>9756</v>
          </cell>
          <cell r="G9757" t="str">
            <v>Blue FD 48</v>
          </cell>
          <cell r="K9757">
            <v>0</v>
          </cell>
          <cell r="L9757">
            <v>218147.375</v>
          </cell>
          <cell r="U9757">
            <v>1.32</v>
          </cell>
        </row>
        <row r="9758">
          <cell r="B9758">
            <v>9757</v>
          </cell>
          <cell r="G9758" t="str">
            <v>Jerrycan HDPE - 20 L</v>
          </cell>
          <cell r="K9758">
            <v>0</v>
          </cell>
          <cell r="L9758">
            <v>29100</v>
          </cell>
          <cell r="U9758">
            <v>50</v>
          </cell>
        </row>
        <row r="9759">
          <cell r="B9759">
            <v>9758</v>
          </cell>
          <cell r="G9759" t="str">
            <v>Jerrycan HDPE - 20 L - Cap - Black</v>
          </cell>
          <cell r="K9759">
            <v>0</v>
          </cell>
          <cell r="L9759">
            <v>100</v>
          </cell>
          <cell r="U9759">
            <v>50</v>
          </cell>
        </row>
        <row r="9760">
          <cell r="B9760">
            <v>9759</v>
          </cell>
          <cell r="G9760" t="str">
            <v>Jerrycan HDPE - 20 L - Plug</v>
          </cell>
          <cell r="K9760">
            <v>0</v>
          </cell>
          <cell r="L9760">
            <v>90</v>
          </cell>
          <cell r="U9760">
            <v>50</v>
          </cell>
        </row>
        <row r="9761">
          <cell r="B9761">
            <v>9760</v>
          </cell>
          <cell r="G9761" t="str">
            <v>Sticker ProQuat 276 SL - 20 L</v>
          </cell>
          <cell r="K9761">
            <v>0</v>
          </cell>
          <cell r="L9761">
            <v>960</v>
          </cell>
          <cell r="U9761">
            <v>50</v>
          </cell>
        </row>
        <row r="9762">
          <cell r="B9762">
            <v>9761</v>
          </cell>
          <cell r="G9762" t="str">
            <v>ProQuat 276 SL @20 ltr</v>
          </cell>
          <cell r="K9762">
            <v>0</v>
          </cell>
          <cell r="L9762">
            <v>14178.304535000001</v>
          </cell>
          <cell r="U9762">
            <v>1000</v>
          </cell>
        </row>
        <row r="9763">
          <cell r="B9763">
            <v>9762</v>
          </cell>
          <cell r="G9763" t="str">
            <v>Paraquat Dichloride 42% TA</v>
          </cell>
          <cell r="K9763">
            <v>0</v>
          </cell>
          <cell r="L9763">
            <v>20915</v>
          </cell>
          <cell r="U9763">
            <v>440</v>
          </cell>
        </row>
        <row r="9764">
          <cell r="B9764">
            <v>9763</v>
          </cell>
          <cell r="G9764" t="str">
            <v>Agrisol 445 N</v>
          </cell>
          <cell r="K9764">
            <v>0</v>
          </cell>
          <cell r="L9764">
            <v>17620.05</v>
          </cell>
          <cell r="U9764">
            <v>150</v>
          </cell>
        </row>
        <row r="9765">
          <cell r="B9765">
            <v>9764</v>
          </cell>
          <cell r="G9765" t="str">
            <v>Blue FD 48</v>
          </cell>
          <cell r="K9765">
            <v>0</v>
          </cell>
          <cell r="L9765">
            <v>218147.375</v>
          </cell>
          <cell r="U9765">
            <v>1.32</v>
          </cell>
        </row>
        <row r="9766">
          <cell r="B9766">
            <v>9765</v>
          </cell>
          <cell r="G9766" t="str">
            <v>Jerrycan HDPE - 20 L</v>
          </cell>
          <cell r="K9766">
            <v>0</v>
          </cell>
          <cell r="L9766">
            <v>29100</v>
          </cell>
          <cell r="U9766">
            <v>50</v>
          </cell>
        </row>
        <row r="9767">
          <cell r="B9767">
            <v>9766</v>
          </cell>
          <cell r="G9767" t="str">
            <v>Jerrycan HDPE - 20 L - Cap - Black</v>
          </cell>
          <cell r="K9767">
            <v>0</v>
          </cell>
          <cell r="L9767">
            <v>100</v>
          </cell>
          <cell r="U9767">
            <v>50</v>
          </cell>
        </row>
        <row r="9768">
          <cell r="B9768">
            <v>9767</v>
          </cell>
          <cell r="G9768" t="str">
            <v>Jerrycan HDPE - 20 L - Plug</v>
          </cell>
          <cell r="K9768">
            <v>0</v>
          </cell>
          <cell r="L9768">
            <v>90</v>
          </cell>
          <cell r="U9768">
            <v>50</v>
          </cell>
        </row>
        <row r="9769">
          <cell r="B9769">
            <v>9768</v>
          </cell>
          <cell r="G9769" t="str">
            <v>Sticker ProQuat 276 SL - 20 L</v>
          </cell>
          <cell r="K9769">
            <v>0</v>
          </cell>
          <cell r="L9769">
            <v>960</v>
          </cell>
          <cell r="U9769">
            <v>50</v>
          </cell>
        </row>
        <row r="9770">
          <cell r="B9770">
            <v>9769</v>
          </cell>
          <cell r="G9770" t="str">
            <v>ProQuat 276 SL @20 ltr</v>
          </cell>
          <cell r="K9770">
            <v>0</v>
          </cell>
          <cell r="L9770">
            <v>14178.304535000001</v>
          </cell>
          <cell r="U9770">
            <v>1000</v>
          </cell>
        </row>
        <row r="9771">
          <cell r="B9771">
            <v>9770</v>
          </cell>
          <cell r="G9771" t="str">
            <v>Paraquat Dichloride 42% TA</v>
          </cell>
          <cell r="K9771">
            <v>0</v>
          </cell>
          <cell r="L9771">
            <v>20915</v>
          </cell>
          <cell r="U9771">
            <v>440</v>
          </cell>
        </row>
        <row r="9772">
          <cell r="B9772">
            <v>9771</v>
          </cell>
          <cell r="G9772" t="str">
            <v>Agrisol 445 N</v>
          </cell>
          <cell r="K9772">
            <v>0</v>
          </cell>
          <cell r="L9772">
            <v>17620.05</v>
          </cell>
          <cell r="U9772">
            <v>150</v>
          </cell>
        </row>
        <row r="9773">
          <cell r="B9773">
            <v>9772</v>
          </cell>
          <cell r="G9773" t="str">
            <v>Blue FD 48</v>
          </cell>
          <cell r="K9773">
            <v>0</v>
          </cell>
          <cell r="L9773">
            <v>218147.375</v>
          </cell>
          <cell r="U9773">
            <v>1.32</v>
          </cell>
        </row>
        <row r="9774">
          <cell r="B9774">
            <v>9773</v>
          </cell>
          <cell r="G9774" t="str">
            <v>Jerrycan HDPE - 20 L</v>
          </cell>
          <cell r="K9774">
            <v>0</v>
          </cell>
          <cell r="L9774">
            <v>29100</v>
          </cell>
          <cell r="U9774">
            <v>50</v>
          </cell>
        </row>
        <row r="9775">
          <cell r="B9775">
            <v>9774</v>
          </cell>
          <cell r="G9775" t="str">
            <v>Jerrycan HDPE - 20 L - Cap - Black</v>
          </cell>
          <cell r="K9775">
            <v>0</v>
          </cell>
          <cell r="L9775">
            <v>100</v>
          </cell>
          <cell r="U9775">
            <v>50</v>
          </cell>
        </row>
        <row r="9776">
          <cell r="B9776">
            <v>9775</v>
          </cell>
          <cell r="G9776" t="str">
            <v>Jerrycan HDPE - 20 L - Plug</v>
          </cell>
          <cell r="K9776">
            <v>0</v>
          </cell>
          <cell r="L9776">
            <v>90</v>
          </cell>
          <cell r="U9776">
            <v>50</v>
          </cell>
        </row>
        <row r="9777">
          <cell r="B9777">
            <v>9776</v>
          </cell>
          <cell r="G9777" t="str">
            <v>Sticker ProQuat 276 SL - 20 L</v>
          </cell>
          <cell r="K9777">
            <v>0</v>
          </cell>
          <cell r="L9777">
            <v>960</v>
          </cell>
          <cell r="U9777">
            <v>50</v>
          </cell>
        </row>
        <row r="9778">
          <cell r="B9778">
            <v>9777</v>
          </cell>
          <cell r="G9778" t="str">
            <v>ProQuat 276 SL @20 ltr</v>
          </cell>
          <cell r="K9778">
            <v>0</v>
          </cell>
          <cell r="L9778">
            <v>14178.304535000001</v>
          </cell>
          <cell r="U9778">
            <v>1000</v>
          </cell>
        </row>
        <row r="9779">
          <cell r="B9779">
            <v>9778</v>
          </cell>
          <cell r="G9779" t="str">
            <v>Scrap - Isopropylamine Glyphosate 62% TA</v>
          </cell>
          <cell r="K9779">
            <v>0</v>
          </cell>
          <cell r="L9779">
            <v>32283.333333300001</v>
          </cell>
          <cell r="U9779">
            <v>510</v>
          </cell>
        </row>
        <row r="9780">
          <cell r="B9780">
            <v>9779</v>
          </cell>
          <cell r="G9780" t="str">
            <v>Agrisol 415 N</v>
          </cell>
          <cell r="K9780">
            <v>0</v>
          </cell>
          <cell r="L9780">
            <v>16610.8236</v>
          </cell>
          <cell r="U9780">
            <v>150</v>
          </cell>
        </row>
        <row r="9781">
          <cell r="B9781">
            <v>9780</v>
          </cell>
          <cell r="G9781" t="str">
            <v>Tartrazine @25Kg</v>
          </cell>
          <cell r="K9781">
            <v>0</v>
          </cell>
          <cell r="L9781">
            <v>61430.22</v>
          </cell>
          <cell r="U9781">
            <v>0.4</v>
          </cell>
        </row>
        <row r="9782">
          <cell r="B9782">
            <v>9781</v>
          </cell>
          <cell r="G9782" t="str">
            <v>Jerrycan HDPE - 20 L</v>
          </cell>
          <cell r="K9782">
            <v>0</v>
          </cell>
          <cell r="L9782">
            <v>29100</v>
          </cell>
          <cell r="U9782">
            <v>50</v>
          </cell>
        </row>
        <row r="9783">
          <cell r="B9783">
            <v>9782</v>
          </cell>
          <cell r="G9783" t="str">
            <v>Jerrycan HDPE - 20 L - Cap - Black</v>
          </cell>
          <cell r="K9783">
            <v>0</v>
          </cell>
          <cell r="L9783">
            <v>100</v>
          </cell>
          <cell r="U9783">
            <v>50</v>
          </cell>
        </row>
        <row r="9784">
          <cell r="B9784">
            <v>9783</v>
          </cell>
          <cell r="G9784" t="str">
            <v>Jerrycan HDPE - 20 L - Plug</v>
          </cell>
          <cell r="K9784">
            <v>0</v>
          </cell>
          <cell r="L9784">
            <v>90</v>
          </cell>
          <cell r="U9784">
            <v>50</v>
          </cell>
        </row>
        <row r="9785">
          <cell r="B9785">
            <v>9784</v>
          </cell>
          <cell r="G9785" t="str">
            <v>Sticker Markup 480 SL - 20 L</v>
          </cell>
          <cell r="K9785">
            <v>0</v>
          </cell>
          <cell r="L9785">
            <v>960</v>
          </cell>
          <cell r="U9785">
            <v>50</v>
          </cell>
        </row>
        <row r="9786">
          <cell r="B9786">
            <v>9785</v>
          </cell>
          <cell r="G9786" t="str">
            <v>Mark Up 480 SL @20 ltr</v>
          </cell>
          <cell r="K9786">
            <v>0</v>
          </cell>
          <cell r="L9786">
            <v>20492.548419982999</v>
          </cell>
          <cell r="U9786">
            <v>1000</v>
          </cell>
        </row>
        <row r="9787">
          <cell r="B9787">
            <v>9786</v>
          </cell>
          <cell r="G9787" t="str">
            <v>Scrap - Isopropylamine Glyphosate 62% TA</v>
          </cell>
          <cell r="K9787">
            <v>0</v>
          </cell>
          <cell r="L9787">
            <v>32283.333333300001</v>
          </cell>
          <cell r="U9787">
            <v>510</v>
          </cell>
        </row>
        <row r="9788">
          <cell r="B9788">
            <v>9787</v>
          </cell>
          <cell r="G9788" t="str">
            <v>Agrisol 415 N</v>
          </cell>
          <cell r="K9788">
            <v>0</v>
          </cell>
          <cell r="L9788">
            <v>16610.8236</v>
          </cell>
          <cell r="U9788">
            <v>150</v>
          </cell>
        </row>
        <row r="9789">
          <cell r="B9789">
            <v>9788</v>
          </cell>
          <cell r="G9789" t="str">
            <v>Tartrazine @25Kg</v>
          </cell>
          <cell r="K9789">
            <v>0</v>
          </cell>
          <cell r="L9789">
            <v>61430.22</v>
          </cell>
          <cell r="U9789">
            <v>0.4</v>
          </cell>
        </row>
        <row r="9790">
          <cell r="B9790">
            <v>9789</v>
          </cell>
          <cell r="G9790" t="str">
            <v>Jerrycan HDPE - 20 L</v>
          </cell>
          <cell r="K9790">
            <v>0</v>
          </cell>
          <cell r="L9790">
            <v>29100</v>
          </cell>
          <cell r="U9790">
            <v>50</v>
          </cell>
        </row>
        <row r="9791">
          <cell r="B9791">
            <v>9790</v>
          </cell>
          <cell r="G9791" t="str">
            <v>Jerrycan HDPE - 20 L - Cap - Black</v>
          </cell>
          <cell r="K9791">
            <v>0</v>
          </cell>
          <cell r="L9791">
            <v>100</v>
          </cell>
          <cell r="U9791">
            <v>50</v>
          </cell>
        </row>
        <row r="9792">
          <cell r="B9792">
            <v>9791</v>
          </cell>
          <cell r="G9792" t="str">
            <v>Jerrycan HDPE - 20 L - Plug</v>
          </cell>
          <cell r="K9792">
            <v>0</v>
          </cell>
          <cell r="L9792">
            <v>90</v>
          </cell>
          <cell r="U9792">
            <v>50</v>
          </cell>
        </row>
        <row r="9793">
          <cell r="B9793">
            <v>9792</v>
          </cell>
          <cell r="G9793" t="str">
            <v>Sticker Markup 480 SL - 20 L</v>
          </cell>
          <cell r="K9793">
            <v>0</v>
          </cell>
          <cell r="L9793">
            <v>960</v>
          </cell>
          <cell r="U9793">
            <v>50</v>
          </cell>
        </row>
        <row r="9794">
          <cell r="B9794">
            <v>9793</v>
          </cell>
          <cell r="G9794" t="str">
            <v>Mark Up 480 SL @20 ltr</v>
          </cell>
          <cell r="K9794">
            <v>0</v>
          </cell>
          <cell r="L9794">
            <v>20492.548419982999</v>
          </cell>
          <cell r="U9794">
            <v>1000</v>
          </cell>
        </row>
        <row r="9795">
          <cell r="B9795">
            <v>9794</v>
          </cell>
          <cell r="G9795" t="str">
            <v>Scrap - Isopropylamine Glyphosate 62% TA</v>
          </cell>
          <cell r="K9795">
            <v>0</v>
          </cell>
          <cell r="L9795">
            <v>32283.333333300001</v>
          </cell>
          <cell r="U9795">
            <v>510</v>
          </cell>
        </row>
        <row r="9796">
          <cell r="B9796">
            <v>9795</v>
          </cell>
          <cell r="G9796" t="str">
            <v>Agrisol 415 N</v>
          </cell>
          <cell r="K9796">
            <v>0</v>
          </cell>
          <cell r="L9796">
            <v>16610.8236</v>
          </cell>
          <cell r="U9796">
            <v>150</v>
          </cell>
        </row>
        <row r="9797">
          <cell r="B9797">
            <v>9796</v>
          </cell>
          <cell r="G9797" t="str">
            <v>Tartrazine @25Kg</v>
          </cell>
          <cell r="K9797">
            <v>0</v>
          </cell>
          <cell r="L9797">
            <v>61430.22</v>
          </cell>
          <cell r="U9797">
            <v>0.4</v>
          </cell>
        </row>
        <row r="9798">
          <cell r="B9798">
            <v>9797</v>
          </cell>
          <cell r="G9798" t="str">
            <v>Jerrycan HDPE - 20 L</v>
          </cell>
          <cell r="K9798">
            <v>0</v>
          </cell>
          <cell r="L9798">
            <v>29100</v>
          </cell>
          <cell r="U9798">
            <v>50</v>
          </cell>
        </row>
        <row r="9799">
          <cell r="B9799">
            <v>9798</v>
          </cell>
          <cell r="G9799" t="str">
            <v>Jerrycan HDPE - 20 L - Cap - Black</v>
          </cell>
          <cell r="K9799">
            <v>0</v>
          </cell>
          <cell r="L9799">
            <v>100</v>
          </cell>
          <cell r="U9799">
            <v>50</v>
          </cell>
        </row>
        <row r="9800">
          <cell r="B9800">
            <v>9799</v>
          </cell>
          <cell r="G9800" t="str">
            <v>Jerrycan HDPE - 20 L - Plug</v>
          </cell>
          <cell r="K9800">
            <v>0</v>
          </cell>
          <cell r="L9800">
            <v>90</v>
          </cell>
          <cell r="U9800">
            <v>50</v>
          </cell>
        </row>
        <row r="9801">
          <cell r="B9801">
            <v>9800</v>
          </cell>
          <cell r="G9801" t="str">
            <v>Sticker Markup 480 SL - 20 L</v>
          </cell>
          <cell r="K9801">
            <v>0</v>
          </cell>
          <cell r="L9801">
            <v>960</v>
          </cell>
          <cell r="U9801">
            <v>50</v>
          </cell>
        </row>
        <row r="9802">
          <cell r="B9802">
            <v>9801</v>
          </cell>
          <cell r="G9802" t="str">
            <v>Mark Up 480 SL @20 ltr</v>
          </cell>
          <cell r="K9802">
            <v>0</v>
          </cell>
          <cell r="L9802">
            <v>20492.548419982999</v>
          </cell>
          <cell r="U9802">
            <v>1000</v>
          </cell>
        </row>
        <row r="9803">
          <cell r="B9803">
            <v>9802</v>
          </cell>
          <cell r="G9803" t="str">
            <v>Scrap - Isopropylamine Glyphosate 62% TA</v>
          </cell>
          <cell r="K9803">
            <v>0</v>
          </cell>
          <cell r="L9803">
            <v>32283.333333300001</v>
          </cell>
          <cell r="U9803">
            <v>510</v>
          </cell>
        </row>
        <row r="9804">
          <cell r="B9804">
            <v>9803</v>
          </cell>
          <cell r="G9804" t="str">
            <v>Agrisol 415 N</v>
          </cell>
          <cell r="K9804">
            <v>0</v>
          </cell>
          <cell r="L9804">
            <v>16610.8236</v>
          </cell>
          <cell r="U9804">
            <v>150</v>
          </cell>
        </row>
        <row r="9805">
          <cell r="B9805">
            <v>9804</v>
          </cell>
          <cell r="G9805" t="str">
            <v>Tartrazine @25Kg</v>
          </cell>
          <cell r="K9805">
            <v>0</v>
          </cell>
          <cell r="L9805">
            <v>61430.22</v>
          </cell>
          <cell r="U9805">
            <v>0.4</v>
          </cell>
        </row>
        <row r="9806">
          <cell r="B9806">
            <v>9805</v>
          </cell>
          <cell r="G9806" t="str">
            <v>Jerrycan HDPE - 20 L</v>
          </cell>
          <cell r="K9806">
            <v>0</v>
          </cell>
          <cell r="L9806">
            <v>29100</v>
          </cell>
          <cell r="U9806">
            <v>50</v>
          </cell>
        </row>
        <row r="9807">
          <cell r="B9807">
            <v>9806</v>
          </cell>
          <cell r="G9807" t="str">
            <v>Jerrycan HDPE - 20 L - Cap - Black</v>
          </cell>
          <cell r="K9807">
            <v>0</v>
          </cell>
          <cell r="L9807">
            <v>100</v>
          </cell>
          <cell r="U9807">
            <v>50</v>
          </cell>
        </row>
        <row r="9808">
          <cell r="B9808">
            <v>9807</v>
          </cell>
          <cell r="G9808" t="str">
            <v>Jerrycan HDPE - 20 L - Plug</v>
          </cell>
          <cell r="K9808">
            <v>0</v>
          </cell>
          <cell r="L9808">
            <v>90</v>
          </cell>
          <cell r="U9808">
            <v>50</v>
          </cell>
        </row>
        <row r="9809">
          <cell r="B9809">
            <v>9808</v>
          </cell>
          <cell r="G9809" t="str">
            <v>Sticker Markup 480 SL - 20 L</v>
          </cell>
          <cell r="K9809">
            <v>0</v>
          </cell>
          <cell r="L9809">
            <v>960</v>
          </cell>
          <cell r="U9809">
            <v>50</v>
          </cell>
        </row>
        <row r="9810">
          <cell r="B9810">
            <v>9809</v>
          </cell>
          <cell r="G9810" t="str">
            <v>Mark Up 480 SL @20 ltr</v>
          </cell>
          <cell r="K9810">
            <v>0</v>
          </cell>
          <cell r="L9810">
            <v>20492.548419982999</v>
          </cell>
          <cell r="U9810">
            <v>1000</v>
          </cell>
        </row>
        <row r="9811">
          <cell r="B9811">
            <v>9810</v>
          </cell>
          <cell r="G9811" t="str">
            <v>Scrap - Isopropylamine Glyphosate 62% TA</v>
          </cell>
          <cell r="K9811">
            <v>0</v>
          </cell>
          <cell r="L9811">
            <v>32283.333333300001</v>
          </cell>
          <cell r="U9811">
            <v>510</v>
          </cell>
        </row>
        <row r="9812">
          <cell r="B9812">
            <v>9811</v>
          </cell>
          <cell r="G9812" t="str">
            <v>Agrisol 415 N</v>
          </cell>
          <cell r="K9812">
            <v>0</v>
          </cell>
          <cell r="L9812">
            <v>16610.8236</v>
          </cell>
          <cell r="U9812">
            <v>150</v>
          </cell>
        </row>
        <row r="9813">
          <cell r="B9813">
            <v>9812</v>
          </cell>
          <cell r="G9813" t="str">
            <v>Tartrazine @25Kg</v>
          </cell>
          <cell r="K9813">
            <v>0</v>
          </cell>
          <cell r="L9813">
            <v>61430.22</v>
          </cell>
          <cell r="U9813">
            <v>0.4</v>
          </cell>
        </row>
        <row r="9814">
          <cell r="B9814">
            <v>9813</v>
          </cell>
          <cell r="G9814" t="str">
            <v>Jerrycan HDPE - 20 L</v>
          </cell>
          <cell r="K9814">
            <v>0</v>
          </cell>
          <cell r="L9814">
            <v>29100</v>
          </cell>
          <cell r="U9814">
            <v>50</v>
          </cell>
        </row>
        <row r="9815">
          <cell r="B9815">
            <v>9814</v>
          </cell>
          <cell r="G9815" t="str">
            <v>Jerrycan HDPE - 20 L - Cap - Black</v>
          </cell>
          <cell r="K9815">
            <v>0</v>
          </cell>
          <cell r="L9815">
            <v>100</v>
          </cell>
          <cell r="U9815">
            <v>50</v>
          </cell>
        </row>
        <row r="9816">
          <cell r="B9816">
            <v>9815</v>
          </cell>
          <cell r="G9816" t="str">
            <v>Jerrycan HDPE - 20 L - Plug</v>
          </cell>
          <cell r="K9816">
            <v>0</v>
          </cell>
          <cell r="L9816">
            <v>90</v>
          </cell>
          <cell r="U9816">
            <v>50</v>
          </cell>
        </row>
        <row r="9817">
          <cell r="B9817">
            <v>9816</v>
          </cell>
          <cell r="G9817" t="str">
            <v>Sticker Markup 480 SL - 20 L</v>
          </cell>
          <cell r="K9817">
            <v>0</v>
          </cell>
          <cell r="L9817">
            <v>960</v>
          </cell>
          <cell r="U9817">
            <v>50</v>
          </cell>
        </row>
        <row r="9818">
          <cell r="B9818">
            <v>9817</v>
          </cell>
          <cell r="G9818" t="str">
            <v>Mark Up 480 SL @20 ltr</v>
          </cell>
          <cell r="K9818">
            <v>0</v>
          </cell>
          <cell r="L9818">
            <v>20492.548419982999</v>
          </cell>
          <cell r="U9818">
            <v>1000</v>
          </cell>
        </row>
        <row r="9819">
          <cell r="B9819">
            <v>9818</v>
          </cell>
          <cell r="G9819" t="str">
            <v>Scrap - Isopropylamine Glyphosate 62% TA</v>
          </cell>
          <cell r="K9819">
            <v>0</v>
          </cell>
          <cell r="L9819">
            <v>32283.333333300001</v>
          </cell>
          <cell r="U9819">
            <v>510</v>
          </cell>
        </row>
        <row r="9820">
          <cell r="B9820">
            <v>9819</v>
          </cell>
          <cell r="G9820" t="str">
            <v>Agrisol 415 N</v>
          </cell>
          <cell r="K9820">
            <v>0</v>
          </cell>
          <cell r="L9820">
            <v>16610.8236</v>
          </cell>
          <cell r="U9820">
            <v>150</v>
          </cell>
        </row>
        <row r="9821">
          <cell r="B9821">
            <v>9820</v>
          </cell>
          <cell r="G9821" t="str">
            <v>Tartrazine @25Kg</v>
          </cell>
          <cell r="K9821">
            <v>0</v>
          </cell>
          <cell r="L9821">
            <v>61430.22</v>
          </cell>
          <cell r="U9821">
            <v>0.4</v>
          </cell>
        </row>
        <row r="9822">
          <cell r="B9822">
            <v>9821</v>
          </cell>
          <cell r="G9822" t="str">
            <v>Jerrycan HDPE - 20 L</v>
          </cell>
          <cell r="K9822">
            <v>0</v>
          </cell>
          <cell r="L9822">
            <v>29100</v>
          </cell>
          <cell r="U9822">
            <v>50</v>
          </cell>
        </row>
        <row r="9823">
          <cell r="B9823">
            <v>9822</v>
          </cell>
          <cell r="G9823" t="str">
            <v>Jerrycan HDPE - 20 L - Cap - Black</v>
          </cell>
          <cell r="K9823">
            <v>0</v>
          </cell>
          <cell r="L9823">
            <v>100</v>
          </cell>
          <cell r="U9823">
            <v>50</v>
          </cell>
        </row>
        <row r="9824">
          <cell r="B9824">
            <v>9823</v>
          </cell>
          <cell r="G9824" t="str">
            <v>Jerrycan HDPE - 20 L - Plug</v>
          </cell>
          <cell r="K9824">
            <v>0</v>
          </cell>
          <cell r="L9824">
            <v>90</v>
          </cell>
          <cell r="U9824">
            <v>50</v>
          </cell>
        </row>
        <row r="9825">
          <cell r="B9825">
            <v>9824</v>
          </cell>
          <cell r="G9825" t="str">
            <v>Sticker Markup 480 SL - 20 L</v>
          </cell>
          <cell r="K9825">
            <v>0</v>
          </cell>
          <cell r="L9825">
            <v>960</v>
          </cell>
          <cell r="U9825">
            <v>50</v>
          </cell>
        </row>
        <row r="9826">
          <cell r="B9826">
            <v>9825</v>
          </cell>
          <cell r="G9826" t="str">
            <v>Mark Up 480 SL @20 ltr</v>
          </cell>
          <cell r="K9826">
            <v>0</v>
          </cell>
          <cell r="L9826">
            <v>20492.548419982999</v>
          </cell>
          <cell r="U9826">
            <v>1000</v>
          </cell>
        </row>
        <row r="9827">
          <cell r="B9827">
            <v>9826</v>
          </cell>
          <cell r="G9827" t="str">
            <v>Scrap - Isopropylamine Glyphosate 62% TA</v>
          </cell>
          <cell r="K9827">
            <v>0</v>
          </cell>
          <cell r="L9827">
            <v>32283.333333300001</v>
          </cell>
          <cell r="U9827">
            <v>510</v>
          </cell>
        </row>
        <row r="9828">
          <cell r="B9828">
            <v>9827</v>
          </cell>
          <cell r="G9828" t="str">
            <v>Agrisol 415 N</v>
          </cell>
          <cell r="K9828">
            <v>0</v>
          </cell>
          <cell r="L9828">
            <v>16610.8236</v>
          </cell>
          <cell r="U9828">
            <v>150</v>
          </cell>
        </row>
        <row r="9829">
          <cell r="B9829">
            <v>9828</v>
          </cell>
          <cell r="G9829" t="str">
            <v>Tartrazine @25Kg</v>
          </cell>
          <cell r="K9829">
            <v>0</v>
          </cell>
          <cell r="L9829">
            <v>61430.22</v>
          </cell>
          <cell r="U9829">
            <v>0.4</v>
          </cell>
        </row>
        <row r="9830">
          <cell r="B9830">
            <v>9829</v>
          </cell>
          <cell r="G9830" t="str">
            <v>Jerrycan HDPE - 20 L</v>
          </cell>
          <cell r="K9830">
            <v>0</v>
          </cell>
          <cell r="L9830">
            <v>29100</v>
          </cell>
          <cell r="U9830">
            <v>50</v>
          </cell>
        </row>
        <row r="9831">
          <cell r="B9831">
            <v>9830</v>
          </cell>
          <cell r="G9831" t="str">
            <v>Jerrycan HDPE - 20 L - Cap - Black</v>
          </cell>
          <cell r="K9831">
            <v>0</v>
          </cell>
          <cell r="L9831">
            <v>100</v>
          </cell>
          <cell r="U9831">
            <v>50</v>
          </cell>
        </row>
        <row r="9832">
          <cell r="B9832">
            <v>9831</v>
          </cell>
          <cell r="G9832" t="str">
            <v>Jerrycan HDPE - 20 L - Plug</v>
          </cell>
          <cell r="K9832">
            <v>0</v>
          </cell>
          <cell r="L9832">
            <v>90</v>
          </cell>
          <cell r="U9832">
            <v>50</v>
          </cell>
        </row>
        <row r="9833">
          <cell r="B9833">
            <v>9832</v>
          </cell>
          <cell r="G9833" t="str">
            <v>Sticker Markup 480 SL - 20 L</v>
          </cell>
          <cell r="K9833">
            <v>0</v>
          </cell>
          <cell r="L9833">
            <v>960</v>
          </cell>
          <cell r="U9833">
            <v>50</v>
          </cell>
        </row>
        <row r="9834">
          <cell r="B9834">
            <v>9833</v>
          </cell>
          <cell r="G9834" t="str">
            <v>Mark Up 480 SL @20 ltr</v>
          </cell>
          <cell r="K9834">
            <v>0</v>
          </cell>
          <cell r="L9834">
            <v>20492.548419982999</v>
          </cell>
          <cell r="U9834">
            <v>1000</v>
          </cell>
        </row>
        <row r="9835">
          <cell r="B9835">
            <v>9834</v>
          </cell>
          <cell r="G9835" t="str">
            <v>Scrap - Isopropylamine Glyphosate 62% TA</v>
          </cell>
          <cell r="K9835">
            <v>0</v>
          </cell>
          <cell r="L9835">
            <v>32283.333333300001</v>
          </cell>
          <cell r="U9835">
            <v>510</v>
          </cell>
        </row>
        <row r="9836">
          <cell r="B9836">
            <v>9835</v>
          </cell>
          <cell r="G9836" t="str">
            <v>Agrisol 415 N</v>
          </cell>
          <cell r="K9836">
            <v>0</v>
          </cell>
          <cell r="L9836">
            <v>16610.8236</v>
          </cell>
          <cell r="U9836">
            <v>150</v>
          </cell>
        </row>
        <row r="9837">
          <cell r="B9837">
            <v>9836</v>
          </cell>
          <cell r="G9837" t="str">
            <v>Tartrazine @25Kg</v>
          </cell>
          <cell r="K9837">
            <v>0</v>
          </cell>
          <cell r="L9837">
            <v>61430.22</v>
          </cell>
          <cell r="U9837">
            <v>0.4</v>
          </cell>
        </row>
        <row r="9838">
          <cell r="B9838">
            <v>9837</v>
          </cell>
          <cell r="G9838" t="str">
            <v>Jerrycan HDPE - 20 L</v>
          </cell>
          <cell r="K9838">
            <v>0</v>
          </cell>
          <cell r="L9838">
            <v>29100</v>
          </cell>
          <cell r="U9838">
            <v>50</v>
          </cell>
        </row>
        <row r="9839">
          <cell r="B9839">
            <v>9838</v>
          </cell>
          <cell r="G9839" t="str">
            <v>Jerrycan HDPE - 20 L - Cap - Black</v>
          </cell>
          <cell r="K9839">
            <v>0</v>
          </cell>
          <cell r="L9839">
            <v>100</v>
          </cell>
          <cell r="U9839">
            <v>50</v>
          </cell>
        </row>
        <row r="9840">
          <cell r="B9840">
            <v>9839</v>
          </cell>
          <cell r="G9840" t="str">
            <v>Jerrycan HDPE - 20 L - Plug</v>
          </cell>
          <cell r="K9840">
            <v>0</v>
          </cell>
          <cell r="L9840">
            <v>90</v>
          </cell>
          <cell r="U9840">
            <v>50</v>
          </cell>
        </row>
        <row r="9841">
          <cell r="B9841">
            <v>9840</v>
          </cell>
          <cell r="G9841" t="str">
            <v>Sticker Markup 480 SL - 20 L</v>
          </cell>
          <cell r="K9841">
            <v>0</v>
          </cell>
          <cell r="L9841">
            <v>960</v>
          </cell>
          <cell r="U9841">
            <v>50</v>
          </cell>
        </row>
        <row r="9842">
          <cell r="B9842">
            <v>9841</v>
          </cell>
          <cell r="G9842" t="str">
            <v>Mark Up 480 SL @20 ltr</v>
          </cell>
          <cell r="K9842">
            <v>0</v>
          </cell>
          <cell r="L9842">
            <v>20492.548419982999</v>
          </cell>
          <cell r="U9842">
            <v>1000</v>
          </cell>
        </row>
        <row r="9843">
          <cell r="B9843">
            <v>9842</v>
          </cell>
          <cell r="G9843" t="str">
            <v>Scrap - Isopropylamine Glyphosate 62% TA</v>
          </cell>
          <cell r="K9843">
            <v>0</v>
          </cell>
          <cell r="L9843">
            <v>32283.333333300001</v>
          </cell>
          <cell r="U9843">
            <v>510</v>
          </cell>
        </row>
        <row r="9844">
          <cell r="B9844">
            <v>9843</v>
          </cell>
          <cell r="G9844" t="str">
            <v>Agrisol 415 N</v>
          </cell>
          <cell r="K9844">
            <v>0</v>
          </cell>
          <cell r="L9844">
            <v>16610.8236</v>
          </cell>
          <cell r="U9844">
            <v>150</v>
          </cell>
        </row>
        <row r="9845">
          <cell r="B9845">
            <v>9844</v>
          </cell>
          <cell r="G9845" t="str">
            <v>Tartrazine @25Kg</v>
          </cell>
          <cell r="K9845">
            <v>0</v>
          </cell>
          <cell r="L9845">
            <v>61430.22</v>
          </cell>
          <cell r="U9845">
            <v>0.4</v>
          </cell>
        </row>
        <row r="9846">
          <cell r="B9846">
            <v>9845</v>
          </cell>
          <cell r="G9846" t="str">
            <v>Jerrycan HDPE - 20 L</v>
          </cell>
          <cell r="K9846">
            <v>0</v>
          </cell>
          <cell r="L9846">
            <v>29100</v>
          </cell>
          <cell r="U9846">
            <v>50</v>
          </cell>
        </row>
        <row r="9847">
          <cell r="B9847">
            <v>9846</v>
          </cell>
          <cell r="G9847" t="str">
            <v>Jerrycan HDPE - 20 L - Cap - Black</v>
          </cell>
          <cell r="K9847">
            <v>0</v>
          </cell>
          <cell r="L9847">
            <v>100</v>
          </cell>
          <cell r="U9847">
            <v>50</v>
          </cell>
        </row>
        <row r="9848">
          <cell r="B9848">
            <v>9847</v>
          </cell>
          <cell r="G9848" t="str">
            <v>Jerrycan HDPE - 20 L - Plug</v>
          </cell>
          <cell r="K9848">
            <v>0</v>
          </cell>
          <cell r="L9848">
            <v>90</v>
          </cell>
          <cell r="U9848">
            <v>50</v>
          </cell>
        </row>
        <row r="9849">
          <cell r="B9849">
            <v>9848</v>
          </cell>
          <cell r="G9849" t="str">
            <v>Sticker Markup 480 SL - 20 L</v>
          </cell>
          <cell r="K9849">
            <v>0</v>
          </cell>
          <cell r="L9849">
            <v>960</v>
          </cell>
          <cell r="U9849">
            <v>50</v>
          </cell>
        </row>
        <row r="9850">
          <cell r="B9850">
            <v>9849</v>
          </cell>
          <cell r="G9850" t="str">
            <v>Mark Up 480 SL @20 ltr</v>
          </cell>
          <cell r="K9850">
            <v>0</v>
          </cell>
          <cell r="L9850">
            <v>20492.548419982999</v>
          </cell>
          <cell r="U9850">
            <v>1000</v>
          </cell>
        </row>
        <row r="9851">
          <cell r="B9851">
            <v>9850</v>
          </cell>
          <cell r="G9851" t="str">
            <v>Scrap - Isopropylamine Glyphosate 62% TA</v>
          </cell>
          <cell r="K9851">
            <v>0</v>
          </cell>
          <cell r="L9851">
            <v>32283.333333300001</v>
          </cell>
          <cell r="U9851">
            <v>510</v>
          </cell>
        </row>
        <row r="9852">
          <cell r="B9852">
            <v>9851</v>
          </cell>
          <cell r="G9852" t="str">
            <v>Agrisol 415 N</v>
          </cell>
          <cell r="K9852">
            <v>0</v>
          </cell>
          <cell r="L9852">
            <v>16610.8236</v>
          </cell>
          <cell r="U9852">
            <v>150</v>
          </cell>
        </row>
        <row r="9853">
          <cell r="B9853">
            <v>9852</v>
          </cell>
          <cell r="G9853" t="str">
            <v>Tartrazine @25Kg</v>
          </cell>
          <cell r="K9853">
            <v>0</v>
          </cell>
          <cell r="L9853">
            <v>61430.22</v>
          </cell>
          <cell r="U9853">
            <v>0.4</v>
          </cell>
        </row>
        <row r="9854">
          <cell r="B9854">
            <v>9853</v>
          </cell>
          <cell r="G9854" t="str">
            <v>Jerrycan HDPE - 20 L</v>
          </cell>
          <cell r="K9854">
            <v>0</v>
          </cell>
          <cell r="L9854">
            <v>29100</v>
          </cell>
          <cell r="U9854">
            <v>50</v>
          </cell>
        </row>
        <row r="9855">
          <cell r="B9855">
            <v>9854</v>
          </cell>
          <cell r="G9855" t="str">
            <v>Jerrycan HDPE - 20 L - Cap - Black</v>
          </cell>
          <cell r="K9855">
            <v>0</v>
          </cell>
          <cell r="L9855">
            <v>100</v>
          </cell>
          <cell r="U9855">
            <v>50</v>
          </cell>
        </row>
        <row r="9856">
          <cell r="B9856">
            <v>9855</v>
          </cell>
          <cell r="G9856" t="str">
            <v>Jerrycan HDPE - 20 L - Plug</v>
          </cell>
          <cell r="K9856">
            <v>0</v>
          </cell>
          <cell r="L9856">
            <v>90</v>
          </cell>
          <cell r="U9856">
            <v>50</v>
          </cell>
        </row>
        <row r="9857">
          <cell r="B9857">
            <v>9856</v>
          </cell>
          <cell r="G9857" t="str">
            <v>Sticker Markup 480 SL - 20 L</v>
          </cell>
          <cell r="K9857">
            <v>0</v>
          </cell>
          <cell r="L9857">
            <v>960</v>
          </cell>
          <cell r="U9857">
            <v>50</v>
          </cell>
        </row>
        <row r="9858">
          <cell r="B9858">
            <v>9857</v>
          </cell>
          <cell r="G9858" t="str">
            <v>Mark Up 480 SL @20 ltr</v>
          </cell>
          <cell r="K9858">
            <v>0</v>
          </cell>
          <cell r="L9858">
            <v>20492.548419982999</v>
          </cell>
          <cell r="U9858">
            <v>1000</v>
          </cell>
        </row>
        <row r="9859">
          <cell r="B9859">
            <v>9858</v>
          </cell>
          <cell r="G9859" t="str">
            <v>Disponil TD 1080</v>
          </cell>
          <cell r="K9859">
            <v>0</v>
          </cell>
          <cell r="L9859">
            <v>32656</v>
          </cell>
          <cell r="U9859">
            <v>480</v>
          </cell>
        </row>
        <row r="9860">
          <cell r="B9860">
            <v>9859</v>
          </cell>
          <cell r="G9860" t="str">
            <v>IPA</v>
          </cell>
          <cell r="K9860">
            <v>0</v>
          </cell>
          <cell r="L9860">
            <v>16255</v>
          </cell>
          <cell r="U9860">
            <v>84</v>
          </cell>
        </row>
        <row r="9861">
          <cell r="B9861">
            <v>9860</v>
          </cell>
          <cell r="G9861" t="str">
            <v>Scrap - Dehygant B10</v>
          </cell>
          <cell r="K9861">
            <v>0</v>
          </cell>
          <cell r="L9861">
            <v>13413</v>
          </cell>
          <cell r="U9861">
            <v>1</v>
          </cell>
        </row>
        <row r="9862">
          <cell r="B9862">
            <v>9861</v>
          </cell>
          <cell r="G9862" t="str">
            <v>Bottle PET - 0,25 L</v>
          </cell>
          <cell r="K9862">
            <v>0</v>
          </cell>
          <cell r="L9862">
            <v>2000</v>
          </cell>
          <cell r="U9862">
            <v>4000</v>
          </cell>
        </row>
        <row r="9863">
          <cell r="B9863">
            <v>9862</v>
          </cell>
          <cell r="G9863" t="str">
            <v>Bottle PET - 0,25 L - Plug</v>
          </cell>
          <cell r="K9863">
            <v>0</v>
          </cell>
          <cell r="L9863">
            <v>163</v>
          </cell>
          <cell r="U9863">
            <v>4000</v>
          </cell>
        </row>
        <row r="9864">
          <cell r="B9864">
            <v>9863</v>
          </cell>
          <cell r="G9864" t="str">
            <v>Bottle PET - 0,25 L - Cap</v>
          </cell>
          <cell r="K9864">
            <v>0</v>
          </cell>
          <cell r="L9864">
            <v>160</v>
          </cell>
          <cell r="U9864">
            <v>4000</v>
          </cell>
        </row>
        <row r="9865">
          <cell r="B9865">
            <v>9864</v>
          </cell>
          <cell r="G9865" t="str">
            <v>Sticker Everstick 400 SL - 0,25 L</v>
          </cell>
          <cell r="K9865">
            <v>0</v>
          </cell>
          <cell r="L9865">
            <v>253</v>
          </cell>
          <cell r="U9865">
            <v>4000</v>
          </cell>
        </row>
        <row r="9866">
          <cell r="B9866">
            <v>9865</v>
          </cell>
          <cell r="G9866" t="str">
            <v>PVC Shrink Wrap Logo Nathani</v>
          </cell>
          <cell r="K9866">
            <v>0</v>
          </cell>
          <cell r="L9866">
            <v>16.16</v>
          </cell>
          <cell r="U9866">
            <v>4000</v>
          </cell>
        </row>
        <row r="9867">
          <cell r="B9867">
            <v>9866</v>
          </cell>
          <cell r="G9867" t="str">
            <v>Karton Box Everstick 400 SL - 0,25 L</v>
          </cell>
          <cell r="K9867">
            <v>0</v>
          </cell>
          <cell r="L9867">
            <v>7575</v>
          </cell>
          <cell r="U9867">
            <v>100</v>
          </cell>
        </row>
        <row r="9868">
          <cell r="B9868">
            <v>9867</v>
          </cell>
          <cell r="G9868" t="str">
            <v>Everstick 400 SL @250 ml</v>
          </cell>
          <cell r="K9868">
            <v>0</v>
          </cell>
          <cell r="L9868">
            <v>27676.713</v>
          </cell>
          <cell r="U9868">
            <v>1000</v>
          </cell>
        </row>
        <row r="9869">
          <cell r="B9869">
            <v>9868</v>
          </cell>
          <cell r="G9869" t="str">
            <v>Scrap - Isopropylamine Glyphosate 62% TA</v>
          </cell>
          <cell r="K9869">
            <v>0</v>
          </cell>
          <cell r="L9869">
            <v>32283.333333300001</v>
          </cell>
          <cell r="U9869">
            <v>5100</v>
          </cell>
        </row>
        <row r="9870">
          <cell r="B9870">
            <v>9869</v>
          </cell>
          <cell r="G9870" t="str">
            <v>Scrap - Dehygant B10</v>
          </cell>
          <cell r="K9870">
            <v>0</v>
          </cell>
          <cell r="L9870">
            <v>13413</v>
          </cell>
          <cell r="U9870">
            <v>1</v>
          </cell>
        </row>
        <row r="9871">
          <cell r="B9871">
            <v>9870</v>
          </cell>
          <cell r="G9871" t="str">
            <v>Mark Up 480 SL @20 ltr</v>
          </cell>
          <cell r="K9871">
            <v>32965.40444852566</v>
          </cell>
          <cell r="L9871">
            <v>0</v>
          </cell>
          <cell r="U9871">
            <v>10000</v>
          </cell>
        </row>
        <row r="9872">
          <cell r="B9872">
            <v>9871</v>
          </cell>
          <cell r="G9872" t="str">
            <v>ProQuat 276 SL @20 ltr</v>
          </cell>
          <cell r="K9872">
            <v>29122.114258136924</v>
          </cell>
          <cell r="L9872">
            <v>0</v>
          </cell>
          <cell r="U9872">
            <v>10000</v>
          </cell>
        </row>
        <row r="9873">
          <cell r="B9873">
            <v>9872</v>
          </cell>
          <cell r="G9873" t="str">
            <v>Scrap - Glyphosate 480SL</v>
          </cell>
          <cell r="K9873">
            <v>0</v>
          </cell>
          <cell r="L9873">
            <v>32283.333333300001</v>
          </cell>
          <cell r="U9873">
            <v>247</v>
          </cell>
        </row>
        <row r="9874">
          <cell r="B9874">
            <v>9873</v>
          </cell>
          <cell r="G9874" t="str">
            <v>Agrisol 415 N</v>
          </cell>
          <cell r="K9874">
            <v>0</v>
          </cell>
          <cell r="L9874">
            <v>16610.8236</v>
          </cell>
          <cell r="U9874">
            <v>150</v>
          </cell>
        </row>
        <row r="9875">
          <cell r="B9875">
            <v>9874</v>
          </cell>
          <cell r="G9875" t="str">
            <v>Tartrazine @25Kg</v>
          </cell>
          <cell r="K9875">
            <v>0</v>
          </cell>
          <cell r="L9875">
            <v>61430.22</v>
          </cell>
          <cell r="U9875">
            <v>0.4</v>
          </cell>
        </row>
        <row r="9876">
          <cell r="B9876">
            <v>9875</v>
          </cell>
          <cell r="G9876" t="str">
            <v>Jerrycan HDPE - 4 L</v>
          </cell>
          <cell r="K9876">
            <v>0</v>
          </cell>
          <cell r="L9876">
            <v>5000</v>
          </cell>
          <cell r="U9876">
            <v>250</v>
          </cell>
        </row>
        <row r="9877">
          <cell r="B9877">
            <v>9876</v>
          </cell>
          <cell r="G9877" t="str">
            <v>Jerrycan HDPE - 4 L - Plug</v>
          </cell>
          <cell r="K9877">
            <v>0</v>
          </cell>
          <cell r="L9877">
            <v>250</v>
          </cell>
          <cell r="U9877">
            <v>250</v>
          </cell>
        </row>
        <row r="9878">
          <cell r="B9878">
            <v>9877</v>
          </cell>
          <cell r="G9878" t="str">
            <v>Jerrycan HDPE - 4 L - Cap - Black</v>
          </cell>
          <cell r="K9878">
            <v>0</v>
          </cell>
          <cell r="L9878">
            <v>103</v>
          </cell>
          <cell r="U9878">
            <v>250</v>
          </cell>
        </row>
        <row r="9879">
          <cell r="B9879">
            <v>9878</v>
          </cell>
          <cell r="G9879" t="str">
            <v>Sticker Markup 480 SL - 4 L</v>
          </cell>
          <cell r="K9879">
            <v>0</v>
          </cell>
          <cell r="L9879">
            <v>657</v>
          </cell>
          <cell r="U9879">
            <v>250</v>
          </cell>
        </row>
        <row r="9880">
          <cell r="B9880">
            <v>9879</v>
          </cell>
          <cell r="G9880" t="str">
            <v>Karton Box Markup 480 SL - 4 L</v>
          </cell>
          <cell r="K9880">
            <v>0</v>
          </cell>
          <cell r="L9880">
            <v>4146.05</v>
          </cell>
          <cell r="U9880">
            <v>63</v>
          </cell>
        </row>
        <row r="9881">
          <cell r="B9881">
            <v>9880</v>
          </cell>
          <cell r="G9881" t="str">
            <v>Mark Up 480 SL @4 ltr</v>
          </cell>
          <cell r="K9881">
            <v>0</v>
          </cell>
          <cell r="L9881">
            <v>12249.4336933251</v>
          </cell>
          <cell r="U9881">
            <v>1008</v>
          </cell>
        </row>
        <row r="9882">
          <cell r="B9882">
            <v>9881</v>
          </cell>
          <cell r="G9882" t="str">
            <v>Scrap - Glyphosate 480SL</v>
          </cell>
          <cell r="K9882">
            <v>0</v>
          </cell>
          <cell r="L9882">
            <v>32283.333333300001</v>
          </cell>
          <cell r="U9882">
            <v>247</v>
          </cell>
        </row>
        <row r="9883">
          <cell r="B9883">
            <v>9882</v>
          </cell>
          <cell r="G9883" t="str">
            <v>Agrisol 415 N</v>
          </cell>
          <cell r="K9883">
            <v>0</v>
          </cell>
          <cell r="L9883">
            <v>16610.8236</v>
          </cell>
          <cell r="U9883">
            <v>150</v>
          </cell>
        </row>
        <row r="9884">
          <cell r="B9884">
            <v>9883</v>
          </cell>
          <cell r="G9884" t="str">
            <v>Tartrazine @25Kg</v>
          </cell>
          <cell r="K9884">
            <v>0</v>
          </cell>
          <cell r="L9884">
            <v>61430.22</v>
          </cell>
          <cell r="U9884">
            <v>0.4</v>
          </cell>
        </row>
        <row r="9885">
          <cell r="B9885">
            <v>9884</v>
          </cell>
          <cell r="G9885" t="str">
            <v>Jerrycan HDPE - 4 L</v>
          </cell>
          <cell r="K9885">
            <v>0</v>
          </cell>
          <cell r="L9885">
            <v>5000</v>
          </cell>
          <cell r="U9885">
            <v>250</v>
          </cell>
        </row>
        <row r="9886">
          <cell r="B9886">
            <v>9885</v>
          </cell>
          <cell r="G9886" t="str">
            <v>Jerrycan HDPE - 4 L - Plug</v>
          </cell>
          <cell r="K9886">
            <v>0</v>
          </cell>
          <cell r="L9886">
            <v>250</v>
          </cell>
          <cell r="U9886">
            <v>250</v>
          </cell>
        </row>
        <row r="9887">
          <cell r="B9887">
            <v>9886</v>
          </cell>
          <cell r="G9887" t="str">
            <v>Jerrycan HDPE - 4 L - Cap - Black</v>
          </cell>
          <cell r="K9887">
            <v>0</v>
          </cell>
          <cell r="L9887">
            <v>103</v>
          </cell>
          <cell r="U9887">
            <v>250</v>
          </cell>
        </row>
        <row r="9888">
          <cell r="B9888">
            <v>9887</v>
          </cell>
          <cell r="G9888" t="str">
            <v>Sticker Markup 480 SL - 4 L</v>
          </cell>
          <cell r="K9888">
            <v>0</v>
          </cell>
          <cell r="L9888">
            <v>657</v>
          </cell>
          <cell r="U9888">
            <v>250</v>
          </cell>
        </row>
        <row r="9889">
          <cell r="B9889">
            <v>9888</v>
          </cell>
          <cell r="G9889" t="str">
            <v>Karton Box Markup 480 SL - 4 L</v>
          </cell>
          <cell r="K9889">
            <v>0</v>
          </cell>
          <cell r="L9889">
            <v>4146.05</v>
          </cell>
          <cell r="U9889">
            <v>62</v>
          </cell>
        </row>
        <row r="9890">
          <cell r="B9890">
            <v>9889</v>
          </cell>
          <cell r="G9890" t="str">
            <v>Mark Up 480 SL @4 ltr</v>
          </cell>
          <cell r="K9890">
            <v>0</v>
          </cell>
          <cell r="L9890">
            <v>12249.4336933251</v>
          </cell>
          <cell r="U9890">
            <v>992</v>
          </cell>
        </row>
        <row r="9891">
          <cell r="B9891">
            <v>9890</v>
          </cell>
          <cell r="G9891" t="str">
            <v>Scrap - Glyphosate 480SL</v>
          </cell>
          <cell r="K9891">
            <v>0</v>
          </cell>
          <cell r="L9891">
            <v>32283.333333300001</v>
          </cell>
          <cell r="U9891">
            <v>247</v>
          </cell>
        </row>
        <row r="9892">
          <cell r="B9892">
            <v>9891</v>
          </cell>
          <cell r="G9892" t="str">
            <v>Agrisol 415 N</v>
          </cell>
          <cell r="K9892">
            <v>0</v>
          </cell>
          <cell r="L9892">
            <v>16610.8236</v>
          </cell>
          <cell r="U9892">
            <v>150</v>
          </cell>
        </row>
        <row r="9893">
          <cell r="B9893">
            <v>9892</v>
          </cell>
          <cell r="G9893" t="str">
            <v>Tartrazine @25Kg</v>
          </cell>
          <cell r="K9893">
            <v>0</v>
          </cell>
          <cell r="L9893">
            <v>61430.22</v>
          </cell>
          <cell r="U9893">
            <v>0.4</v>
          </cell>
        </row>
        <row r="9894">
          <cell r="B9894">
            <v>9893</v>
          </cell>
          <cell r="G9894" t="str">
            <v>Jerrycan HDPE - 4 L</v>
          </cell>
          <cell r="K9894">
            <v>0</v>
          </cell>
          <cell r="L9894">
            <v>5000</v>
          </cell>
          <cell r="U9894">
            <v>250</v>
          </cell>
        </row>
        <row r="9895">
          <cell r="B9895">
            <v>9894</v>
          </cell>
          <cell r="G9895" t="str">
            <v>Jerrycan HDPE - 4 L - Plug</v>
          </cell>
          <cell r="K9895">
            <v>0</v>
          </cell>
          <cell r="L9895">
            <v>250</v>
          </cell>
          <cell r="U9895">
            <v>250</v>
          </cell>
        </row>
        <row r="9896">
          <cell r="B9896">
            <v>9895</v>
          </cell>
          <cell r="G9896" t="str">
            <v>Jerrycan HDPE - 4 L - Cap - Black</v>
          </cell>
          <cell r="K9896">
            <v>0</v>
          </cell>
          <cell r="L9896">
            <v>103</v>
          </cell>
          <cell r="U9896">
            <v>250</v>
          </cell>
        </row>
        <row r="9897">
          <cell r="B9897">
            <v>9896</v>
          </cell>
          <cell r="G9897" t="str">
            <v>Sticker Markup 480 SL - 4 L</v>
          </cell>
          <cell r="K9897">
            <v>0</v>
          </cell>
          <cell r="L9897">
            <v>657</v>
          </cell>
          <cell r="U9897">
            <v>250</v>
          </cell>
        </row>
        <row r="9898">
          <cell r="B9898">
            <v>9897</v>
          </cell>
          <cell r="G9898" t="str">
            <v>Karton Box Markup 480 SL - 4 L</v>
          </cell>
          <cell r="K9898">
            <v>0</v>
          </cell>
          <cell r="L9898">
            <v>4146.05</v>
          </cell>
          <cell r="U9898">
            <v>63</v>
          </cell>
        </row>
        <row r="9899">
          <cell r="B9899">
            <v>9898</v>
          </cell>
          <cell r="G9899" t="str">
            <v>Mark Up 480 SL @4 ltr</v>
          </cell>
          <cell r="K9899">
            <v>0</v>
          </cell>
          <cell r="L9899">
            <v>12249.4336933251</v>
          </cell>
          <cell r="U9899">
            <v>1008</v>
          </cell>
        </row>
        <row r="9900">
          <cell r="B9900">
            <v>9899</v>
          </cell>
          <cell r="G9900" t="str">
            <v>Scrap - Glyphosate 480SL</v>
          </cell>
          <cell r="K9900">
            <v>0</v>
          </cell>
          <cell r="L9900">
            <v>32283.333333300001</v>
          </cell>
          <cell r="U9900">
            <v>247</v>
          </cell>
        </row>
        <row r="9901">
          <cell r="B9901">
            <v>9900</v>
          </cell>
          <cell r="G9901" t="str">
            <v>Agrisol 415 N</v>
          </cell>
          <cell r="K9901">
            <v>0</v>
          </cell>
          <cell r="L9901">
            <v>16610.8236</v>
          </cell>
          <cell r="U9901">
            <v>150</v>
          </cell>
        </row>
        <row r="9902">
          <cell r="B9902">
            <v>9901</v>
          </cell>
          <cell r="G9902" t="str">
            <v>Tartrazine @25Kg</v>
          </cell>
          <cell r="K9902">
            <v>0</v>
          </cell>
          <cell r="L9902">
            <v>61430.22</v>
          </cell>
          <cell r="U9902">
            <v>0.4</v>
          </cell>
        </row>
        <row r="9903">
          <cell r="B9903">
            <v>9902</v>
          </cell>
          <cell r="G9903" t="str">
            <v>Jerrycan HDPE - 4 L</v>
          </cell>
          <cell r="K9903">
            <v>0</v>
          </cell>
          <cell r="L9903">
            <v>5000</v>
          </cell>
          <cell r="U9903">
            <v>250</v>
          </cell>
        </row>
        <row r="9904">
          <cell r="B9904">
            <v>9903</v>
          </cell>
          <cell r="G9904" t="str">
            <v>Jerrycan HDPE - 4 L - Plug</v>
          </cell>
          <cell r="K9904">
            <v>0</v>
          </cell>
          <cell r="L9904">
            <v>250</v>
          </cell>
          <cell r="U9904">
            <v>250</v>
          </cell>
        </row>
        <row r="9905">
          <cell r="B9905">
            <v>9904</v>
          </cell>
          <cell r="G9905" t="str">
            <v>Jerrycan HDPE - 4 L - Cap - Black</v>
          </cell>
          <cell r="K9905">
            <v>0</v>
          </cell>
          <cell r="L9905">
            <v>103</v>
          </cell>
          <cell r="U9905">
            <v>250</v>
          </cell>
        </row>
        <row r="9906">
          <cell r="B9906">
            <v>9905</v>
          </cell>
          <cell r="G9906" t="str">
            <v>Sticker Markup 480 SL - 4 L</v>
          </cell>
          <cell r="K9906">
            <v>0</v>
          </cell>
          <cell r="L9906">
            <v>657</v>
          </cell>
          <cell r="U9906">
            <v>250</v>
          </cell>
        </row>
        <row r="9907">
          <cell r="B9907">
            <v>9906</v>
          </cell>
          <cell r="G9907" t="str">
            <v>Karton Box Markup 480 SL - 4 L</v>
          </cell>
          <cell r="K9907">
            <v>0</v>
          </cell>
          <cell r="L9907">
            <v>4146.05</v>
          </cell>
          <cell r="U9907">
            <v>62</v>
          </cell>
        </row>
        <row r="9908">
          <cell r="B9908">
            <v>9907</v>
          </cell>
          <cell r="G9908" t="str">
            <v>Mark Up 480 SL @4 ltr</v>
          </cell>
          <cell r="K9908">
            <v>0</v>
          </cell>
          <cell r="L9908">
            <v>12249.4336933251</v>
          </cell>
          <cell r="U9908">
            <v>992</v>
          </cell>
        </row>
        <row r="9909">
          <cell r="B9909">
            <v>9908</v>
          </cell>
          <cell r="G9909" t="str">
            <v>Scrap - Isopropylamine Glyphosate 62% TA</v>
          </cell>
          <cell r="K9909">
            <v>0</v>
          </cell>
          <cell r="L9909">
            <v>32283.333333300001</v>
          </cell>
          <cell r="U9909">
            <v>510</v>
          </cell>
        </row>
        <row r="9910">
          <cell r="B9910">
            <v>9909</v>
          </cell>
          <cell r="G9910" t="str">
            <v>Agrisol 415 N</v>
          </cell>
          <cell r="K9910">
            <v>0</v>
          </cell>
          <cell r="L9910">
            <v>16610.8236</v>
          </cell>
          <cell r="U9910">
            <v>150</v>
          </cell>
        </row>
        <row r="9911">
          <cell r="B9911">
            <v>9910</v>
          </cell>
          <cell r="G9911" t="str">
            <v>Tartrazine @25Kg</v>
          </cell>
          <cell r="K9911">
            <v>0</v>
          </cell>
          <cell r="L9911">
            <v>61430.22</v>
          </cell>
          <cell r="U9911">
            <v>0.4</v>
          </cell>
        </row>
        <row r="9912">
          <cell r="B9912">
            <v>9911</v>
          </cell>
          <cell r="G9912" t="str">
            <v>Jerrycan HDPE - 20 L</v>
          </cell>
          <cell r="K9912">
            <v>0</v>
          </cell>
          <cell r="L9912">
            <v>29100</v>
          </cell>
          <cell r="U9912">
            <v>50</v>
          </cell>
        </row>
        <row r="9913">
          <cell r="B9913">
            <v>9912</v>
          </cell>
          <cell r="G9913" t="str">
            <v>Jerrycan HDPE - 20 L - Cap - Black</v>
          </cell>
          <cell r="K9913">
            <v>0</v>
          </cell>
          <cell r="L9913">
            <v>100</v>
          </cell>
          <cell r="U9913">
            <v>50</v>
          </cell>
        </row>
        <row r="9914">
          <cell r="B9914">
            <v>9913</v>
          </cell>
          <cell r="G9914" t="str">
            <v>Jerrycan HDPE - 20 L - Plug</v>
          </cell>
          <cell r="K9914">
            <v>0</v>
          </cell>
          <cell r="L9914">
            <v>90</v>
          </cell>
          <cell r="U9914">
            <v>50</v>
          </cell>
        </row>
        <row r="9915">
          <cell r="B9915">
            <v>9914</v>
          </cell>
          <cell r="G9915" t="str">
            <v>Sticker Markup 480 SL - 20 L</v>
          </cell>
          <cell r="K9915">
            <v>0</v>
          </cell>
          <cell r="L9915">
            <v>960</v>
          </cell>
          <cell r="U9915">
            <v>50</v>
          </cell>
        </row>
        <row r="9916">
          <cell r="B9916">
            <v>9915</v>
          </cell>
          <cell r="G9916" t="str">
            <v>Mark Up 480 SL @20 ltr</v>
          </cell>
          <cell r="K9916">
            <v>0</v>
          </cell>
          <cell r="L9916">
            <v>20492.548419982999</v>
          </cell>
          <cell r="U9916">
            <v>1000</v>
          </cell>
        </row>
        <row r="9917">
          <cell r="B9917">
            <v>9916</v>
          </cell>
          <cell r="G9917" t="str">
            <v>Scrap - Isopropylamine Glyphosate 62% TA</v>
          </cell>
          <cell r="K9917">
            <v>0</v>
          </cell>
          <cell r="L9917">
            <v>32283.333333300001</v>
          </cell>
          <cell r="U9917">
            <v>510</v>
          </cell>
        </row>
        <row r="9918">
          <cell r="B9918">
            <v>9917</v>
          </cell>
          <cell r="G9918" t="str">
            <v>Agrisol 415 N</v>
          </cell>
          <cell r="K9918">
            <v>0</v>
          </cell>
          <cell r="L9918">
            <v>16610.8236</v>
          </cell>
          <cell r="U9918">
            <v>150</v>
          </cell>
        </row>
        <row r="9919">
          <cell r="B9919">
            <v>9918</v>
          </cell>
          <cell r="G9919" t="str">
            <v>Tartrazine @25Kg</v>
          </cell>
          <cell r="K9919">
            <v>0</v>
          </cell>
          <cell r="L9919">
            <v>61430.22</v>
          </cell>
          <cell r="U9919">
            <v>0.4</v>
          </cell>
        </row>
        <row r="9920">
          <cell r="B9920">
            <v>9919</v>
          </cell>
          <cell r="G9920" t="str">
            <v>Jerrycan HDPE - 20 L</v>
          </cell>
          <cell r="K9920">
            <v>0</v>
          </cell>
          <cell r="L9920">
            <v>29100</v>
          </cell>
          <cell r="U9920">
            <v>50</v>
          </cell>
        </row>
        <row r="9921">
          <cell r="B9921">
            <v>9920</v>
          </cell>
          <cell r="G9921" t="str">
            <v>Jerrycan HDPE - 20 L - Cap - Black</v>
          </cell>
          <cell r="K9921">
            <v>0</v>
          </cell>
          <cell r="L9921">
            <v>100</v>
          </cell>
          <cell r="U9921">
            <v>50</v>
          </cell>
        </row>
        <row r="9922">
          <cell r="B9922">
            <v>9921</v>
          </cell>
          <cell r="G9922" t="str">
            <v>Jerrycan HDPE - 20 L - Plug</v>
          </cell>
          <cell r="K9922">
            <v>0</v>
          </cell>
          <cell r="L9922">
            <v>90</v>
          </cell>
          <cell r="U9922">
            <v>50</v>
          </cell>
        </row>
        <row r="9923">
          <cell r="B9923">
            <v>9922</v>
          </cell>
          <cell r="G9923" t="str">
            <v>Sticker Markup 480 SL - 20 L</v>
          </cell>
          <cell r="K9923">
            <v>0</v>
          </cell>
          <cell r="L9923">
            <v>960</v>
          </cell>
          <cell r="U9923">
            <v>50</v>
          </cell>
        </row>
        <row r="9924">
          <cell r="B9924">
            <v>9923</v>
          </cell>
          <cell r="G9924" t="str">
            <v>Mark Up 480 SL @20 ltr</v>
          </cell>
          <cell r="K9924">
            <v>0</v>
          </cell>
          <cell r="L9924">
            <v>20492.548419982999</v>
          </cell>
          <cell r="U9924">
            <v>1000</v>
          </cell>
        </row>
        <row r="9925">
          <cell r="B9925">
            <v>9924</v>
          </cell>
          <cell r="G9925" t="str">
            <v>Scrap - Isopropylamine Glyphosate 62% TA</v>
          </cell>
          <cell r="K9925">
            <v>0</v>
          </cell>
          <cell r="L9925">
            <v>32283.333333300001</v>
          </cell>
          <cell r="U9925">
            <v>510</v>
          </cell>
        </row>
        <row r="9926">
          <cell r="B9926">
            <v>9925</v>
          </cell>
          <cell r="G9926" t="str">
            <v>Agrisol 415 N</v>
          </cell>
          <cell r="K9926">
            <v>0</v>
          </cell>
          <cell r="L9926">
            <v>16610.8236</v>
          </cell>
          <cell r="U9926">
            <v>150</v>
          </cell>
        </row>
        <row r="9927">
          <cell r="B9927">
            <v>9926</v>
          </cell>
          <cell r="G9927" t="str">
            <v>Tartrazine @25Kg</v>
          </cell>
          <cell r="K9927">
            <v>0</v>
          </cell>
          <cell r="L9927">
            <v>61430.22</v>
          </cell>
          <cell r="U9927">
            <v>0.4</v>
          </cell>
        </row>
        <row r="9928">
          <cell r="B9928">
            <v>9927</v>
          </cell>
          <cell r="G9928" t="str">
            <v>Jerrycan HDPE - 20 L</v>
          </cell>
          <cell r="K9928">
            <v>0</v>
          </cell>
          <cell r="L9928">
            <v>29100</v>
          </cell>
          <cell r="U9928">
            <v>50</v>
          </cell>
        </row>
        <row r="9929">
          <cell r="B9929">
            <v>9928</v>
          </cell>
          <cell r="G9929" t="str">
            <v>Jerrycan HDPE - 20 L - Cap - Black</v>
          </cell>
          <cell r="K9929">
            <v>0</v>
          </cell>
          <cell r="L9929">
            <v>100</v>
          </cell>
          <cell r="U9929">
            <v>50</v>
          </cell>
        </row>
        <row r="9930">
          <cell r="B9930">
            <v>9929</v>
          </cell>
          <cell r="G9930" t="str">
            <v>Jerrycan HDPE - 20 L - Plug</v>
          </cell>
          <cell r="K9930">
            <v>0</v>
          </cell>
          <cell r="L9930">
            <v>90</v>
          </cell>
          <cell r="U9930">
            <v>50</v>
          </cell>
        </row>
        <row r="9931">
          <cell r="B9931">
            <v>9930</v>
          </cell>
          <cell r="G9931" t="str">
            <v>Sticker Markup 480 SL - 20 L</v>
          </cell>
          <cell r="K9931">
            <v>0</v>
          </cell>
          <cell r="L9931">
            <v>960</v>
          </cell>
          <cell r="U9931">
            <v>50</v>
          </cell>
        </row>
        <row r="9932">
          <cell r="B9932">
            <v>9931</v>
          </cell>
          <cell r="G9932" t="str">
            <v>Mark Up 480 SL @20 ltr</v>
          </cell>
          <cell r="K9932">
            <v>0</v>
          </cell>
          <cell r="L9932">
            <v>20492.548419982999</v>
          </cell>
          <cell r="U9932">
            <v>1000</v>
          </cell>
        </row>
        <row r="9933">
          <cell r="B9933">
            <v>9932</v>
          </cell>
          <cell r="G9933" t="str">
            <v>Scrap - Isopropylamine Glyphosate 62% TA</v>
          </cell>
          <cell r="K9933">
            <v>0</v>
          </cell>
          <cell r="L9933">
            <v>32283.333333300001</v>
          </cell>
          <cell r="U9933">
            <v>510</v>
          </cell>
        </row>
        <row r="9934">
          <cell r="B9934">
            <v>9933</v>
          </cell>
          <cell r="G9934" t="str">
            <v>Agrisol 415 N</v>
          </cell>
          <cell r="K9934">
            <v>0</v>
          </cell>
          <cell r="L9934">
            <v>16610.8236</v>
          </cell>
          <cell r="U9934">
            <v>150</v>
          </cell>
        </row>
        <row r="9935">
          <cell r="B9935">
            <v>9934</v>
          </cell>
          <cell r="G9935" t="str">
            <v>Tartrazine @25Kg</v>
          </cell>
          <cell r="K9935">
            <v>0</v>
          </cell>
          <cell r="L9935">
            <v>61430.22</v>
          </cell>
          <cell r="U9935">
            <v>0.4</v>
          </cell>
        </row>
        <row r="9936">
          <cell r="B9936">
            <v>9935</v>
          </cell>
          <cell r="G9936" t="str">
            <v>Jerrycan HDPE - 20 L</v>
          </cell>
          <cell r="K9936">
            <v>0</v>
          </cell>
          <cell r="L9936">
            <v>29100</v>
          </cell>
          <cell r="U9936">
            <v>50</v>
          </cell>
        </row>
        <row r="9937">
          <cell r="B9937">
            <v>9936</v>
          </cell>
          <cell r="G9937" t="str">
            <v>Jerrycan HDPE - 20 L - Cap - Black</v>
          </cell>
          <cell r="K9937">
            <v>0</v>
          </cell>
          <cell r="L9937">
            <v>100</v>
          </cell>
          <cell r="U9937">
            <v>50</v>
          </cell>
        </row>
        <row r="9938">
          <cell r="B9938">
            <v>9937</v>
          </cell>
          <cell r="G9938" t="str">
            <v>Jerrycan HDPE - 20 L - Plug</v>
          </cell>
          <cell r="K9938">
            <v>0</v>
          </cell>
          <cell r="L9938">
            <v>90</v>
          </cell>
          <cell r="U9938">
            <v>50</v>
          </cell>
        </row>
        <row r="9939">
          <cell r="B9939">
            <v>9938</v>
          </cell>
          <cell r="G9939" t="str">
            <v>Sticker Markup 480 SL - 20 L</v>
          </cell>
          <cell r="K9939">
            <v>0</v>
          </cell>
          <cell r="L9939">
            <v>960</v>
          </cell>
          <cell r="U9939">
            <v>50</v>
          </cell>
        </row>
        <row r="9940">
          <cell r="B9940">
            <v>9939</v>
          </cell>
          <cell r="G9940" t="str">
            <v>Mark Up 480 SL @20 ltr</v>
          </cell>
          <cell r="K9940">
            <v>0</v>
          </cell>
          <cell r="L9940">
            <v>20492.548419982999</v>
          </cell>
          <cell r="U9940">
            <v>1000</v>
          </cell>
        </row>
        <row r="9941">
          <cell r="B9941">
            <v>9940</v>
          </cell>
          <cell r="G9941" t="str">
            <v>Scrap - Isopropylamine Glyphosate 62% TA</v>
          </cell>
          <cell r="K9941">
            <v>0</v>
          </cell>
          <cell r="L9941">
            <v>32283.333333300001</v>
          </cell>
          <cell r="U9941">
            <v>510</v>
          </cell>
        </row>
        <row r="9942">
          <cell r="B9942">
            <v>9941</v>
          </cell>
          <cell r="G9942" t="str">
            <v>Agrisol 415 N</v>
          </cell>
          <cell r="K9942">
            <v>0</v>
          </cell>
          <cell r="L9942">
            <v>16610.8236</v>
          </cell>
          <cell r="U9942">
            <v>150</v>
          </cell>
        </row>
        <row r="9943">
          <cell r="B9943">
            <v>9942</v>
          </cell>
          <cell r="G9943" t="str">
            <v>Tartrazine @25Kg</v>
          </cell>
          <cell r="K9943">
            <v>0</v>
          </cell>
          <cell r="L9943">
            <v>61430.22</v>
          </cell>
          <cell r="U9943">
            <v>0.4</v>
          </cell>
        </row>
        <row r="9944">
          <cell r="B9944">
            <v>9943</v>
          </cell>
          <cell r="G9944" t="str">
            <v>Jerrycan HDPE - 20 L</v>
          </cell>
          <cell r="K9944">
            <v>0</v>
          </cell>
          <cell r="L9944">
            <v>29100</v>
          </cell>
          <cell r="U9944">
            <v>50</v>
          </cell>
        </row>
        <row r="9945">
          <cell r="B9945">
            <v>9944</v>
          </cell>
          <cell r="G9945" t="str">
            <v>Jerrycan HDPE - 20 L - Cap - Black</v>
          </cell>
          <cell r="K9945">
            <v>0</v>
          </cell>
          <cell r="L9945">
            <v>100</v>
          </cell>
          <cell r="U9945">
            <v>50</v>
          </cell>
        </row>
        <row r="9946">
          <cell r="B9946">
            <v>9945</v>
          </cell>
          <cell r="G9946" t="str">
            <v>Jerrycan HDPE - 20 L - Plug</v>
          </cell>
          <cell r="K9946">
            <v>0</v>
          </cell>
          <cell r="L9946">
            <v>90</v>
          </cell>
          <cell r="U9946">
            <v>50</v>
          </cell>
        </row>
        <row r="9947">
          <cell r="B9947">
            <v>9946</v>
          </cell>
          <cell r="G9947" t="str">
            <v>Sticker Markup 480 SL - 20 L</v>
          </cell>
          <cell r="K9947">
            <v>0</v>
          </cell>
          <cell r="L9947">
            <v>960</v>
          </cell>
          <cell r="U9947">
            <v>50</v>
          </cell>
        </row>
        <row r="9948">
          <cell r="B9948">
            <v>9947</v>
          </cell>
          <cell r="G9948" t="str">
            <v>Mark Up 480 SL @20 ltr</v>
          </cell>
          <cell r="K9948">
            <v>0</v>
          </cell>
          <cell r="L9948">
            <v>20492.548419982999</v>
          </cell>
          <cell r="U9948">
            <v>1000</v>
          </cell>
        </row>
        <row r="9949">
          <cell r="B9949">
            <v>9948</v>
          </cell>
          <cell r="G9949" t="str">
            <v>Scrap - Isopropylamine Glyphosate 62% TA</v>
          </cell>
          <cell r="K9949">
            <v>0</v>
          </cell>
          <cell r="L9949">
            <v>32283.333333300001</v>
          </cell>
          <cell r="U9949">
            <v>510</v>
          </cell>
        </row>
        <row r="9950">
          <cell r="B9950">
            <v>9949</v>
          </cell>
          <cell r="G9950" t="str">
            <v>Agrisol 415 N</v>
          </cell>
          <cell r="K9950">
            <v>0</v>
          </cell>
          <cell r="L9950">
            <v>16610.8236</v>
          </cell>
          <cell r="U9950">
            <v>150</v>
          </cell>
        </row>
        <row r="9951">
          <cell r="B9951">
            <v>9950</v>
          </cell>
          <cell r="G9951" t="str">
            <v>Tartrazine @25Kg</v>
          </cell>
          <cell r="K9951">
            <v>0</v>
          </cell>
          <cell r="L9951">
            <v>61430.22</v>
          </cell>
          <cell r="U9951">
            <v>0.4</v>
          </cell>
        </row>
        <row r="9952">
          <cell r="B9952">
            <v>9951</v>
          </cell>
          <cell r="G9952" t="str">
            <v>Jerrycan HDPE - 20 L</v>
          </cell>
          <cell r="K9952">
            <v>0</v>
          </cell>
          <cell r="L9952">
            <v>29100</v>
          </cell>
          <cell r="U9952">
            <v>50</v>
          </cell>
        </row>
        <row r="9953">
          <cell r="B9953">
            <v>9952</v>
          </cell>
          <cell r="G9953" t="str">
            <v>Jerrycan HDPE - 20 L - Cap - Black</v>
          </cell>
          <cell r="K9953">
            <v>0</v>
          </cell>
          <cell r="L9953">
            <v>100</v>
          </cell>
          <cell r="U9953">
            <v>50</v>
          </cell>
        </row>
        <row r="9954">
          <cell r="B9954">
            <v>9953</v>
          </cell>
          <cell r="G9954" t="str">
            <v>Jerrycan HDPE - 20 L - Plug</v>
          </cell>
          <cell r="K9954">
            <v>0</v>
          </cell>
          <cell r="L9954">
            <v>90</v>
          </cell>
          <cell r="U9954">
            <v>50</v>
          </cell>
        </row>
        <row r="9955">
          <cell r="B9955">
            <v>9954</v>
          </cell>
          <cell r="G9955" t="str">
            <v>Sticker Markup 480 SL - 20 L</v>
          </cell>
          <cell r="K9955">
            <v>0</v>
          </cell>
          <cell r="L9955">
            <v>960</v>
          </cell>
          <cell r="U9955">
            <v>50</v>
          </cell>
        </row>
        <row r="9956">
          <cell r="B9956">
            <v>9955</v>
          </cell>
          <cell r="G9956" t="str">
            <v>Mark Up 480 SL @20 ltr</v>
          </cell>
          <cell r="K9956">
            <v>0</v>
          </cell>
          <cell r="L9956">
            <v>20492.548419982999</v>
          </cell>
          <cell r="U9956">
            <v>1000</v>
          </cell>
        </row>
        <row r="9957">
          <cell r="B9957">
            <v>9956</v>
          </cell>
          <cell r="G9957" t="str">
            <v>Scrap - Isopropylamine Glyphosate 62% TA</v>
          </cell>
          <cell r="K9957">
            <v>0</v>
          </cell>
          <cell r="L9957">
            <v>32283.333333300001</v>
          </cell>
          <cell r="U9957">
            <v>510</v>
          </cell>
        </row>
        <row r="9958">
          <cell r="B9958">
            <v>9957</v>
          </cell>
          <cell r="G9958" t="str">
            <v>Agrisol 415 N</v>
          </cell>
          <cell r="K9958">
            <v>0</v>
          </cell>
          <cell r="L9958">
            <v>16610.8236</v>
          </cell>
          <cell r="U9958">
            <v>150</v>
          </cell>
        </row>
        <row r="9959">
          <cell r="B9959">
            <v>9958</v>
          </cell>
          <cell r="G9959" t="str">
            <v>Tartrazine @25Kg</v>
          </cell>
          <cell r="K9959">
            <v>0</v>
          </cell>
          <cell r="L9959">
            <v>61430.22</v>
          </cell>
          <cell r="U9959">
            <v>0.4</v>
          </cell>
        </row>
        <row r="9960">
          <cell r="B9960">
            <v>9959</v>
          </cell>
          <cell r="G9960" t="str">
            <v>Jerrycan HDPE - 20 L</v>
          </cell>
          <cell r="K9960">
            <v>0</v>
          </cell>
          <cell r="L9960">
            <v>29100</v>
          </cell>
          <cell r="U9960">
            <v>50</v>
          </cell>
        </row>
        <row r="9961">
          <cell r="B9961">
            <v>9960</v>
          </cell>
          <cell r="G9961" t="str">
            <v>Jerrycan HDPE - 20 L - Cap - Black</v>
          </cell>
          <cell r="K9961">
            <v>0</v>
          </cell>
          <cell r="L9961">
            <v>100</v>
          </cell>
          <cell r="U9961">
            <v>50</v>
          </cell>
        </row>
        <row r="9962">
          <cell r="B9962">
            <v>9961</v>
          </cell>
          <cell r="G9962" t="str">
            <v>Jerrycan HDPE - 20 L - Plug</v>
          </cell>
          <cell r="K9962">
            <v>0</v>
          </cell>
          <cell r="L9962">
            <v>90</v>
          </cell>
          <cell r="U9962">
            <v>50</v>
          </cell>
        </row>
        <row r="9963">
          <cell r="B9963">
            <v>9962</v>
          </cell>
          <cell r="G9963" t="str">
            <v>Sticker Markup 480 SL - 20 L</v>
          </cell>
          <cell r="K9963">
            <v>0</v>
          </cell>
          <cell r="L9963">
            <v>960</v>
          </cell>
          <cell r="U9963">
            <v>50</v>
          </cell>
        </row>
        <row r="9964">
          <cell r="B9964">
            <v>9963</v>
          </cell>
          <cell r="G9964" t="str">
            <v>Mark Up 480 SL @20 ltr</v>
          </cell>
          <cell r="K9964">
            <v>0</v>
          </cell>
          <cell r="L9964">
            <v>20492.548419982999</v>
          </cell>
          <cell r="U9964">
            <v>1000</v>
          </cell>
        </row>
        <row r="9965">
          <cell r="B9965">
            <v>9964</v>
          </cell>
          <cell r="G9965" t="str">
            <v>Scrap - Isopropylamine Glyphosate 62% TA</v>
          </cell>
          <cell r="K9965">
            <v>0</v>
          </cell>
          <cell r="L9965">
            <v>32283.333333300001</v>
          </cell>
          <cell r="U9965">
            <v>510</v>
          </cell>
        </row>
        <row r="9966">
          <cell r="B9966">
            <v>9965</v>
          </cell>
          <cell r="G9966" t="str">
            <v>Agrisol 415 N</v>
          </cell>
          <cell r="K9966">
            <v>0</v>
          </cell>
          <cell r="L9966">
            <v>16610.8236</v>
          </cell>
          <cell r="U9966">
            <v>150</v>
          </cell>
        </row>
        <row r="9967">
          <cell r="B9967">
            <v>9966</v>
          </cell>
          <cell r="G9967" t="str">
            <v>Tartrazine @25Kg</v>
          </cell>
          <cell r="K9967">
            <v>0</v>
          </cell>
          <cell r="L9967">
            <v>61430.22</v>
          </cell>
          <cell r="U9967">
            <v>0.4</v>
          </cell>
        </row>
        <row r="9968">
          <cell r="B9968">
            <v>9967</v>
          </cell>
          <cell r="G9968" t="str">
            <v>Jerrycan HDPE - 20 L</v>
          </cell>
          <cell r="K9968">
            <v>0</v>
          </cell>
          <cell r="L9968">
            <v>29100</v>
          </cell>
          <cell r="U9968">
            <v>50</v>
          </cell>
        </row>
        <row r="9969">
          <cell r="B9969">
            <v>9968</v>
          </cell>
          <cell r="G9969" t="str">
            <v>Jerrycan HDPE - 20 L - Cap - Black</v>
          </cell>
          <cell r="K9969">
            <v>0</v>
          </cell>
          <cell r="L9969">
            <v>100</v>
          </cell>
          <cell r="U9969">
            <v>50</v>
          </cell>
        </row>
        <row r="9970">
          <cell r="B9970">
            <v>9969</v>
          </cell>
          <cell r="G9970" t="str">
            <v>Jerrycan HDPE - 20 L - Plug</v>
          </cell>
          <cell r="K9970">
            <v>0</v>
          </cell>
          <cell r="L9970">
            <v>90</v>
          </cell>
          <cell r="U9970">
            <v>50</v>
          </cell>
        </row>
        <row r="9971">
          <cell r="B9971">
            <v>9970</v>
          </cell>
          <cell r="G9971" t="str">
            <v>Sticker Markup 480 SL - 20 L</v>
          </cell>
          <cell r="K9971">
            <v>0</v>
          </cell>
          <cell r="L9971">
            <v>960</v>
          </cell>
          <cell r="U9971">
            <v>50</v>
          </cell>
        </row>
        <row r="9972">
          <cell r="B9972">
            <v>9971</v>
          </cell>
          <cell r="G9972" t="str">
            <v>Mark Up 480 SL @20 ltr</v>
          </cell>
          <cell r="K9972">
            <v>0</v>
          </cell>
          <cell r="L9972">
            <v>20492.548419982999</v>
          </cell>
          <cell r="U9972">
            <v>1000</v>
          </cell>
        </row>
        <row r="9973">
          <cell r="B9973">
            <v>9972</v>
          </cell>
          <cell r="G9973" t="str">
            <v>Scrap - Glyphosate 480SL</v>
          </cell>
          <cell r="K9973">
            <v>0</v>
          </cell>
          <cell r="L9973">
            <v>32283.333333300001</v>
          </cell>
          <cell r="U9973">
            <v>988</v>
          </cell>
        </row>
        <row r="9974">
          <cell r="B9974">
            <v>9973</v>
          </cell>
          <cell r="G9974" t="str">
            <v>Scrap - Isopropylamine Glyphosate 62% TA</v>
          </cell>
          <cell r="K9974">
            <v>0</v>
          </cell>
          <cell r="L9974">
            <v>32283.333333300001</v>
          </cell>
          <cell r="U9974">
            <v>4080</v>
          </cell>
        </row>
        <row r="9975">
          <cell r="B9975">
            <v>9974</v>
          </cell>
          <cell r="G9975" t="str">
            <v>Botol 1 Liter PET (PSS)</v>
          </cell>
          <cell r="K9975">
            <v>0</v>
          </cell>
          <cell r="L9975">
            <v>2700</v>
          </cell>
          <cell r="U9975">
            <v>6320</v>
          </cell>
        </row>
        <row r="9976">
          <cell r="B9976">
            <v>9975</v>
          </cell>
          <cell r="G9976" t="str">
            <v>Botol 1 Liter PET (PSS) Seal</v>
          </cell>
          <cell r="K9976">
            <v>0</v>
          </cell>
          <cell r="L9976">
            <v>29</v>
          </cell>
          <cell r="U9976">
            <v>6320</v>
          </cell>
        </row>
        <row r="9977">
          <cell r="B9977">
            <v>9976</v>
          </cell>
          <cell r="G9977" t="str">
            <v>Botol 1 Liter PET (PSS) Cup</v>
          </cell>
          <cell r="K9977">
            <v>0</v>
          </cell>
          <cell r="L9977">
            <v>200</v>
          </cell>
          <cell r="U9977">
            <v>6320</v>
          </cell>
        </row>
        <row r="9978">
          <cell r="B9978">
            <v>9977</v>
          </cell>
          <cell r="G9978" t="str">
            <v>Jerrycan HDPE - 20 L</v>
          </cell>
          <cell r="K9978">
            <v>0</v>
          </cell>
          <cell r="L9978">
            <v>29100</v>
          </cell>
          <cell r="U9978">
            <v>1250</v>
          </cell>
        </row>
        <row r="9979">
          <cell r="B9979">
            <v>9978</v>
          </cell>
          <cell r="G9979" t="str">
            <v>Jerrycan HDPE - 20 L - Plug</v>
          </cell>
          <cell r="K9979">
            <v>0</v>
          </cell>
          <cell r="L9979">
            <v>90</v>
          </cell>
          <cell r="U9979">
            <v>1250</v>
          </cell>
        </row>
        <row r="9980">
          <cell r="B9980">
            <v>9979</v>
          </cell>
          <cell r="G9980" t="str">
            <v>Jerrycan HDPE - 20 L - Cap - Black</v>
          </cell>
          <cell r="K9980">
            <v>0</v>
          </cell>
          <cell r="L9980">
            <v>100</v>
          </cell>
          <cell r="U9980">
            <v>1250</v>
          </cell>
        </row>
        <row r="9981">
          <cell r="B9981">
            <v>9980</v>
          </cell>
          <cell r="G9981" t="str">
            <v>Mark Up 480 SL @20 ltr</v>
          </cell>
          <cell r="K9981">
            <v>32965.40444852566</v>
          </cell>
          <cell r="L9981">
            <v>0</v>
          </cell>
          <cell r="U9981">
            <v>8000</v>
          </cell>
        </row>
        <row r="9982">
          <cell r="B9982">
            <v>9981</v>
          </cell>
          <cell r="G9982" t="str">
            <v>Mark Up 480 SL @4 ltr</v>
          </cell>
          <cell r="K9982">
            <v>33406.444010815219</v>
          </cell>
          <cell r="L9982">
            <v>0</v>
          </cell>
          <cell r="U9982">
            <v>4000</v>
          </cell>
        </row>
        <row r="9983">
          <cell r="B9983">
            <v>9982</v>
          </cell>
          <cell r="G9983" t="str">
            <v>Alert 20 WG @ 250 gr</v>
          </cell>
          <cell r="K9983">
            <v>75205.018845015817</v>
          </cell>
          <cell r="L9983">
            <v>0</v>
          </cell>
          <cell r="U9983">
            <v>1000</v>
          </cell>
        </row>
        <row r="9984">
          <cell r="B9984">
            <v>9983</v>
          </cell>
          <cell r="G9984" t="str">
            <v>Alert 20 WG @ 250 gr</v>
          </cell>
          <cell r="K9984">
            <v>75205.018845015817</v>
          </cell>
          <cell r="L9984">
            <v>0</v>
          </cell>
          <cell r="U9984">
            <v>1000</v>
          </cell>
        </row>
        <row r="9985">
          <cell r="B9985">
            <v>9984</v>
          </cell>
          <cell r="G9985" t="str">
            <v>Everstick 400 SL @250 ml</v>
          </cell>
          <cell r="K9985">
            <v>32913.997306397308</v>
          </cell>
          <cell r="L9985">
            <v>0</v>
          </cell>
          <cell r="U9985">
            <v>1000</v>
          </cell>
        </row>
        <row r="9986">
          <cell r="B9986">
            <v>9985</v>
          </cell>
          <cell r="G9986" t="str">
            <v>Fenomin 865 SL @20 ltr</v>
          </cell>
          <cell r="K9986">
            <v>35450.867258443017</v>
          </cell>
          <cell r="L9986">
            <v>0</v>
          </cell>
          <cell r="U9986">
            <v>2000</v>
          </cell>
        </row>
        <row r="9987">
          <cell r="B9987">
            <v>9986</v>
          </cell>
          <cell r="G9987" t="str">
            <v>Fenomin 865 SL @250 ml</v>
          </cell>
          <cell r="K9987">
            <v>46345.966248342011</v>
          </cell>
          <cell r="L9987">
            <v>0</v>
          </cell>
          <cell r="U9987">
            <v>1900</v>
          </cell>
        </row>
        <row r="9988">
          <cell r="B9988">
            <v>9987</v>
          </cell>
          <cell r="G9988" t="str">
            <v>Fenomin 865 SL @500 ml</v>
          </cell>
          <cell r="K9988">
            <v>42452.246046321801</v>
          </cell>
          <cell r="L9988">
            <v>0</v>
          </cell>
          <cell r="U9988">
            <v>1008</v>
          </cell>
        </row>
        <row r="9989">
          <cell r="B9989">
            <v>9988</v>
          </cell>
          <cell r="G9989" t="str">
            <v>Fenomin 865 SL @500 ml</v>
          </cell>
          <cell r="K9989">
            <v>42452.246046321801</v>
          </cell>
          <cell r="L9989">
            <v>0</v>
          </cell>
          <cell r="U9989">
            <v>996</v>
          </cell>
        </row>
        <row r="9990">
          <cell r="B9990">
            <v>9989</v>
          </cell>
          <cell r="G9990" t="str">
            <v>Scrap - Glyphosate 480SL</v>
          </cell>
          <cell r="K9990">
            <v>0</v>
          </cell>
          <cell r="L9990">
            <v>32283.333333300001</v>
          </cell>
          <cell r="U9990">
            <v>247</v>
          </cell>
        </row>
        <row r="9991">
          <cell r="B9991">
            <v>9990</v>
          </cell>
          <cell r="G9991" t="str">
            <v>Agrisol 415 N</v>
          </cell>
          <cell r="K9991">
            <v>0</v>
          </cell>
          <cell r="L9991">
            <v>16610.8236</v>
          </cell>
          <cell r="U9991">
            <v>150</v>
          </cell>
        </row>
        <row r="9992">
          <cell r="B9992">
            <v>9991</v>
          </cell>
          <cell r="G9992" t="str">
            <v>Tartrazine @25Kg</v>
          </cell>
          <cell r="K9992">
            <v>0</v>
          </cell>
          <cell r="L9992">
            <v>61430.22</v>
          </cell>
          <cell r="U9992">
            <v>0.4</v>
          </cell>
        </row>
        <row r="9993">
          <cell r="B9993">
            <v>9992</v>
          </cell>
          <cell r="G9993" t="str">
            <v>Botol 1 Liter PET (PSS)</v>
          </cell>
          <cell r="K9993">
            <v>0</v>
          </cell>
          <cell r="L9993">
            <v>2000</v>
          </cell>
          <cell r="U9993">
            <v>1000</v>
          </cell>
        </row>
        <row r="9994">
          <cell r="B9994">
            <v>9993</v>
          </cell>
          <cell r="G9994" t="str">
            <v>Botol 1 Liter PET (PSS) Cup</v>
          </cell>
          <cell r="K9994">
            <v>0</v>
          </cell>
          <cell r="L9994">
            <v>427.5</v>
          </cell>
          <cell r="U9994">
            <v>1000</v>
          </cell>
        </row>
        <row r="9995">
          <cell r="B9995">
            <v>9994</v>
          </cell>
          <cell r="G9995" t="str">
            <v>Botol 1 Liter PET (PSS) Plug</v>
          </cell>
          <cell r="K9995">
            <v>0</v>
          </cell>
          <cell r="L9995">
            <v>350</v>
          </cell>
          <cell r="U9995">
            <v>1000</v>
          </cell>
        </row>
        <row r="9996">
          <cell r="B9996">
            <v>9995</v>
          </cell>
          <cell r="G9996" t="str">
            <v>PVC Shrink Wrap Logo Nathani</v>
          </cell>
          <cell r="K9996">
            <v>0</v>
          </cell>
          <cell r="L9996">
            <v>16.16</v>
          </cell>
          <cell r="U9996">
            <v>1000</v>
          </cell>
        </row>
        <row r="9997">
          <cell r="B9997">
            <v>9996</v>
          </cell>
          <cell r="G9997" t="str">
            <v>Sticker Markup 480 SL - 1 L</v>
          </cell>
          <cell r="K9997">
            <v>0</v>
          </cell>
          <cell r="L9997">
            <v>455</v>
          </cell>
          <cell r="U9997">
            <v>1000</v>
          </cell>
        </row>
        <row r="9998">
          <cell r="B9998">
            <v>9997</v>
          </cell>
          <cell r="G9998" t="str">
            <v>Karton Box Markup 480 SL - 1 L</v>
          </cell>
          <cell r="K9998">
            <v>0</v>
          </cell>
          <cell r="L9998">
            <v>4723.7700000000004</v>
          </cell>
          <cell r="U9998">
            <v>83</v>
          </cell>
        </row>
        <row r="9999">
          <cell r="B9999">
            <v>9998</v>
          </cell>
          <cell r="G9999" t="str">
            <v>Mark Up 480 SL @1 ltr</v>
          </cell>
          <cell r="K9999">
            <v>0</v>
          </cell>
          <cell r="L9999">
            <v>14103.642026658434</v>
          </cell>
          <cell r="U9999">
            <v>996</v>
          </cell>
        </row>
        <row r="10000">
          <cell r="B10000">
            <v>9999</v>
          </cell>
          <cell r="G10000" t="str">
            <v>Scrap - Glyphosate 480SL</v>
          </cell>
          <cell r="K10000">
            <v>0</v>
          </cell>
          <cell r="L10000">
            <v>32283.333333300001</v>
          </cell>
          <cell r="U10000">
            <v>247</v>
          </cell>
        </row>
        <row r="10001">
          <cell r="B10001">
            <v>10000</v>
          </cell>
          <cell r="G10001" t="str">
            <v>Agrisol 415 N</v>
          </cell>
          <cell r="K10001">
            <v>0</v>
          </cell>
          <cell r="L10001">
            <v>16610.8236</v>
          </cell>
          <cell r="U10001">
            <v>150</v>
          </cell>
        </row>
        <row r="10002">
          <cell r="B10002">
            <v>10001</v>
          </cell>
          <cell r="G10002" t="str">
            <v>Tartrazine @25Kg</v>
          </cell>
          <cell r="K10002">
            <v>0</v>
          </cell>
          <cell r="L10002">
            <v>61430.22</v>
          </cell>
          <cell r="U10002">
            <v>0.4</v>
          </cell>
        </row>
        <row r="10003">
          <cell r="B10003">
            <v>10002</v>
          </cell>
          <cell r="G10003" t="str">
            <v>Botol 1 Liter PET (PSS)</v>
          </cell>
          <cell r="K10003">
            <v>0</v>
          </cell>
          <cell r="L10003">
            <v>2000</v>
          </cell>
          <cell r="U10003">
            <v>1000</v>
          </cell>
        </row>
        <row r="10004">
          <cell r="B10004">
            <v>10003</v>
          </cell>
          <cell r="G10004" t="str">
            <v>Botol 1 Liter PET (PSS) Cup</v>
          </cell>
          <cell r="K10004">
            <v>0</v>
          </cell>
          <cell r="L10004">
            <v>427.5</v>
          </cell>
          <cell r="U10004">
            <v>1000</v>
          </cell>
        </row>
        <row r="10005">
          <cell r="B10005">
            <v>10004</v>
          </cell>
          <cell r="G10005" t="str">
            <v>Botol 1 Liter PET (PSS) Plug</v>
          </cell>
          <cell r="K10005">
            <v>0</v>
          </cell>
          <cell r="L10005">
            <v>350</v>
          </cell>
          <cell r="U10005">
            <v>1000</v>
          </cell>
        </row>
        <row r="10006">
          <cell r="B10006">
            <v>10005</v>
          </cell>
          <cell r="G10006" t="str">
            <v>PVC Shrink Wrap Logo Nathani</v>
          </cell>
          <cell r="K10006">
            <v>0</v>
          </cell>
          <cell r="L10006">
            <v>16.16</v>
          </cell>
          <cell r="U10006">
            <v>1000</v>
          </cell>
        </row>
        <row r="10007">
          <cell r="B10007">
            <v>10006</v>
          </cell>
          <cell r="G10007" t="str">
            <v>Sticker Markup 480 SL - 1 L</v>
          </cell>
          <cell r="K10007">
            <v>0</v>
          </cell>
          <cell r="L10007">
            <v>455</v>
          </cell>
          <cell r="U10007">
            <v>1000</v>
          </cell>
        </row>
        <row r="10008">
          <cell r="B10008">
            <v>10007</v>
          </cell>
          <cell r="G10008" t="str">
            <v>Karton Box Markup 480 SL - 1 L</v>
          </cell>
          <cell r="K10008">
            <v>0</v>
          </cell>
          <cell r="L10008">
            <v>4723.7700000000004</v>
          </cell>
          <cell r="U10008">
            <v>83</v>
          </cell>
        </row>
        <row r="10009">
          <cell r="B10009">
            <v>10008</v>
          </cell>
          <cell r="G10009" t="str">
            <v>Mark Up 480 SL @1 ltr</v>
          </cell>
          <cell r="K10009">
            <v>0</v>
          </cell>
          <cell r="L10009">
            <v>14103.642026658434</v>
          </cell>
          <cell r="U10009">
            <v>996</v>
          </cell>
        </row>
        <row r="10010">
          <cell r="B10010">
            <v>10009</v>
          </cell>
          <cell r="G10010" t="str">
            <v>Scrap - Glyphosate 480SL</v>
          </cell>
          <cell r="K10010">
            <v>0</v>
          </cell>
          <cell r="L10010">
            <v>32283.333333300001</v>
          </cell>
          <cell r="U10010">
            <v>247</v>
          </cell>
        </row>
        <row r="10011">
          <cell r="B10011">
            <v>10010</v>
          </cell>
          <cell r="G10011" t="str">
            <v>Agrisol 415 N</v>
          </cell>
          <cell r="K10011">
            <v>0</v>
          </cell>
          <cell r="L10011">
            <v>16610.8236</v>
          </cell>
          <cell r="U10011">
            <v>150</v>
          </cell>
        </row>
        <row r="10012">
          <cell r="B10012">
            <v>10011</v>
          </cell>
          <cell r="G10012" t="str">
            <v>Tartrazine @25Kg</v>
          </cell>
          <cell r="K10012">
            <v>0</v>
          </cell>
          <cell r="L10012">
            <v>61430.22</v>
          </cell>
          <cell r="U10012">
            <v>0.4</v>
          </cell>
        </row>
        <row r="10013">
          <cell r="B10013">
            <v>10012</v>
          </cell>
          <cell r="G10013" t="str">
            <v>Botol 1 Liter PET (PSS)</v>
          </cell>
          <cell r="K10013">
            <v>0</v>
          </cell>
          <cell r="L10013">
            <v>2000</v>
          </cell>
          <cell r="U10013">
            <v>1000</v>
          </cell>
        </row>
        <row r="10014">
          <cell r="B10014">
            <v>10013</v>
          </cell>
          <cell r="G10014" t="str">
            <v>Botol 1 Liter PET (PSS) Cup</v>
          </cell>
          <cell r="K10014">
            <v>0</v>
          </cell>
          <cell r="L10014">
            <v>427.5</v>
          </cell>
          <cell r="U10014">
            <v>1000</v>
          </cell>
        </row>
        <row r="10015">
          <cell r="B10015">
            <v>10014</v>
          </cell>
          <cell r="G10015" t="str">
            <v>Botol 1 Liter PET (PSS) Plug</v>
          </cell>
          <cell r="K10015">
            <v>0</v>
          </cell>
          <cell r="L10015">
            <v>350</v>
          </cell>
          <cell r="U10015">
            <v>1000</v>
          </cell>
        </row>
        <row r="10016">
          <cell r="B10016">
            <v>10015</v>
          </cell>
          <cell r="G10016" t="str">
            <v>PVC Shrink Wrap Logo Nathani</v>
          </cell>
          <cell r="K10016">
            <v>0</v>
          </cell>
          <cell r="L10016">
            <v>16.16</v>
          </cell>
          <cell r="U10016">
            <v>1000</v>
          </cell>
        </row>
        <row r="10017">
          <cell r="B10017">
            <v>10016</v>
          </cell>
          <cell r="G10017" t="str">
            <v>Sticker Markup 480 SL - 1 L</v>
          </cell>
          <cell r="K10017">
            <v>0</v>
          </cell>
          <cell r="L10017">
            <v>455</v>
          </cell>
          <cell r="U10017">
            <v>1000</v>
          </cell>
        </row>
        <row r="10018">
          <cell r="B10018">
            <v>10017</v>
          </cell>
          <cell r="G10018" t="str">
            <v>Karton Box Markup 480 SL - 1 L</v>
          </cell>
          <cell r="K10018">
            <v>0</v>
          </cell>
          <cell r="L10018">
            <v>4408</v>
          </cell>
          <cell r="U10018">
            <v>84</v>
          </cell>
        </row>
        <row r="10019">
          <cell r="B10019">
            <v>10018</v>
          </cell>
          <cell r="G10019" t="str">
            <v>Mark Up 480 SL @1 ltr</v>
          </cell>
          <cell r="K10019">
            <v>0</v>
          </cell>
          <cell r="L10019">
            <v>14103.642026658434</v>
          </cell>
          <cell r="U10019">
            <v>1008</v>
          </cell>
        </row>
        <row r="10020">
          <cell r="B10020">
            <v>10019</v>
          </cell>
          <cell r="G10020" t="str">
            <v>Scrap - Glyphosate 480SL</v>
          </cell>
          <cell r="K10020">
            <v>0</v>
          </cell>
          <cell r="L10020">
            <v>32283.333333300001</v>
          </cell>
          <cell r="U10020">
            <v>247</v>
          </cell>
        </row>
        <row r="10021">
          <cell r="B10021">
            <v>10020</v>
          </cell>
          <cell r="G10021" t="str">
            <v>Agrisol 415 N</v>
          </cell>
          <cell r="K10021">
            <v>0</v>
          </cell>
          <cell r="L10021">
            <v>16610.8236</v>
          </cell>
          <cell r="U10021">
            <v>150</v>
          </cell>
        </row>
        <row r="10022">
          <cell r="B10022">
            <v>10021</v>
          </cell>
          <cell r="G10022" t="str">
            <v>Tartrazine @25Kg</v>
          </cell>
          <cell r="K10022">
            <v>0</v>
          </cell>
          <cell r="L10022">
            <v>61430.22</v>
          </cell>
          <cell r="U10022">
            <v>0.4</v>
          </cell>
        </row>
        <row r="10023">
          <cell r="B10023">
            <v>10022</v>
          </cell>
          <cell r="G10023" t="str">
            <v>Botol 1 Liter PET (PSS)</v>
          </cell>
          <cell r="K10023">
            <v>0</v>
          </cell>
          <cell r="L10023">
            <v>2000</v>
          </cell>
          <cell r="U10023">
            <v>1000</v>
          </cell>
        </row>
        <row r="10024">
          <cell r="B10024">
            <v>10023</v>
          </cell>
          <cell r="G10024" t="str">
            <v>Botol 1 Liter PET (PSS) Cup</v>
          </cell>
          <cell r="K10024">
            <v>0</v>
          </cell>
          <cell r="L10024">
            <v>427.5</v>
          </cell>
          <cell r="U10024">
            <v>1000</v>
          </cell>
        </row>
        <row r="10025">
          <cell r="B10025">
            <v>10024</v>
          </cell>
          <cell r="G10025" t="str">
            <v>Botol 1 Liter PET (PSS) Plug</v>
          </cell>
          <cell r="K10025">
            <v>0</v>
          </cell>
          <cell r="L10025">
            <v>350</v>
          </cell>
          <cell r="U10025">
            <v>1000</v>
          </cell>
        </row>
        <row r="10026">
          <cell r="B10026">
            <v>10025</v>
          </cell>
          <cell r="G10026" t="str">
            <v>PVC Shrink Wrap Logo Nathani</v>
          </cell>
          <cell r="K10026">
            <v>0</v>
          </cell>
          <cell r="L10026">
            <v>16.16</v>
          </cell>
          <cell r="U10026">
            <v>1000</v>
          </cell>
        </row>
        <row r="10027">
          <cell r="B10027">
            <v>10026</v>
          </cell>
          <cell r="G10027" t="str">
            <v>Sticker Markup 480 SL - 1 L</v>
          </cell>
          <cell r="K10027">
            <v>0</v>
          </cell>
          <cell r="L10027">
            <v>455</v>
          </cell>
          <cell r="U10027">
            <v>1000</v>
          </cell>
        </row>
        <row r="10028">
          <cell r="B10028">
            <v>10027</v>
          </cell>
          <cell r="G10028" t="str">
            <v>Karton Box Markup 480 SL - 1 L</v>
          </cell>
          <cell r="K10028">
            <v>0</v>
          </cell>
          <cell r="L10028">
            <v>4408</v>
          </cell>
          <cell r="U10028">
            <v>83</v>
          </cell>
        </row>
        <row r="10029">
          <cell r="B10029">
            <v>10028</v>
          </cell>
          <cell r="G10029" t="str">
            <v>Mark Up 480 SL @1 ltr</v>
          </cell>
          <cell r="K10029">
            <v>0</v>
          </cell>
          <cell r="L10029">
            <v>14103.642026658434</v>
          </cell>
          <cell r="U10029">
            <v>996</v>
          </cell>
        </row>
        <row r="10030">
          <cell r="B10030">
            <v>10029</v>
          </cell>
          <cell r="G10030" t="str">
            <v>Disponil TD 1080</v>
          </cell>
          <cell r="K10030">
            <v>0</v>
          </cell>
          <cell r="L10030">
            <v>32656</v>
          </cell>
          <cell r="U10030">
            <v>480</v>
          </cell>
        </row>
        <row r="10031">
          <cell r="B10031">
            <v>10030</v>
          </cell>
          <cell r="G10031" t="str">
            <v>IPA</v>
          </cell>
          <cell r="K10031">
            <v>0</v>
          </cell>
          <cell r="L10031">
            <v>16255</v>
          </cell>
          <cell r="U10031">
            <v>84</v>
          </cell>
        </row>
        <row r="10032">
          <cell r="B10032">
            <v>10031</v>
          </cell>
          <cell r="G10032" t="str">
            <v>Scrap - Dehygant B10</v>
          </cell>
          <cell r="K10032">
            <v>0</v>
          </cell>
          <cell r="L10032">
            <v>13413</v>
          </cell>
          <cell r="U10032">
            <v>2</v>
          </cell>
        </row>
        <row r="10033">
          <cell r="B10033">
            <v>10032</v>
          </cell>
          <cell r="G10033" t="str">
            <v>Botol 1 Liter PET (PSS)</v>
          </cell>
          <cell r="K10033">
            <v>0</v>
          </cell>
          <cell r="L10033">
            <v>2000</v>
          </cell>
          <cell r="U10033">
            <v>1000</v>
          </cell>
        </row>
        <row r="10034">
          <cell r="B10034">
            <v>10033</v>
          </cell>
          <cell r="G10034" t="str">
            <v>Botol 1 Liter PET (PSS) Cup</v>
          </cell>
          <cell r="K10034">
            <v>0</v>
          </cell>
          <cell r="L10034">
            <v>427.5</v>
          </cell>
          <cell r="U10034">
            <v>1000</v>
          </cell>
        </row>
        <row r="10035">
          <cell r="B10035">
            <v>10034</v>
          </cell>
          <cell r="G10035" t="str">
            <v>Botol 1 Liter PET (PSS) Plug</v>
          </cell>
          <cell r="K10035">
            <v>0</v>
          </cell>
          <cell r="L10035">
            <v>350</v>
          </cell>
          <cell r="U10035">
            <v>1000</v>
          </cell>
        </row>
        <row r="10036">
          <cell r="B10036">
            <v>10035</v>
          </cell>
          <cell r="G10036" t="str">
            <v>Sticker Everstick 400 SL - 1 L</v>
          </cell>
          <cell r="K10036">
            <v>0</v>
          </cell>
          <cell r="L10036">
            <v>455</v>
          </cell>
          <cell r="U10036">
            <v>1000</v>
          </cell>
        </row>
        <row r="10037">
          <cell r="B10037">
            <v>10036</v>
          </cell>
          <cell r="G10037" t="str">
            <v>PVC Shrink Wrap Logo Nathani</v>
          </cell>
          <cell r="K10037">
            <v>0</v>
          </cell>
          <cell r="L10037">
            <v>16.16</v>
          </cell>
          <cell r="U10037">
            <v>1000</v>
          </cell>
        </row>
        <row r="10038">
          <cell r="B10038">
            <v>10037</v>
          </cell>
          <cell r="G10038" t="str">
            <v>Karton Box Everstick 400 SL - 1 L</v>
          </cell>
          <cell r="K10038">
            <v>0</v>
          </cell>
          <cell r="L10038">
            <v>4590</v>
          </cell>
          <cell r="U10038">
            <v>84</v>
          </cell>
        </row>
        <row r="10039">
          <cell r="B10039">
            <v>10038</v>
          </cell>
          <cell r="G10039" t="str">
            <v>Everstick 400 SL @1 ltr</v>
          </cell>
          <cell r="K10039">
            <v>0</v>
          </cell>
          <cell r="L10039">
            <v>20684.873</v>
          </cell>
          <cell r="U10039">
            <v>1008</v>
          </cell>
        </row>
        <row r="10040">
          <cell r="B10040">
            <v>10039</v>
          </cell>
          <cell r="G10040" t="str">
            <v>2,4-D Dimethylamine 865 SL</v>
          </cell>
          <cell r="K10040">
            <v>0</v>
          </cell>
          <cell r="L10040">
            <v>27399</v>
          </cell>
          <cell r="U10040">
            <v>1000</v>
          </cell>
        </row>
        <row r="10041">
          <cell r="B10041">
            <v>10040</v>
          </cell>
          <cell r="G10041" t="str">
            <v>Bottle PET - 0,5 L</v>
          </cell>
          <cell r="K10041">
            <v>0</v>
          </cell>
          <cell r="L10041">
            <v>2000</v>
          </cell>
          <cell r="U10041">
            <v>2000</v>
          </cell>
        </row>
        <row r="10042">
          <cell r="B10042">
            <v>10041</v>
          </cell>
          <cell r="G10042" t="str">
            <v>Bottle PET - 0,5 L - Plug</v>
          </cell>
          <cell r="K10042">
            <v>0</v>
          </cell>
          <cell r="L10042">
            <v>200</v>
          </cell>
          <cell r="U10042">
            <v>2000</v>
          </cell>
        </row>
        <row r="10043">
          <cell r="B10043">
            <v>10042</v>
          </cell>
          <cell r="G10043" t="str">
            <v>Bottle PET - 0,5 L - Cap</v>
          </cell>
          <cell r="K10043">
            <v>0</v>
          </cell>
          <cell r="L10043">
            <v>224</v>
          </cell>
          <cell r="U10043">
            <v>2000</v>
          </cell>
        </row>
        <row r="10044">
          <cell r="B10044">
            <v>10043</v>
          </cell>
          <cell r="G10044" t="str">
            <v>Sticker Fenomin 865 SL - 0,5 L</v>
          </cell>
          <cell r="K10044">
            <v>0</v>
          </cell>
          <cell r="L10044">
            <v>253</v>
          </cell>
          <cell r="U10044">
            <v>2000</v>
          </cell>
        </row>
        <row r="10045">
          <cell r="B10045">
            <v>10044</v>
          </cell>
          <cell r="G10045" t="str">
            <v>PVC Shrink Wrap Logo Nathani</v>
          </cell>
          <cell r="K10045">
            <v>0</v>
          </cell>
          <cell r="L10045">
            <v>16.16</v>
          </cell>
          <cell r="U10045">
            <v>2000</v>
          </cell>
        </row>
        <row r="10046">
          <cell r="B10046">
            <v>10045</v>
          </cell>
          <cell r="G10046" t="str">
            <v>Karton Box Fenomin 865 SL - 0,5 L</v>
          </cell>
          <cell r="K10046">
            <v>0</v>
          </cell>
          <cell r="L10046">
            <v>7360</v>
          </cell>
          <cell r="U10046">
            <v>83</v>
          </cell>
        </row>
        <row r="10047">
          <cell r="B10047">
            <v>10046</v>
          </cell>
          <cell r="G10047" t="str">
            <v>Fenomin 865 SL @500 ml</v>
          </cell>
          <cell r="K10047">
            <v>0</v>
          </cell>
          <cell r="L10047">
            <v>33091.666666666664</v>
          </cell>
          <cell r="U10047">
            <v>996</v>
          </cell>
        </row>
        <row r="10048">
          <cell r="B10048">
            <v>10047</v>
          </cell>
          <cell r="G10048" t="str">
            <v>Scrap - Dehygant B10</v>
          </cell>
          <cell r="K10048">
            <v>0</v>
          </cell>
          <cell r="L10048">
            <v>13413</v>
          </cell>
          <cell r="U10048">
            <v>2</v>
          </cell>
        </row>
        <row r="10049">
          <cell r="B10049">
            <v>10048</v>
          </cell>
          <cell r="G10049" t="str">
            <v>Scrap - Glyphosate 480SL</v>
          </cell>
          <cell r="K10049">
            <v>0</v>
          </cell>
          <cell r="L10049">
            <v>32283.333333300001</v>
          </cell>
          <cell r="U10049">
            <v>741</v>
          </cell>
        </row>
        <row r="10050">
          <cell r="B10050">
            <v>10049</v>
          </cell>
          <cell r="G10050" t="str">
            <v/>
          </cell>
          <cell r="K10050">
            <v>0</v>
          </cell>
          <cell r="L10050">
            <v>0</v>
          </cell>
        </row>
        <row r="10051">
          <cell r="B10051">
            <v>10050</v>
          </cell>
          <cell r="G10051" t="str">
            <v/>
          </cell>
          <cell r="K10051">
            <v>0</v>
          </cell>
          <cell r="L10051">
            <v>0</v>
          </cell>
        </row>
        <row r="10052">
          <cell r="B10052">
            <v>10051</v>
          </cell>
          <cell r="G10052" t="str">
            <v/>
          </cell>
          <cell r="K10052">
            <v>0</v>
          </cell>
          <cell r="L10052">
            <v>0</v>
          </cell>
        </row>
        <row r="10053">
          <cell r="B10053">
            <v>10052</v>
          </cell>
          <cell r="G10053" t="str">
            <v/>
          </cell>
          <cell r="K10053">
            <v>0</v>
          </cell>
          <cell r="L10053">
            <v>0</v>
          </cell>
        </row>
        <row r="10054">
          <cell r="B10054">
            <v>10053</v>
          </cell>
          <cell r="G10054" t="str">
            <v/>
          </cell>
          <cell r="K10054">
            <v>0</v>
          </cell>
          <cell r="L10054">
            <v>0</v>
          </cell>
        </row>
        <row r="10055">
          <cell r="B10055">
            <v>10054</v>
          </cell>
          <cell r="G10055" t="str">
            <v/>
          </cell>
          <cell r="K10055">
            <v>0</v>
          </cell>
          <cell r="L10055">
            <v>0</v>
          </cell>
        </row>
        <row r="10056">
          <cell r="B10056">
            <v>10055</v>
          </cell>
          <cell r="G10056" t="str">
            <v>Scrap - Glyphosate 480SL</v>
          </cell>
          <cell r="K10056">
            <v>0</v>
          </cell>
          <cell r="L10056">
            <v>32283.333333300001</v>
          </cell>
          <cell r="U10056">
            <v>247</v>
          </cell>
        </row>
        <row r="10057">
          <cell r="B10057">
            <v>10056</v>
          </cell>
          <cell r="G10057" t="str">
            <v>Agrisol 415 N</v>
          </cell>
          <cell r="K10057">
            <v>0</v>
          </cell>
          <cell r="L10057">
            <v>16610.8236</v>
          </cell>
          <cell r="U10057">
            <v>150</v>
          </cell>
        </row>
        <row r="10058">
          <cell r="B10058">
            <v>10057</v>
          </cell>
          <cell r="G10058" t="str">
            <v>Tartrazine @25Kg</v>
          </cell>
          <cell r="K10058">
            <v>0</v>
          </cell>
          <cell r="L10058">
            <v>61430.22</v>
          </cell>
          <cell r="U10058">
            <v>0.4</v>
          </cell>
        </row>
        <row r="10059">
          <cell r="B10059">
            <v>10058</v>
          </cell>
          <cell r="G10059" t="str">
            <v>Botol 1 Liter PET (PSS)</v>
          </cell>
          <cell r="K10059">
            <v>0</v>
          </cell>
          <cell r="L10059">
            <v>2000</v>
          </cell>
          <cell r="U10059">
            <v>1000</v>
          </cell>
        </row>
        <row r="10060">
          <cell r="B10060">
            <v>10059</v>
          </cell>
          <cell r="G10060" t="str">
            <v>Botol 1 Liter PET (PSS) Cup</v>
          </cell>
          <cell r="K10060">
            <v>0</v>
          </cell>
          <cell r="L10060">
            <v>427.5</v>
          </cell>
          <cell r="U10060">
            <v>1000</v>
          </cell>
        </row>
        <row r="10061">
          <cell r="B10061">
            <v>10060</v>
          </cell>
          <cell r="G10061" t="str">
            <v>Botol 1 Liter PET (PSS) Plug</v>
          </cell>
          <cell r="K10061">
            <v>0</v>
          </cell>
          <cell r="L10061">
            <v>350</v>
          </cell>
          <cell r="U10061">
            <v>1000</v>
          </cell>
        </row>
        <row r="10062">
          <cell r="B10062">
            <v>10061</v>
          </cell>
          <cell r="G10062" t="str">
            <v>PVC Shrink Wrap Logo Nathani</v>
          </cell>
          <cell r="K10062">
            <v>0</v>
          </cell>
          <cell r="L10062">
            <v>16.16</v>
          </cell>
          <cell r="U10062">
            <v>1000</v>
          </cell>
        </row>
        <row r="10063">
          <cell r="B10063">
            <v>10062</v>
          </cell>
          <cell r="G10063" t="str">
            <v>Sticker Markup 480 SL - 1 L</v>
          </cell>
          <cell r="K10063">
            <v>0</v>
          </cell>
          <cell r="L10063">
            <v>455</v>
          </cell>
          <cell r="U10063">
            <v>1000</v>
          </cell>
        </row>
        <row r="10064">
          <cell r="B10064">
            <v>10063</v>
          </cell>
          <cell r="G10064" t="str">
            <v>Karton Box Markup 480 SL - 1 L</v>
          </cell>
          <cell r="K10064">
            <v>0</v>
          </cell>
          <cell r="L10064">
            <v>4408</v>
          </cell>
          <cell r="U10064">
            <v>83</v>
          </cell>
        </row>
        <row r="10065">
          <cell r="B10065">
            <v>10064</v>
          </cell>
          <cell r="G10065" t="str">
            <v>Mark Up 480 SL @1 ltr</v>
          </cell>
          <cell r="K10065">
            <v>0</v>
          </cell>
          <cell r="L10065">
            <v>14103.642026658434</v>
          </cell>
          <cell r="U10065">
            <v>996</v>
          </cell>
        </row>
        <row r="10066">
          <cell r="B10066">
            <v>10065</v>
          </cell>
          <cell r="G10066" t="str">
            <v>Scrap - Glyphosate 480SL</v>
          </cell>
          <cell r="K10066">
            <v>0</v>
          </cell>
          <cell r="L10066">
            <v>32283.333333300001</v>
          </cell>
          <cell r="U10066">
            <v>247</v>
          </cell>
        </row>
        <row r="10067">
          <cell r="B10067">
            <v>10066</v>
          </cell>
          <cell r="G10067" t="str">
            <v>Agrisol 415 N</v>
          </cell>
          <cell r="K10067">
            <v>0</v>
          </cell>
          <cell r="L10067">
            <v>16610.8236</v>
          </cell>
          <cell r="U10067">
            <v>150</v>
          </cell>
        </row>
        <row r="10068">
          <cell r="B10068">
            <v>10067</v>
          </cell>
          <cell r="G10068" t="str">
            <v>Tartrazine @25Kg</v>
          </cell>
          <cell r="K10068">
            <v>0</v>
          </cell>
          <cell r="L10068">
            <v>61430.22</v>
          </cell>
          <cell r="U10068">
            <v>0.4</v>
          </cell>
        </row>
        <row r="10069">
          <cell r="B10069">
            <v>10068</v>
          </cell>
          <cell r="G10069" t="str">
            <v>Botol 1 Liter PET (PSS)</v>
          </cell>
          <cell r="K10069">
            <v>0</v>
          </cell>
          <cell r="L10069">
            <v>2000</v>
          </cell>
          <cell r="U10069">
            <v>1000</v>
          </cell>
        </row>
        <row r="10070">
          <cell r="B10070">
            <v>10069</v>
          </cell>
          <cell r="G10070" t="str">
            <v>Botol 1 Liter PET (PSS) Cup</v>
          </cell>
          <cell r="K10070">
            <v>0</v>
          </cell>
          <cell r="L10070">
            <v>427.5</v>
          </cell>
          <cell r="U10070">
            <v>1000</v>
          </cell>
        </row>
        <row r="10071">
          <cell r="B10071">
            <v>10070</v>
          </cell>
          <cell r="G10071" t="str">
            <v>Botol 1 Liter PET (PSS) Plug</v>
          </cell>
          <cell r="K10071">
            <v>0</v>
          </cell>
          <cell r="L10071">
            <v>350</v>
          </cell>
          <cell r="U10071">
            <v>1000</v>
          </cell>
        </row>
        <row r="10072">
          <cell r="B10072">
            <v>10071</v>
          </cell>
          <cell r="G10072" t="str">
            <v>PVC Shrink Wrap Logo Nathani</v>
          </cell>
          <cell r="K10072">
            <v>0</v>
          </cell>
          <cell r="L10072">
            <v>16.16</v>
          </cell>
          <cell r="U10072">
            <v>1000</v>
          </cell>
        </row>
        <row r="10073">
          <cell r="B10073">
            <v>10072</v>
          </cell>
          <cell r="G10073" t="str">
            <v>Sticker Markup 480 SL - 1 L</v>
          </cell>
          <cell r="K10073">
            <v>0</v>
          </cell>
          <cell r="L10073">
            <v>455</v>
          </cell>
          <cell r="U10073">
            <v>1000</v>
          </cell>
        </row>
        <row r="10074">
          <cell r="B10074">
            <v>10073</v>
          </cell>
          <cell r="G10074" t="str">
            <v>Karton Box Markup 480 SL - 1 L</v>
          </cell>
          <cell r="K10074">
            <v>0</v>
          </cell>
          <cell r="L10074">
            <v>4408</v>
          </cell>
          <cell r="U10074">
            <v>84</v>
          </cell>
        </row>
        <row r="10075">
          <cell r="B10075">
            <v>10074</v>
          </cell>
          <cell r="G10075" t="str">
            <v>Mark Up 480 SL @1 ltr</v>
          </cell>
          <cell r="K10075">
            <v>0</v>
          </cell>
          <cell r="L10075">
            <v>14103.642026658434</v>
          </cell>
          <cell r="U10075">
            <v>1008</v>
          </cell>
        </row>
        <row r="10076">
          <cell r="B10076">
            <v>10075</v>
          </cell>
          <cell r="G10076" t="str">
            <v>Scrap - Glyphosate 480SL</v>
          </cell>
          <cell r="K10076">
            <v>0</v>
          </cell>
          <cell r="L10076">
            <v>32283.333333300001</v>
          </cell>
          <cell r="U10076">
            <v>247</v>
          </cell>
        </row>
        <row r="10077">
          <cell r="B10077">
            <v>10076</v>
          </cell>
          <cell r="G10077" t="str">
            <v>Agrisol 415 N</v>
          </cell>
          <cell r="K10077">
            <v>0</v>
          </cell>
          <cell r="L10077">
            <v>16610.8236</v>
          </cell>
          <cell r="U10077">
            <v>150</v>
          </cell>
        </row>
        <row r="10078">
          <cell r="B10078">
            <v>10077</v>
          </cell>
          <cell r="G10078" t="str">
            <v>Tartrazine @25Kg</v>
          </cell>
          <cell r="K10078">
            <v>0</v>
          </cell>
          <cell r="L10078">
            <v>61430.22</v>
          </cell>
          <cell r="U10078">
            <v>0.4</v>
          </cell>
        </row>
        <row r="10079">
          <cell r="B10079">
            <v>10078</v>
          </cell>
          <cell r="G10079" t="str">
            <v>Botol 1 Liter PET (PSS)</v>
          </cell>
          <cell r="K10079">
            <v>0</v>
          </cell>
          <cell r="L10079">
            <v>2000</v>
          </cell>
          <cell r="U10079">
            <v>1000</v>
          </cell>
        </row>
        <row r="10080">
          <cell r="B10080">
            <v>10079</v>
          </cell>
          <cell r="G10080" t="str">
            <v>Botol 1 Liter PET (PSS) Cup</v>
          </cell>
          <cell r="K10080">
            <v>0</v>
          </cell>
          <cell r="L10080">
            <v>427.5</v>
          </cell>
          <cell r="U10080">
            <v>1000</v>
          </cell>
        </row>
        <row r="10081">
          <cell r="B10081">
            <v>10080</v>
          </cell>
          <cell r="G10081" t="str">
            <v>Botol 1 Liter PET (PSS) Plug</v>
          </cell>
          <cell r="K10081">
            <v>0</v>
          </cell>
          <cell r="L10081">
            <v>350</v>
          </cell>
          <cell r="U10081">
            <v>1000</v>
          </cell>
        </row>
        <row r="10082">
          <cell r="B10082">
            <v>10081</v>
          </cell>
          <cell r="G10082" t="str">
            <v>PVC Shrink Wrap Logo Nathani</v>
          </cell>
          <cell r="K10082">
            <v>0</v>
          </cell>
          <cell r="L10082">
            <v>16.16</v>
          </cell>
          <cell r="U10082">
            <v>1000</v>
          </cell>
        </row>
        <row r="10083">
          <cell r="B10083">
            <v>10082</v>
          </cell>
          <cell r="G10083" t="str">
            <v>Sticker Markup 480 SL - 1 L</v>
          </cell>
          <cell r="K10083">
            <v>0</v>
          </cell>
          <cell r="L10083">
            <v>455</v>
          </cell>
          <cell r="U10083">
            <v>1000</v>
          </cell>
        </row>
        <row r="10084">
          <cell r="B10084">
            <v>10083</v>
          </cell>
          <cell r="G10084" t="str">
            <v>Karton Box Markup 480 SL - 1 L</v>
          </cell>
          <cell r="K10084">
            <v>0</v>
          </cell>
          <cell r="L10084">
            <v>4408</v>
          </cell>
          <cell r="U10084">
            <v>83</v>
          </cell>
        </row>
        <row r="10085">
          <cell r="B10085">
            <v>10084</v>
          </cell>
          <cell r="G10085" t="str">
            <v>Mark Up 480 SL @1 ltr</v>
          </cell>
          <cell r="K10085">
            <v>0</v>
          </cell>
          <cell r="L10085">
            <v>14103.642026658434</v>
          </cell>
          <cell r="U10085">
            <v>996</v>
          </cell>
        </row>
        <row r="10086">
          <cell r="G10086" t="str">
            <v/>
          </cell>
          <cell r="K10086">
            <v>0</v>
          </cell>
          <cell r="L10086">
            <v>0</v>
          </cell>
        </row>
        <row r="10087">
          <cell r="G10087" t="str">
            <v/>
          </cell>
          <cell r="K10087">
            <v>0</v>
          </cell>
          <cell r="L10087">
            <v>0</v>
          </cell>
        </row>
        <row r="10088">
          <cell r="G10088" t="str">
            <v/>
          </cell>
          <cell r="K10088">
            <v>0</v>
          </cell>
          <cell r="L10088">
            <v>0</v>
          </cell>
        </row>
        <row r="10089">
          <cell r="G10089" t="str">
            <v/>
          </cell>
          <cell r="K10089">
            <v>0</v>
          </cell>
          <cell r="L10089">
            <v>0</v>
          </cell>
        </row>
        <row r="10090">
          <cell r="G10090" t="str">
            <v/>
          </cell>
          <cell r="K10090">
            <v>0</v>
          </cell>
          <cell r="L10090">
            <v>0</v>
          </cell>
        </row>
        <row r="10091">
          <cell r="G10091" t="str">
            <v/>
          </cell>
          <cell r="K10091">
            <v>0</v>
          </cell>
          <cell r="L10091">
            <v>0</v>
          </cell>
        </row>
        <row r="10092">
          <cell r="G10092" t="str">
            <v/>
          </cell>
          <cell r="K10092">
            <v>0</v>
          </cell>
          <cell r="L10092">
            <v>0</v>
          </cell>
        </row>
        <row r="10093">
          <cell r="G10093" t="str">
            <v/>
          </cell>
          <cell r="K10093">
            <v>0</v>
          </cell>
          <cell r="L10093">
            <v>0</v>
          </cell>
        </row>
        <row r="10094">
          <cell r="G10094" t="str">
            <v/>
          </cell>
          <cell r="K10094">
            <v>0</v>
          </cell>
          <cell r="L10094">
            <v>0</v>
          </cell>
        </row>
        <row r="10095">
          <cell r="G10095" t="str">
            <v/>
          </cell>
          <cell r="K10095">
            <v>0</v>
          </cell>
          <cell r="L10095">
            <v>0</v>
          </cell>
        </row>
        <row r="10096">
          <cell r="B10096">
            <v>10095</v>
          </cell>
          <cell r="G10096" t="str">
            <v>Disponil TD 1080</v>
          </cell>
          <cell r="K10096">
            <v>0</v>
          </cell>
          <cell r="L10096">
            <v>32656</v>
          </cell>
          <cell r="U10096">
            <v>480</v>
          </cell>
        </row>
        <row r="10097">
          <cell r="B10097">
            <v>10096</v>
          </cell>
          <cell r="G10097" t="str">
            <v>Scrap - IPA</v>
          </cell>
          <cell r="K10097">
            <v>0</v>
          </cell>
          <cell r="L10097">
            <v>16255</v>
          </cell>
          <cell r="U10097">
            <v>84</v>
          </cell>
        </row>
        <row r="10098">
          <cell r="B10098">
            <v>10097</v>
          </cell>
          <cell r="G10098" t="str">
            <v>Scrap - Dehygant B10</v>
          </cell>
          <cell r="K10098">
            <v>0</v>
          </cell>
          <cell r="L10098">
            <v>13413</v>
          </cell>
          <cell r="U10098">
            <v>2</v>
          </cell>
        </row>
        <row r="10099">
          <cell r="B10099">
            <v>10098</v>
          </cell>
          <cell r="G10099" t="str">
            <v>Botol 1 Liter PET (PSS)</v>
          </cell>
          <cell r="K10099">
            <v>0</v>
          </cell>
          <cell r="L10099">
            <v>2000</v>
          </cell>
          <cell r="U10099">
            <v>1000</v>
          </cell>
        </row>
        <row r="10100">
          <cell r="B10100">
            <v>10099</v>
          </cell>
          <cell r="G10100" t="str">
            <v>Botol 1 Liter PET (PSS) Cup</v>
          </cell>
          <cell r="K10100">
            <v>0</v>
          </cell>
          <cell r="L10100">
            <v>427.5</v>
          </cell>
          <cell r="U10100">
            <v>1000</v>
          </cell>
        </row>
        <row r="10101">
          <cell r="B10101">
            <v>10100</v>
          </cell>
          <cell r="G10101" t="str">
            <v>Botol 1 Liter PET (PSS) Plug</v>
          </cell>
          <cell r="K10101">
            <v>0</v>
          </cell>
          <cell r="L10101">
            <v>350</v>
          </cell>
          <cell r="U10101">
            <v>1000</v>
          </cell>
        </row>
        <row r="10102">
          <cell r="B10102">
            <v>10101</v>
          </cell>
          <cell r="G10102" t="str">
            <v>Sticker Everstick 400 SL - 1 L</v>
          </cell>
          <cell r="K10102">
            <v>0</v>
          </cell>
          <cell r="L10102">
            <v>455</v>
          </cell>
          <cell r="U10102">
            <v>1000</v>
          </cell>
        </row>
        <row r="10103">
          <cell r="B10103">
            <v>10102</v>
          </cell>
          <cell r="G10103" t="str">
            <v>PVC Shrink Wrap Logo Nathani</v>
          </cell>
          <cell r="K10103">
            <v>0</v>
          </cell>
          <cell r="L10103">
            <v>16.16</v>
          </cell>
          <cell r="U10103">
            <v>1000</v>
          </cell>
        </row>
        <row r="10104">
          <cell r="B10104">
            <v>10103</v>
          </cell>
          <cell r="G10104" t="str">
            <v>Karton Box Everstick 400 SL - 1 L</v>
          </cell>
          <cell r="K10104">
            <v>0</v>
          </cell>
          <cell r="L10104">
            <v>4590</v>
          </cell>
          <cell r="U10104">
            <v>83</v>
          </cell>
        </row>
        <row r="10105">
          <cell r="B10105">
            <v>10104</v>
          </cell>
          <cell r="G10105" t="str">
            <v>Everstick 400 SL @1 ltr</v>
          </cell>
          <cell r="K10105">
            <v>0</v>
          </cell>
          <cell r="L10105">
            <v>20684.873</v>
          </cell>
          <cell r="U10105">
            <v>996</v>
          </cell>
        </row>
        <row r="10106">
          <cell r="B10106">
            <v>10105</v>
          </cell>
          <cell r="G10106" t="str">
            <v>2,4-D Dimethylamine 865 SL</v>
          </cell>
          <cell r="K10106">
            <v>0</v>
          </cell>
          <cell r="L10106">
            <v>27399</v>
          </cell>
          <cell r="U10106">
            <v>1000</v>
          </cell>
        </row>
        <row r="10107">
          <cell r="B10107">
            <v>10106</v>
          </cell>
          <cell r="G10107" t="str">
            <v>Botol 500 ml PET (PSS)</v>
          </cell>
          <cell r="K10107">
            <v>0</v>
          </cell>
          <cell r="L10107">
            <v>2000</v>
          </cell>
          <cell r="U10107">
            <v>2000</v>
          </cell>
        </row>
        <row r="10108">
          <cell r="B10108">
            <v>10107</v>
          </cell>
          <cell r="G10108" t="str">
            <v>Botol 500 ml PET (PSS) - Cap</v>
          </cell>
          <cell r="K10108">
            <v>0</v>
          </cell>
          <cell r="L10108">
            <v>212</v>
          </cell>
          <cell r="U10108">
            <v>2000</v>
          </cell>
        </row>
        <row r="10109">
          <cell r="B10109">
            <v>10108</v>
          </cell>
          <cell r="G10109" t="str">
            <v>Botol 500 ml PET (PSS) - Plug</v>
          </cell>
          <cell r="K10109">
            <v>0</v>
          </cell>
          <cell r="L10109">
            <v>212</v>
          </cell>
          <cell r="U10109">
            <v>2000</v>
          </cell>
        </row>
        <row r="10110">
          <cell r="B10110">
            <v>10109</v>
          </cell>
          <cell r="G10110" t="str">
            <v>Sticker Fenomin 865 SL - 0,5 L</v>
          </cell>
          <cell r="K10110">
            <v>0</v>
          </cell>
          <cell r="L10110">
            <v>253</v>
          </cell>
          <cell r="U10110">
            <v>2000</v>
          </cell>
        </row>
        <row r="10111">
          <cell r="B10111">
            <v>10110</v>
          </cell>
          <cell r="G10111" t="str">
            <v>PVC Shrink Wrap Logo Nathani</v>
          </cell>
          <cell r="K10111">
            <v>0</v>
          </cell>
          <cell r="L10111">
            <v>16.16</v>
          </cell>
          <cell r="U10111">
            <v>2000</v>
          </cell>
        </row>
        <row r="10112">
          <cell r="B10112">
            <v>10111</v>
          </cell>
          <cell r="G10112" t="str">
            <v>Karton Box Fenomin 865 SL - 0,5 L</v>
          </cell>
          <cell r="K10112">
            <v>0</v>
          </cell>
          <cell r="L10112">
            <v>7360</v>
          </cell>
          <cell r="U10112">
            <v>84</v>
          </cell>
        </row>
        <row r="10113">
          <cell r="B10113">
            <v>10112</v>
          </cell>
          <cell r="G10113" t="str">
            <v>Fenomin 865 SL @500 ml</v>
          </cell>
          <cell r="K10113">
            <v>0</v>
          </cell>
          <cell r="L10113">
            <v>33091.666666666664</v>
          </cell>
          <cell r="U10113">
            <v>1008</v>
          </cell>
        </row>
        <row r="10114">
          <cell r="B10114">
            <v>10113</v>
          </cell>
          <cell r="G10114" t="str">
            <v>Scrap - Isopropylamine Glyphosate 62% TA</v>
          </cell>
          <cell r="K10114">
            <v>0</v>
          </cell>
          <cell r="L10114">
            <v>32283.333333300001</v>
          </cell>
          <cell r="U10114">
            <v>247</v>
          </cell>
        </row>
        <row r="10115">
          <cell r="B10115">
            <v>10114</v>
          </cell>
          <cell r="G10115" t="str">
            <v>Agrisol 415 N</v>
          </cell>
          <cell r="K10115">
            <v>0</v>
          </cell>
          <cell r="L10115">
            <v>16610.8236</v>
          </cell>
          <cell r="U10115">
            <v>100</v>
          </cell>
        </row>
        <row r="10116">
          <cell r="B10116">
            <v>10115</v>
          </cell>
          <cell r="G10116" t="str">
            <v>Tartrazine</v>
          </cell>
          <cell r="K10116">
            <v>0</v>
          </cell>
          <cell r="L10116">
            <v>59812.2</v>
          </cell>
          <cell r="U10116">
            <v>0.4</v>
          </cell>
        </row>
        <row r="10117">
          <cell r="B10117">
            <v>10116</v>
          </cell>
          <cell r="G10117" t="str">
            <v>Jerrycan HDPE - 20 L</v>
          </cell>
          <cell r="K10117">
            <v>0</v>
          </cell>
          <cell r="L10117">
            <v>29100</v>
          </cell>
          <cell r="U10117">
            <v>50</v>
          </cell>
        </row>
        <row r="10118">
          <cell r="B10118">
            <v>10117</v>
          </cell>
          <cell r="G10118" t="str">
            <v>Jerrycan HDPE - 20 L - Plug</v>
          </cell>
          <cell r="K10118">
            <v>0</v>
          </cell>
          <cell r="L10118">
            <v>90</v>
          </cell>
          <cell r="U10118">
            <v>50</v>
          </cell>
        </row>
        <row r="10119">
          <cell r="B10119">
            <v>10118</v>
          </cell>
          <cell r="G10119" t="str">
            <v>Jerrycan HDPE - 20 L - Cap - Black</v>
          </cell>
          <cell r="K10119">
            <v>0</v>
          </cell>
          <cell r="L10119">
            <v>100</v>
          </cell>
          <cell r="U10119">
            <v>50</v>
          </cell>
        </row>
        <row r="10120">
          <cell r="B10120">
            <v>10119</v>
          </cell>
          <cell r="G10120" t="str">
            <v>Sticker Grandup 480 SL - 20 L</v>
          </cell>
          <cell r="K10120">
            <v>0</v>
          </cell>
          <cell r="L10120">
            <v>808</v>
          </cell>
          <cell r="U10120">
            <v>50</v>
          </cell>
        </row>
        <row r="10121">
          <cell r="B10121">
            <v>10120</v>
          </cell>
          <cell r="G10121" t="str">
            <v>Grandup 480 SL @20 ltr</v>
          </cell>
          <cell r="K10121">
            <v>0</v>
          </cell>
          <cell r="L10121">
            <v>11163.8904933251</v>
          </cell>
          <cell r="U10121">
            <v>1000</v>
          </cell>
        </row>
        <row r="10122">
          <cell r="B10122">
            <v>10121</v>
          </cell>
          <cell r="G10122" t="str">
            <v>Scrap - Isopropylamine Glyphosate 62% TA</v>
          </cell>
          <cell r="K10122">
            <v>0</v>
          </cell>
          <cell r="L10122">
            <v>32283.333333300001</v>
          </cell>
          <cell r="U10122">
            <v>247</v>
          </cell>
        </row>
        <row r="10123">
          <cell r="B10123">
            <v>10122</v>
          </cell>
          <cell r="G10123" t="str">
            <v>Agrisol 415 N</v>
          </cell>
          <cell r="K10123">
            <v>0</v>
          </cell>
          <cell r="L10123">
            <v>16610.8236</v>
          </cell>
          <cell r="U10123">
            <v>100</v>
          </cell>
        </row>
        <row r="10124">
          <cell r="B10124">
            <v>10123</v>
          </cell>
          <cell r="G10124" t="str">
            <v>Tartrazine</v>
          </cell>
          <cell r="K10124">
            <v>0</v>
          </cell>
          <cell r="L10124">
            <v>59812.2</v>
          </cell>
          <cell r="U10124">
            <v>0.4</v>
          </cell>
        </row>
        <row r="10125">
          <cell r="B10125">
            <v>10124</v>
          </cell>
          <cell r="G10125" t="str">
            <v>Jerrycan HDPE - 20 L</v>
          </cell>
          <cell r="K10125">
            <v>0</v>
          </cell>
          <cell r="L10125">
            <v>29100</v>
          </cell>
          <cell r="U10125">
            <v>50</v>
          </cell>
        </row>
        <row r="10126">
          <cell r="B10126">
            <v>10125</v>
          </cell>
          <cell r="G10126" t="str">
            <v>Jerrycan HDPE - 20 L - Plug</v>
          </cell>
          <cell r="K10126">
            <v>0</v>
          </cell>
          <cell r="L10126">
            <v>90</v>
          </cell>
          <cell r="U10126">
            <v>50</v>
          </cell>
        </row>
        <row r="10127">
          <cell r="B10127">
            <v>10126</v>
          </cell>
          <cell r="G10127" t="str">
            <v>Jerrycan HDPE - 20 L - Cap - Black</v>
          </cell>
          <cell r="K10127">
            <v>0</v>
          </cell>
          <cell r="L10127">
            <v>100</v>
          </cell>
          <cell r="U10127">
            <v>50</v>
          </cell>
        </row>
        <row r="10128">
          <cell r="B10128">
            <v>10127</v>
          </cell>
          <cell r="G10128" t="str">
            <v>Sticker Grandup 480 SL - 20 L</v>
          </cell>
          <cell r="K10128">
            <v>0</v>
          </cell>
          <cell r="L10128">
            <v>808</v>
          </cell>
          <cell r="U10128">
            <v>50</v>
          </cell>
        </row>
        <row r="10129">
          <cell r="B10129">
            <v>10128</v>
          </cell>
          <cell r="G10129" t="str">
            <v>Grandup 480 SL @20 ltr</v>
          </cell>
          <cell r="K10129">
            <v>0</v>
          </cell>
          <cell r="L10129">
            <v>11163.8904933251</v>
          </cell>
          <cell r="U10129">
            <v>1000</v>
          </cell>
        </row>
        <row r="10130">
          <cell r="B10130">
            <v>10129</v>
          </cell>
          <cell r="G10130" t="str">
            <v>Scrap - Isopropylamine Glyphosate 62% TA</v>
          </cell>
          <cell r="K10130">
            <v>0</v>
          </cell>
          <cell r="L10130">
            <v>32283.333333300001</v>
          </cell>
          <cell r="U10130">
            <v>247</v>
          </cell>
        </row>
        <row r="10131">
          <cell r="B10131">
            <v>10130</v>
          </cell>
          <cell r="G10131" t="str">
            <v>Agrisol 415 N</v>
          </cell>
          <cell r="K10131">
            <v>0</v>
          </cell>
          <cell r="L10131">
            <v>16610.8236</v>
          </cell>
          <cell r="U10131">
            <v>100</v>
          </cell>
        </row>
        <row r="10132">
          <cell r="B10132">
            <v>10131</v>
          </cell>
          <cell r="G10132" t="str">
            <v>Tartrazine</v>
          </cell>
          <cell r="K10132">
            <v>0</v>
          </cell>
          <cell r="L10132">
            <v>59812.2</v>
          </cell>
          <cell r="U10132">
            <v>0.4</v>
          </cell>
        </row>
        <row r="10133">
          <cell r="B10133">
            <v>10132</v>
          </cell>
          <cell r="G10133" t="str">
            <v>Jerrycan HDPE - 20 L</v>
          </cell>
          <cell r="K10133">
            <v>0</v>
          </cell>
          <cell r="L10133">
            <v>29100</v>
          </cell>
          <cell r="U10133">
            <v>50</v>
          </cell>
        </row>
        <row r="10134">
          <cell r="B10134">
            <v>10133</v>
          </cell>
          <cell r="G10134" t="str">
            <v>Jerrycan HDPE - 20 L - Plug</v>
          </cell>
          <cell r="K10134">
            <v>0</v>
          </cell>
          <cell r="L10134">
            <v>90</v>
          </cell>
          <cell r="U10134">
            <v>50</v>
          </cell>
        </row>
        <row r="10135">
          <cell r="B10135">
            <v>10134</v>
          </cell>
          <cell r="G10135" t="str">
            <v>Jerrycan HDPE - 20 L - Cap - Black</v>
          </cell>
          <cell r="K10135">
            <v>0</v>
          </cell>
          <cell r="L10135">
            <v>100</v>
          </cell>
          <cell r="U10135">
            <v>50</v>
          </cell>
        </row>
        <row r="10136">
          <cell r="B10136">
            <v>10135</v>
          </cell>
          <cell r="G10136" t="str">
            <v>Sticker Grandup 480 SL - 20 L</v>
          </cell>
          <cell r="K10136">
            <v>0</v>
          </cell>
          <cell r="L10136">
            <v>808</v>
          </cell>
          <cell r="U10136">
            <v>50</v>
          </cell>
        </row>
        <row r="10137">
          <cell r="B10137">
            <v>10136</v>
          </cell>
          <cell r="G10137" t="str">
            <v>Grandup 480 SL @20 ltr</v>
          </cell>
          <cell r="K10137">
            <v>0</v>
          </cell>
          <cell r="L10137">
            <v>11163.8904933251</v>
          </cell>
          <cell r="U10137">
            <v>1000</v>
          </cell>
        </row>
        <row r="10138">
          <cell r="B10138">
            <v>10137</v>
          </cell>
          <cell r="G10138" t="str">
            <v>Scrap - Isopropylamine Glyphosate 62% TA</v>
          </cell>
          <cell r="K10138">
            <v>0</v>
          </cell>
          <cell r="L10138">
            <v>32283.333333300001</v>
          </cell>
          <cell r="U10138">
            <v>247</v>
          </cell>
        </row>
        <row r="10139">
          <cell r="B10139">
            <v>10138</v>
          </cell>
          <cell r="G10139" t="str">
            <v>Agrisol 415 N</v>
          </cell>
          <cell r="K10139">
            <v>0</v>
          </cell>
          <cell r="L10139">
            <v>16610.8236</v>
          </cell>
          <cell r="U10139">
            <v>100</v>
          </cell>
        </row>
        <row r="10140">
          <cell r="B10140">
            <v>10139</v>
          </cell>
          <cell r="G10140" t="str">
            <v>Tartrazine</v>
          </cell>
          <cell r="K10140">
            <v>0</v>
          </cell>
          <cell r="L10140">
            <v>59812.2</v>
          </cell>
          <cell r="U10140">
            <v>0.4</v>
          </cell>
        </row>
        <row r="10141">
          <cell r="B10141">
            <v>10140</v>
          </cell>
          <cell r="G10141" t="str">
            <v>Jerrycan HDPE - 20 L</v>
          </cell>
          <cell r="K10141">
            <v>0</v>
          </cell>
          <cell r="L10141">
            <v>29100</v>
          </cell>
          <cell r="U10141">
            <v>50</v>
          </cell>
        </row>
        <row r="10142">
          <cell r="B10142">
            <v>10141</v>
          </cell>
          <cell r="G10142" t="str">
            <v>Jerrycan HDPE - 20 L - Plug</v>
          </cell>
          <cell r="K10142">
            <v>0</v>
          </cell>
          <cell r="L10142">
            <v>90</v>
          </cell>
          <cell r="U10142">
            <v>50</v>
          </cell>
        </row>
        <row r="10143">
          <cell r="B10143">
            <v>10142</v>
          </cell>
          <cell r="G10143" t="str">
            <v>Jerrycan HDPE - 20 L - Cap - Black</v>
          </cell>
          <cell r="K10143">
            <v>0</v>
          </cell>
          <cell r="L10143">
            <v>100</v>
          </cell>
          <cell r="U10143">
            <v>50</v>
          </cell>
        </row>
        <row r="10144">
          <cell r="B10144">
            <v>10143</v>
          </cell>
          <cell r="G10144" t="str">
            <v>Sticker Grandup 480 SL - 20 L</v>
          </cell>
          <cell r="K10144">
            <v>0</v>
          </cell>
          <cell r="L10144">
            <v>808</v>
          </cell>
          <cell r="U10144">
            <v>50</v>
          </cell>
        </row>
        <row r="10145">
          <cell r="B10145">
            <v>10144</v>
          </cell>
          <cell r="G10145" t="str">
            <v>Grandup 480 SL @20 ltr</v>
          </cell>
          <cell r="K10145">
            <v>0</v>
          </cell>
          <cell r="L10145">
            <v>11163.8904933251</v>
          </cell>
          <cell r="U10145">
            <v>1000</v>
          </cell>
        </row>
        <row r="10146">
          <cell r="B10146">
            <v>10145</v>
          </cell>
          <cell r="G10146" t="str">
            <v>Scrap - Isopropylamine Glyphosate 62% TA</v>
          </cell>
          <cell r="K10146">
            <v>0</v>
          </cell>
          <cell r="L10146">
            <v>32283.333333300001</v>
          </cell>
          <cell r="U10146">
            <v>510</v>
          </cell>
        </row>
        <row r="10147">
          <cell r="B10147">
            <v>10146</v>
          </cell>
          <cell r="G10147" t="str">
            <v>Agrisol 415 N</v>
          </cell>
          <cell r="K10147">
            <v>0</v>
          </cell>
          <cell r="L10147">
            <v>16610.8236</v>
          </cell>
          <cell r="U10147">
            <v>150</v>
          </cell>
        </row>
        <row r="10148">
          <cell r="B10148">
            <v>10147</v>
          </cell>
          <cell r="G10148" t="str">
            <v>Tartrazine @25Kg</v>
          </cell>
          <cell r="K10148">
            <v>0</v>
          </cell>
          <cell r="L10148">
            <v>61430.22</v>
          </cell>
          <cell r="U10148">
            <v>0.4</v>
          </cell>
        </row>
        <row r="10149">
          <cell r="B10149">
            <v>10148</v>
          </cell>
          <cell r="G10149" t="str">
            <v>Jerrycan HDPE - 20 L</v>
          </cell>
          <cell r="K10149">
            <v>0</v>
          </cell>
          <cell r="L10149">
            <v>29100</v>
          </cell>
          <cell r="U10149">
            <v>50</v>
          </cell>
        </row>
        <row r="10150">
          <cell r="B10150">
            <v>10149</v>
          </cell>
          <cell r="G10150" t="str">
            <v>Jerrycan HDPE - 20 L - Cap - Black</v>
          </cell>
          <cell r="K10150">
            <v>0</v>
          </cell>
          <cell r="L10150">
            <v>100</v>
          </cell>
          <cell r="U10150">
            <v>50</v>
          </cell>
        </row>
        <row r="10151">
          <cell r="B10151">
            <v>10150</v>
          </cell>
          <cell r="G10151" t="str">
            <v>Jerrycan HDPE - 20 L - Plug</v>
          </cell>
          <cell r="K10151">
            <v>0</v>
          </cell>
          <cell r="L10151">
            <v>90</v>
          </cell>
          <cell r="U10151">
            <v>50</v>
          </cell>
        </row>
        <row r="10152">
          <cell r="B10152">
            <v>10151</v>
          </cell>
          <cell r="G10152" t="str">
            <v>Sticker Markup 480 SL - 20 L</v>
          </cell>
          <cell r="K10152">
            <v>0</v>
          </cell>
          <cell r="L10152">
            <v>960</v>
          </cell>
          <cell r="U10152">
            <v>50</v>
          </cell>
        </row>
        <row r="10153">
          <cell r="B10153">
            <v>10152</v>
          </cell>
          <cell r="G10153" t="str">
            <v>Mark Up 480 SL @20 ltr</v>
          </cell>
          <cell r="K10153">
            <v>0</v>
          </cell>
          <cell r="L10153">
            <v>20492.548419982999</v>
          </cell>
          <cell r="U10153">
            <v>1000</v>
          </cell>
        </row>
        <row r="10154">
          <cell r="B10154">
            <v>10153</v>
          </cell>
          <cell r="G10154" t="str">
            <v>Disponil TD 1080</v>
          </cell>
          <cell r="K10154">
            <v>0</v>
          </cell>
          <cell r="L10154">
            <v>32656</v>
          </cell>
          <cell r="U10154">
            <v>480</v>
          </cell>
        </row>
        <row r="10155">
          <cell r="B10155">
            <v>10154</v>
          </cell>
          <cell r="G10155" t="str">
            <v>Scrap - IPA</v>
          </cell>
          <cell r="K10155">
            <v>0</v>
          </cell>
          <cell r="L10155">
            <v>16255</v>
          </cell>
          <cell r="U10155">
            <v>84</v>
          </cell>
        </row>
        <row r="10156">
          <cell r="B10156">
            <v>10155</v>
          </cell>
          <cell r="G10156" t="str">
            <v>Scrap - Dehygant B10</v>
          </cell>
          <cell r="K10156">
            <v>0</v>
          </cell>
          <cell r="L10156">
            <v>13413</v>
          </cell>
          <cell r="U10156">
            <v>2</v>
          </cell>
        </row>
        <row r="10157">
          <cell r="B10157">
            <v>10156</v>
          </cell>
          <cell r="G10157" t="str">
            <v>Botol 1 Liter PET (PSS)</v>
          </cell>
          <cell r="K10157">
            <v>0</v>
          </cell>
          <cell r="L10157">
            <v>2000</v>
          </cell>
          <cell r="U10157">
            <v>1000</v>
          </cell>
        </row>
        <row r="10158">
          <cell r="B10158">
            <v>10157</v>
          </cell>
          <cell r="G10158" t="str">
            <v>Botol 1 Liter PET (PSS) Cup</v>
          </cell>
          <cell r="K10158">
            <v>0</v>
          </cell>
          <cell r="L10158">
            <v>427.5</v>
          </cell>
          <cell r="U10158">
            <v>1000</v>
          </cell>
        </row>
        <row r="10159">
          <cell r="B10159">
            <v>10158</v>
          </cell>
          <cell r="G10159" t="str">
            <v>Botol 1 Liter PET (PSS) Plug</v>
          </cell>
          <cell r="K10159">
            <v>0</v>
          </cell>
          <cell r="L10159">
            <v>350</v>
          </cell>
          <cell r="U10159">
            <v>1000</v>
          </cell>
        </row>
        <row r="10160">
          <cell r="B10160">
            <v>10159</v>
          </cell>
          <cell r="G10160" t="str">
            <v>Sticker Everstick 400 SL - 1 L</v>
          </cell>
          <cell r="K10160">
            <v>0</v>
          </cell>
          <cell r="L10160">
            <v>455</v>
          </cell>
          <cell r="U10160">
            <v>1000</v>
          </cell>
        </row>
        <row r="10161">
          <cell r="B10161">
            <v>10160</v>
          </cell>
          <cell r="G10161" t="str">
            <v>PVC Shrink Wrap Logo Nathani</v>
          </cell>
          <cell r="K10161">
            <v>0</v>
          </cell>
          <cell r="L10161">
            <v>16.16</v>
          </cell>
          <cell r="U10161">
            <v>1000</v>
          </cell>
        </row>
        <row r="10162">
          <cell r="B10162">
            <v>10161</v>
          </cell>
          <cell r="G10162" t="str">
            <v>Karton Box Everstick 400 SL - 1 L</v>
          </cell>
          <cell r="K10162">
            <v>0</v>
          </cell>
          <cell r="L10162">
            <v>4590</v>
          </cell>
          <cell r="U10162">
            <v>83</v>
          </cell>
        </row>
        <row r="10163">
          <cell r="B10163">
            <v>10162</v>
          </cell>
          <cell r="G10163" t="str">
            <v>Everstick 400 SL @1 ltr</v>
          </cell>
          <cell r="K10163">
            <v>0</v>
          </cell>
          <cell r="L10163">
            <v>20684.873</v>
          </cell>
          <cell r="U10163">
            <v>996</v>
          </cell>
        </row>
        <row r="10164">
          <cell r="B10164">
            <v>10163</v>
          </cell>
          <cell r="G10164" t="str">
            <v>2,4-D Dimethylamine 865 SL</v>
          </cell>
          <cell r="K10164">
            <v>0</v>
          </cell>
          <cell r="L10164">
            <v>27399</v>
          </cell>
          <cell r="U10164">
            <v>1000</v>
          </cell>
        </row>
        <row r="10165">
          <cell r="B10165">
            <v>10164</v>
          </cell>
          <cell r="G10165" t="str">
            <v>Botol 500 ml PET (PSS)</v>
          </cell>
          <cell r="K10165">
            <v>0</v>
          </cell>
          <cell r="L10165">
            <v>2000</v>
          </cell>
          <cell r="U10165">
            <v>2000</v>
          </cell>
        </row>
        <row r="10166">
          <cell r="B10166">
            <v>10165</v>
          </cell>
          <cell r="G10166" t="str">
            <v>Botol 500 ml PET (PSS) - Cap</v>
          </cell>
          <cell r="K10166">
            <v>0</v>
          </cell>
          <cell r="L10166">
            <v>212</v>
          </cell>
          <cell r="U10166">
            <v>2000</v>
          </cell>
        </row>
        <row r="10167">
          <cell r="B10167">
            <v>10166</v>
          </cell>
          <cell r="G10167" t="str">
            <v>Botol 500 ml PET (PSS) - Plug</v>
          </cell>
          <cell r="K10167">
            <v>0</v>
          </cell>
          <cell r="L10167">
            <v>212</v>
          </cell>
          <cell r="U10167">
            <v>2000</v>
          </cell>
        </row>
        <row r="10168">
          <cell r="B10168">
            <v>10167</v>
          </cell>
          <cell r="G10168" t="str">
            <v>Sticker Fenomin 865 SL - 0,5 L</v>
          </cell>
          <cell r="K10168">
            <v>0</v>
          </cell>
          <cell r="L10168">
            <v>253</v>
          </cell>
          <cell r="U10168">
            <v>2000</v>
          </cell>
        </row>
        <row r="10169">
          <cell r="B10169">
            <v>10168</v>
          </cell>
          <cell r="G10169" t="str">
            <v>PVC Shrink Wrap Logo Nathani</v>
          </cell>
          <cell r="K10169">
            <v>0</v>
          </cell>
          <cell r="L10169">
            <v>16.16</v>
          </cell>
          <cell r="U10169">
            <v>2000</v>
          </cell>
        </row>
        <row r="10170">
          <cell r="B10170">
            <v>10169</v>
          </cell>
          <cell r="G10170" t="str">
            <v>Karton Box Fenomin 865 SL - 0,5 L</v>
          </cell>
          <cell r="K10170">
            <v>0</v>
          </cell>
          <cell r="L10170">
            <v>7360</v>
          </cell>
          <cell r="U10170">
            <v>83</v>
          </cell>
        </row>
        <row r="10171">
          <cell r="B10171">
            <v>10170</v>
          </cell>
          <cell r="G10171" t="str">
            <v>Fenomin 865 SL @500 ml</v>
          </cell>
          <cell r="K10171">
            <v>0</v>
          </cell>
          <cell r="L10171">
            <v>33091.666666666664</v>
          </cell>
          <cell r="U10171">
            <v>996</v>
          </cell>
        </row>
        <row r="10172">
          <cell r="B10172">
            <v>10171</v>
          </cell>
          <cell r="G10172" t="str">
            <v>Scrap - Isopropylamine Glyphosate 62% TA</v>
          </cell>
          <cell r="K10172">
            <v>0</v>
          </cell>
          <cell r="L10172">
            <v>32283.333333300001</v>
          </cell>
          <cell r="U10172">
            <v>247</v>
          </cell>
        </row>
        <row r="10173">
          <cell r="B10173">
            <v>10172</v>
          </cell>
          <cell r="G10173" t="str">
            <v>Agrisol 415 N</v>
          </cell>
          <cell r="K10173">
            <v>0</v>
          </cell>
          <cell r="L10173">
            <v>16610.8236</v>
          </cell>
          <cell r="U10173">
            <v>100</v>
          </cell>
        </row>
        <row r="10174">
          <cell r="B10174">
            <v>10173</v>
          </cell>
          <cell r="G10174" t="str">
            <v>Tartrazine</v>
          </cell>
          <cell r="K10174">
            <v>0</v>
          </cell>
          <cell r="L10174">
            <v>59812.2</v>
          </cell>
          <cell r="U10174">
            <v>0.4</v>
          </cell>
        </row>
        <row r="10175">
          <cell r="B10175">
            <v>10174</v>
          </cell>
          <cell r="G10175" t="str">
            <v>Jerrycan HDPE - 20 L</v>
          </cell>
          <cell r="K10175">
            <v>0</v>
          </cell>
          <cell r="L10175">
            <v>29100</v>
          </cell>
          <cell r="U10175">
            <v>50</v>
          </cell>
        </row>
        <row r="10176">
          <cell r="B10176">
            <v>10175</v>
          </cell>
          <cell r="G10176" t="str">
            <v>Jerrycan HDPE - 20 L - Plug</v>
          </cell>
          <cell r="K10176">
            <v>0</v>
          </cell>
          <cell r="L10176">
            <v>90</v>
          </cell>
          <cell r="U10176">
            <v>50</v>
          </cell>
        </row>
        <row r="10177">
          <cell r="B10177">
            <v>10176</v>
          </cell>
          <cell r="G10177" t="str">
            <v>Jerrycan HDPE - 20 L - Cap - Black</v>
          </cell>
          <cell r="K10177">
            <v>0</v>
          </cell>
          <cell r="L10177">
            <v>100</v>
          </cell>
          <cell r="U10177">
            <v>50</v>
          </cell>
        </row>
        <row r="10178">
          <cell r="B10178">
            <v>10177</v>
          </cell>
          <cell r="G10178" t="str">
            <v>Sticker Grandup 480 SL - 20 L</v>
          </cell>
          <cell r="K10178">
            <v>0</v>
          </cell>
          <cell r="L10178">
            <v>808</v>
          </cell>
          <cell r="U10178">
            <v>50</v>
          </cell>
        </row>
        <row r="10179">
          <cell r="B10179">
            <v>10178</v>
          </cell>
          <cell r="G10179" t="str">
            <v>Grandup 480 SL @20 ltr</v>
          </cell>
          <cell r="K10179">
            <v>0</v>
          </cell>
          <cell r="L10179">
            <v>11163.8904933251</v>
          </cell>
          <cell r="U10179">
            <v>1000</v>
          </cell>
        </row>
        <row r="10180">
          <cell r="B10180">
            <v>10179</v>
          </cell>
          <cell r="G10180" t="str">
            <v>Scrap - Isopropylamine Glyphosate 62% TA</v>
          </cell>
          <cell r="K10180">
            <v>0</v>
          </cell>
          <cell r="L10180">
            <v>32283.333333300001</v>
          </cell>
          <cell r="U10180">
            <v>247</v>
          </cell>
        </row>
        <row r="10181">
          <cell r="B10181">
            <v>10180</v>
          </cell>
          <cell r="G10181" t="str">
            <v>Agrisol 415 N</v>
          </cell>
          <cell r="K10181">
            <v>0</v>
          </cell>
          <cell r="L10181">
            <v>16610.8236</v>
          </cell>
          <cell r="U10181">
            <v>100</v>
          </cell>
        </row>
        <row r="10182">
          <cell r="B10182">
            <v>10181</v>
          </cell>
          <cell r="G10182" t="str">
            <v>Scrap - Blue FD 48</v>
          </cell>
          <cell r="K10182">
            <v>0</v>
          </cell>
          <cell r="L10182">
            <v>21423</v>
          </cell>
          <cell r="U10182">
            <v>0.4</v>
          </cell>
        </row>
        <row r="10183">
          <cell r="B10183">
            <v>10182</v>
          </cell>
          <cell r="G10183" t="str">
            <v>Jerrycan HDPE - 20 L</v>
          </cell>
          <cell r="K10183">
            <v>0</v>
          </cell>
          <cell r="L10183">
            <v>29100</v>
          </cell>
          <cell r="U10183">
            <v>50</v>
          </cell>
        </row>
        <row r="10184">
          <cell r="B10184">
            <v>10183</v>
          </cell>
          <cell r="G10184" t="str">
            <v>Jerrycan HDPE - 20 L - Plug</v>
          </cell>
          <cell r="K10184">
            <v>0</v>
          </cell>
          <cell r="L10184">
            <v>90</v>
          </cell>
          <cell r="U10184">
            <v>50</v>
          </cell>
        </row>
        <row r="10185">
          <cell r="B10185">
            <v>10184</v>
          </cell>
          <cell r="G10185" t="str">
            <v>Jerrycan HDPE - 20 L - Cap - Black</v>
          </cell>
          <cell r="K10185">
            <v>0</v>
          </cell>
          <cell r="L10185">
            <v>100</v>
          </cell>
          <cell r="U10185">
            <v>50</v>
          </cell>
        </row>
        <row r="10186">
          <cell r="B10186">
            <v>10185</v>
          </cell>
          <cell r="G10186" t="str">
            <v>Sticker Grandup 480 SL - 20 L</v>
          </cell>
          <cell r="K10186">
            <v>0</v>
          </cell>
          <cell r="L10186">
            <v>808</v>
          </cell>
          <cell r="U10186">
            <v>50</v>
          </cell>
        </row>
        <row r="10187">
          <cell r="B10187">
            <v>10186</v>
          </cell>
          <cell r="G10187" t="str">
            <v>Grandup 480 SL @20 ltr</v>
          </cell>
          <cell r="K10187">
            <v>0</v>
          </cell>
          <cell r="L10187">
            <v>11163.8904933251</v>
          </cell>
          <cell r="U10187">
            <v>1000</v>
          </cell>
        </row>
        <row r="10188">
          <cell r="B10188">
            <v>10187</v>
          </cell>
          <cell r="G10188" t="str">
            <v>Disponil TD 1080</v>
          </cell>
          <cell r="K10188">
            <v>0</v>
          </cell>
          <cell r="L10188">
            <v>32656</v>
          </cell>
          <cell r="U10188">
            <v>480</v>
          </cell>
        </row>
        <row r="10189">
          <cell r="B10189">
            <v>10188</v>
          </cell>
          <cell r="G10189" t="str">
            <v>Scrap - IPA</v>
          </cell>
          <cell r="K10189">
            <v>0</v>
          </cell>
          <cell r="L10189">
            <v>16255</v>
          </cell>
          <cell r="U10189">
            <v>84</v>
          </cell>
        </row>
        <row r="10190">
          <cell r="B10190">
            <v>10189</v>
          </cell>
          <cell r="G10190" t="str">
            <v>Scrap - Dehygant B10</v>
          </cell>
          <cell r="K10190">
            <v>0</v>
          </cell>
          <cell r="L10190">
            <v>13413</v>
          </cell>
          <cell r="U10190">
            <v>1</v>
          </cell>
        </row>
        <row r="10191">
          <cell r="B10191">
            <v>10190</v>
          </cell>
          <cell r="G10191" t="str">
            <v>Bottle PET - 0,25 L</v>
          </cell>
          <cell r="K10191">
            <v>0</v>
          </cell>
          <cell r="L10191">
            <v>2000</v>
          </cell>
          <cell r="U10191">
            <v>4000</v>
          </cell>
        </row>
        <row r="10192">
          <cell r="B10192">
            <v>10191</v>
          </cell>
          <cell r="G10192" t="str">
            <v>Bottle PET - 0,25 L - Plug</v>
          </cell>
          <cell r="K10192">
            <v>0</v>
          </cell>
          <cell r="L10192">
            <v>163</v>
          </cell>
          <cell r="U10192">
            <v>4000</v>
          </cell>
        </row>
        <row r="10193">
          <cell r="B10193">
            <v>10192</v>
          </cell>
          <cell r="G10193" t="str">
            <v>Bottle PET - 0,25 L - Cap</v>
          </cell>
          <cell r="K10193">
            <v>0</v>
          </cell>
          <cell r="L10193">
            <v>160</v>
          </cell>
          <cell r="U10193">
            <v>4000</v>
          </cell>
        </row>
        <row r="10194">
          <cell r="B10194">
            <v>10193</v>
          </cell>
          <cell r="G10194" t="str">
            <v>Sticker Everstick 400 SL - 0,25 L</v>
          </cell>
          <cell r="K10194">
            <v>0</v>
          </cell>
          <cell r="L10194">
            <v>253</v>
          </cell>
          <cell r="U10194">
            <v>4000</v>
          </cell>
        </row>
        <row r="10195">
          <cell r="B10195">
            <v>10194</v>
          </cell>
          <cell r="G10195" t="str">
            <v>PVC Shrink Wrap Logo Nathani</v>
          </cell>
          <cell r="K10195">
            <v>0</v>
          </cell>
          <cell r="L10195">
            <v>16.16</v>
          </cell>
          <cell r="U10195">
            <v>4000</v>
          </cell>
        </row>
        <row r="10196">
          <cell r="B10196">
            <v>10195</v>
          </cell>
          <cell r="G10196" t="str">
            <v>Karton Box Everstick 400 SL - 0,25 L</v>
          </cell>
          <cell r="K10196">
            <v>0</v>
          </cell>
          <cell r="L10196">
            <v>7575</v>
          </cell>
          <cell r="U10196">
            <v>100</v>
          </cell>
        </row>
        <row r="10197">
          <cell r="B10197">
            <v>10196</v>
          </cell>
          <cell r="G10197" t="str">
            <v>Everstick 400 SL @250 ml</v>
          </cell>
          <cell r="K10197">
            <v>0</v>
          </cell>
          <cell r="L10197">
            <v>27676.713</v>
          </cell>
          <cell r="U10197">
            <v>1000</v>
          </cell>
        </row>
        <row r="10198">
          <cell r="B10198">
            <v>10197</v>
          </cell>
          <cell r="G10198" t="str">
            <v>Lambda Cyhalothrin 25 EC</v>
          </cell>
          <cell r="K10198">
            <v>0</v>
          </cell>
          <cell r="L10198">
            <v>26502</v>
          </cell>
          <cell r="U10198">
            <v>1000</v>
          </cell>
        </row>
        <row r="10199">
          <cell r="B10199">
            <v>10198</v>
          </cell>
          <cell r="G10199" t="str">
            <v>Bottle PET - 0,05 L</v>
          </cell>
          <cell r="K10199">
            <v>0</v>
          </cell>
          <cell r="L10199">
            <v>606</v>
          </cell>
          <cell r="U10199">
            <v>2000</v>
          </cell>
        </row>
        <row r="10200">
          <cell r="B10200">
            <v>10199</v>
          </cell>
          <cell r="G10200" t="str">
            <v>Bottle PET - 0,05 L - Cap</v>
          </cell>
          <cell r="K10200">
            <v>0</v>
          </cell>
          <cell r="L10200">
            <v>354</v>
          </cell>
          <cell r="U10200">
            <v>2000</v>
          </cell>
        </row>
        <row r="10201">
          <cell r="B10201">
            <v>10200</v>
          </cell>
          <cell r="G10201" t="str">
            <v>Bottle PET - 0,05 L - Plug</v>
          </cell>
          <cell r="K10201">
            <v>0</v>
          </cell>
          <cell r="L10201">
            <v>152</v>
          </cell>
          <cell r="U10201">
            <v>2000</v>
          </cell>
        </row>
        <row r="10202">
          <cell r="B10202">
            <v>10201</v>
          </cell>
          <cell r="G10202" t="str">
            <v>Sticker Pandora 25 EC @ 500 ml</v>
          </cell>
          <cell r="K10202">
            <v>0</v>
          </cell>
          <cell r="L10202">
            <v>378.75</v>
          </cell>
          <cell r="U10202">
            <v>2000</v>
          </cell>
        </row>
        <row r="10203">
          <cell r="B10203">
            <v>10202</v>
          </cell>
          <cell r="G10203" t="str">
            <v>PVC Shrink Wrap Logo Nathani</v>
          </cell>
          <cell r="K10203">
            <v>0</v>
          </cell>
          <cell r="L10203">
            <v>16.16</v>
          </cell>
          <cell r="U10203">
            <v>2000</v>
          </cell>
        </row>
        <row r="10204">
          <cell r="B10204">
            <v>10203</v>
          </cell>
          <cell r="G10204" t="str">
            <v>Karton Box Pandora 25 EC - 0,05 L</v>
          </cell>
          <cell r="K10204">
            <v>0</v>
          </cell>
          <cell r="L10204">
            <v>5234</v>
          </cell>
          <cell r="U10204">
            <v>83</v>
          </cell>
        </row>
        <row r="10205">
          <cell r="B10205">
            <v>10204</v>
          </cell>
          <cell r="G10205" t="str">
            <v>Pandora 25 EC @ 500 ml</v>
          </cell>
          <cell r="K10205">
            <v>0</v>
          </cell>
          <cell r="L10205">
            <v>29800.486666666668</v>
          </cell>
          <cell r="U10205">
            <v>996</v>
          </cell>
        </row>
        <row r="10206">
          <cell r="B10206">
            <v>10205</v>
          </cell>
          <cell r="G10206" t="str">
            <v>Scrap - Dehygant B10</v>
          </cell>
          <cell r="K10206">
            <v>0</v>
          </cell>
          <cell r="L10206">
            <v>13413</v>
          </cell>
          <cell r="U10206">
            <v>5</v>
          </cell>
        </row>
        <row r="10207">
          <cell r="B10207">
            <v>10206</v>
          </cell>
          <cell r="G10207" t="str">
            <v>Scrap - Glyphosate 480SL</v>
          </cell>
          <cell r="K10207">
            <v>0</v>
          </cell>
          <cell r="L10207">
            <v>32283.333333300001</v>
          </cell>
          <cell r="U10207">
            <v>988</v>
          </cell>
        </row>
        <row r="10208">
          <cell r="B10208">
            <v>10207</v>
          </cell>
          <cell r="G10208" t="str">
            <v>Scrap - Isopropylamine Glyphosate 62% TA</v>
          </cell>
          <cell r="K10208">
            <v>0</v>
          </cell>
          <cell r="L10208">
            <v>32283.333333300001</v>
          </cell>
          <cell r="U10208">
            <v>1992</v>
          </cell>
        </row>
        <row r="10209">
          <cell r="B10209">
            <v>10208</v>
          </cell>
          <cell r="G10209" t="str">
            <v>Scrap - IPA</v>
          </cell>
          <cell r="K10209">
            <v>0</v>
          </cell>
          <cell r="L10209">
            <v>16255</v>
          </cell>
          <cell r="U10209">
            <v>252</v>
          </cell>
        </row>
        <row r="10210">
          <cell r="B10210">
            <v>10209</v>
          </cell>
          <cell r="G10210" t="str">
            <v>Scrap - Blue FD 48</v>
          </cell>
          <cell r="K10210">
            <v>0</v>
          </cell>
          <cell r="L10210">
            <v>21423</v>
          </cell>
          <cell r="U10210">
            <v>1</v>
          </cell>
        </row>
        <row r="10211">
          <cell r="B10211">
            <v>10210</v>
          </cell>
          <cell r="G10211" t="str">
            <v>Paraquat Dichloride 42% TA</v>
          </cell>
          <cell r="K10211">
            <v>0</v>
          </cell>
          <cell r="L10211">
            <v>38390.796900000001</v>
          </cell>
          <cell r="U10211">
            <v>341</v>
          </cell>
        </row>
        <row r="10212">
          <cell r="B10212">
            <v>10211</v>
          </cell>
          <cell r="G10212" t="str">
            <v>Agrisol 445 N</v>
          </cell>
          <cell r="K10212">
            <v>0</v>
          </cell>
          <cell r="L10212">
            <v>17620.05</v>
          </cell>
          <cell r="U10212">
            <v>150</v>
          </cell>
        </row>
        <row r="10213">
          <cell r="B10213">
            <v>10212</v>
          </cell>
          <cell r="G10213" t="str">
            <v>Blue FD 48</v>
          </cell>
          <cell r="K10213">
            <v>0</v>
          </cell>
          <cell r="L10213">
            <v>218147.375</v>
          </cell>
          <cell r="U10213">
            <v>1.32</v>
          </cell>
        </row>
        <row r="10214">
          <cell r="B10214">
            <v>10213</v>
          </cell>
          <cell r="G10214" t="str">
            <v>Drum 200 Liter</v>
          </cell>
          <cell r="K10214">
            <v>0</v>
          </cell>
          <cell r="L10214">
            <v>1</v>
          </cell>
          <cell r="U10214">
            <v>5</v>
          </cell>
        </row>
        <row r="10215">
          <cell r="B10215">
            <v>10214</v>
          </cell>
          <cell r="G10215" t="str">
            <v>Sticker ProQuat 276 SL @200 ltr</v>
          </cell>
          <cell r="K10215">
            <v>0</v>
          </cell>
          <cell r="L10215">
            <v>6060</v>
          </cell>
          <cell r="U10215">
            <v>5</v>
          </cell>
        </row>
        <row r="10216">
          <cell r="B10216">
            <v>10215</v>
          </cell>
          <cell r="G10216" t="str">
            <v>ProQuat 276 SL @200 ltr</v>
          </cell>
          <cell r="K10216">
            <v>0</v>
          </cell>
          <cell r="L10216">
            <v>17239.223777899999</v>
          </cell>
          <cell r="U10216">
            <v>1000</v>
          </cell>
        </row>
        <row r="10217">
          <cell r="B10217">
            <v>10216</v>
          </cell>
          <cell r="G10217" t="str">
            <v>Paraquat Dichloride 42% TA</v>
          </cell>
          <cell r="K10217">
            <v>0</v>
          </cell>
          <cell r="L10217">
            <v>38390.796900000001</v>
          </cell>
          <cell r="U10217">
            <v>341</v>
          </cell>
        </row>
        <row r="10218">
          <cell r="B10218">
            <v>10217</v>
          </cell>
          <cell r="G10218" t="str">
            <v>Agrisol 445 N</v>
          </cell>
          <cell r="K10218">
            <v>0</v>
          </cell>
          <cell r="L10218">
            <v>17620.05</v>
          </cell>
          <cell r="U10218">
            <v>150</v>
          </cell>
        </row>
        <row r="10219">
          <cell r="B10219">
            <v>10218</v>
          </cell>
          <cell r="G10219" t="str">
            <v>Blue FD 48</v>
          </cell>
          <cell r="K10219">
            <v>0</v>
          </cell>
          <cell r="L10219">
            <v>218147.375</v>
          </cell>
          <cell r="U10219">
            <v>1.32</v>
          </cell>
        </row>
        <row r="10220">
          <cell r="B10220">
            <v>10219</v>
          </cell>
          <cell r="G10220" t="str">
            <v>Drum 200 Liter</v>
          </cell>
          <cell r="K10220">
            <v>0</v>
          </cell>
          <cell r="L10220">
            <v>1</v>
          </cell>
          <cell r="U10220">
            <v>5</v>
          </cell>
        </row>
        <row r="10221">
          <cell r="B10221">
            <v>10220</v>
          </cell>
          <cell r="G10221" t="str">
            <v>Sticker ProQuat 276 SL @200 ltr</v>
          </cell>
          <cell r="K10221">
            <v>0</v>
          </cell>
          <cell r="L10221">
            <v>6060</v>
          </cell>
          <cell r="U10221">
            <v>5</v>
          </cell>
        </row>
        <row r="10222">
          <cell r="B10222">
            <v>10221</v>
          </cell>
          <cell r="G10222" t="str">
            <v>ProQuat 276 SL @200 ltr</v>
          </cell>
          <cell r="K10222">
            <v>0</v>
          </cell>
          <cell r="L10222">
            <v>17239.223777899999</v>
          </cell>
          <cell r="U10222">
            <v>1000</v>
          </cell>
        </row>
        <row r="10223">
          <cell r="B10223">
            <v>10222</v>
          </cell>
          <cell r="G10223" t="str">
            <v>Paraquat Dichloride 42% TA</v>
          </cell>
          <cell r="K10223">
            <v>0</v>
          </cell>
          <cell r="L10223">
            <v>38390.796900000001</v>
          </cell>
          <cell r="U10223">
            <v>341</v>
          </cell>
        </row>
        <row r="10224">
          <cell r="B10224">
            <v>10223</v>
          </cell>
          <cell r="G10224" t="str">
            <v>Agrisol 445 N</v>
          </cell>
          <cell r="K10224">
            <v>0</v>
          </cell>
          <cell r="L10224">
            <v>17620.05</v>
          </cell>
          <cell r="U10224">
            <v>150</v>
          </cell>
        </row>
        <row r="10225">
          <cell r="B10225">
            <v>10224</v>
          </cell>
          <cell r="G10225" t="str">
            <v>Blue FD 48</v>
          </cell>
          <cell r="K10225">
            <v>0</v>
          </cell>
          <cell r="L10225">
            <v>218147.375</v>
          </cell>
          <cell r="U10225">
            <v>1.32</v>
          </cell>
        </row>
        <row r="10226">
          <cell r="B10226">
            <v>10225</v>
          </cell>
          <cell r="G10226" t="str">
            <v>Drum 200 Liter</v>
          </cell>
          <cell r="K10226">
            <v>0</v>
          </cell>
          <cell r="L10226">
            <v>1</v>
          </cell>
          <cell r="U10226">
            <v>5</v>
          </cell>
        </row>
        <row r="10227">
          <cell r="B10227">
            <v>10226</v>
          </cell>
          <cell r="G10227" t="str">
            <v>Sticker ProQuat 276 SL @200 ltr</v>
          </cell>
          <cell r="K10227">
            <v>0</v>
          </cell>
          <cell r="L10227">
            <v>6060</v>
          </cell>
          <cell r="U10227">
            <v>5</v>
          </cell>
        </row>
        <row r="10228">
          <cell r="B10228">
            <v>10227</v>
          </cell>
          <cell r="G10228" t="str">
            <v>ProQuat 276 SL @200 ltr</v>
          </cell>
          <cell r="K10228">
            <v>0</v>
          </cell>
          <cell r="L10228">
            <v>17239.223777899999</v>
          </cell>
          <cell r="U10228">
            <v>1000</v>
          </cell>
        </row>
        <row r="10229">
          <cell r="B10229">
            <v>10228</v>
          </cell>
          <cell r="G10229" t="str">
            <v>Paraquat Dichloride 42% TA</v>
          </cell>
          <cell r="K10229">
            <v>0</v>
          </cell>
          <cell r="L10229">
            <v>38390.796900000001</v>
          </cell>
          <cell r="U10229">
            <v>341</v>
          </cell>
        </row>
        <row r="10230">
          <cell r="B10230">
            <v>10229</v>
          </cell>
          <cell r="G10230" t="str">
            <v>Agrisol 445 N</v>
          </cell>
          <cell r="K10230">
            <v>0</v>
          </cell>
          <cell r="L10230">
            <v>17620.05</v>
          </cell>
          <cell r="U10230">
            <v>150</v>
          </cell>
        </row>
        <row r="10231">
          <cell r="B10231">
            <v>10230</v>
          </cell>
          <cell r="G10231" t="str">
            <v>Blue FD 48</v>
          </cell>
          <cell r="K10231">
            <v>0</v>
          </cell>
          <cell r="L10231">
            <v>218147.375</v>
          </cell>
          <cell r="U10231">
            <v>1.32</v>
          </cell>
        </row>
        <row r="10232">
          <cell r="B10232">
            <v>10231</v>
          </cell>
          <cell r="G10232" t="str">
            <v>Drum 200 Liter</v>
          </cell>
          <cell r="K10232">
            <v>0</v>
          </cell>
          <cell r="L10232">
            <v>1</v>
          </cell>
          <cell r="U10232">
            <v>5</v>
          </cell>
        </row>
        <row r="10233">
          <cell r="B10233">
            <v>10232</v>
          </cell>
          <cell r="G10233" t="str">
            <v>Sticker ProQuat 276 SL @200 ltr</v>
          </cell>
          <cell r="K10233">
            <v>0</v>
          </cell>
          <cell r="L10233">
            <v>6060</v>
          </cell>
          <cell r="U10233">
            <v>5</v>
          </cell>
        </row>
        <row r="10234">
          <cell r="B10234">
            <v>10233</v>
          </cell>
          <cell r="G10234" t="str">
            <v>ProQuat 276 SL @200 ltr</v>
          </cell>
          <cell r="K10234">
            <v>0</v>
          </cell>
          <cell r="L10234">
            <v>17239.223777899999</v>
          </cell>
          <cell r="U10234">
            <v>1000</v>
          </cell>
        </row>
        <row r="10235">
          <cell r="B10235">
            <v>10234</v>
          </cell>
          <cell r="G10235" t="str">
            <v>Paraquat Dichloride 42% TA</v>
          </cell>
          <cell r="K10235">
            <v>0</v>
          </cell>
          <cell r="L10235">
            <v>38390.796900000001</v>
          </cell>
          <cell r="U10235">
            <v>341</v>
          </cell>
        </row>
        <row r="10236">
          <cell r="B10236">
            <v>10235</v>
          </cell>
          <cell r="G10236" t="str">
            <v>Agrisol 445 N</v>
          </cell>
          <cell r="K10236">
            <v>0</v>
          </cell>
          <cell r="L10236">
            <v>17620.05</v>
          </cell>
          <cell r="U10236">
            <v>150</v>
          </cell>
        </row>
        <row r="10237">
          <cell r="B10237">
            <v>10236</v>
          </cell>
          <cell r="G10237" t="str">
            <v>Blue FD 48</v>
          </cell>
          <cell r="K10237">
            <v>0</v>
          </cell>
          <cell r="L10237">
            <v>218147.375</v>
          </cell>
          <cell r="U10237">
            <v>1.32</v>
          </cell>
        </row>
        <row r="10238">
          <cell r="B10238">
            <v>10237</v>
          </cell>
          <cell r="G10238" t="str">
            <v>Drum 200 Liter</v>
          </cell>
          <cell r="K10238">
            <v>0</v>
          </cell>
          <cell r="L10238">
            <v>1</v>
          </cell>
          <cell r="U10238">
            <v>5</v>
          </cell>
        </row>
        <row r="10239">
          <cell r="B10239">
            <v>10238</v>
          </cell>
          <cell r="G10239" t="str">
            <v>Sticker ProQuat 276 SL @200 ltr</v>
          </cell>
          <cell r="K10239">
            <v>0</v>
          </cell>
          <cell r="L10239">
            <v>6060</v>
          </cell>
          <cell r="U10239">
            <v>5</v>
          </cell>
        </row>
        <row r="10240">
          <cell r="B10240">
            <v>10239</v>
          </cell>
          <cell r="G10240" t="str">
            <v>ProQuat 276 SL @200 ltr</v>
          </cell>
          <cell r="K10240">
            <v>0</v>
          </cell>
          <cell r="L10240">
            <v>17239.223777899999</v>
          </cell>
          <cell r="U10240">
            <v>1000</v>
          </cell>
        </row>
        <row r="10241">
          <cell r="B10241">
            <v>10240</v>
          </cell>
          <cell r="G10241" t="str">
            <v>Paraquat Dichloride 42% TA</v>
          </cell>
          <cell r="K10241">
            <v>0</v>
          </cell>
          <cell r="L10241">
            <v>38390.796900000001</v>
          </cell>
          <cell r="U10241">
            <v>341</v>
          </cell>
        </row>
        <row r="10242">
          <cell r="B10242">
            <v>10241</v>
          </cell>
          <cell r="G10242" t="str">
            <v>Agrisol 445 N</v>
          </cell>
          <cell r="K10242">
            <v>0</v>
          </cell>
          <cell r="L10242">
            <v>17620.05</v>
          </cell>
          <cell r="U10242">
            <v>150</v>
          </cell>
        </row>
        <row r="10243">
          <cell r="B10243">
            <v>10242</v>
          </cell>
          <cell r="G10243" t="str">
            <v>Blue FD 48</v>
          </cell>
          <cell r="K10243">
            <v>0</v>
          </cell>
          <cell r="L10243">
            <v>218147.375</v>
          </cell>
          <cell r="U10243">
            <v>1.32</v>
          </cell>
        </row>
        <row r="10244">
          <cell r="B10244">
            <v>10243</v>
          </cell>
          <cell r="G10244" t="str">
            <v>Drum 200 Liter</v>
          </cell>
          <cell r="K10244">
            <v>0</v>
          </cell>
          <cell r="L10244">
            <v>1</v>
          </cell>
          <cell r="U10244">
            <v>5</v>
          </cell>
        </row>
        <row r="10245">
          <cell r="B10245">
            <v>10244</v>
          </cell>
          <cell r="G10245" t="str">
            <v>Sticker ProQuat 276 SL @200 ltr</v>
          </cell>
          <cell r="K10245">
            <v>0</v>
          </cell>
          <cell r="L10245">
            <v>6060</v>
          </cell>
          <cell r="U10245">
            <v>5</v>
          </cell>
        </row>
        <row r="10246">
          <cell r="B10246">
            <v>10245</v>
          </cell>
          <cell r="G10246" t="str">
            <v>ProQuat 276 SL @200 ltr</v>
          </cell>
          <cell r="K10246">
            <v>0</v>
          </cell>
          <cell r="L10246">
            <v>17239.223777899999</v>
          </cell>
          <cell r="U10246">
            <v>1000</v>
          </cell>
        </row>
        <row r="10247">
          <cell r="B10247">
            <v>10246</v>
          </cell>
          <cell r="G10247" t="str">
            <v>Paraquat Dichloride 42% TA</v>
          </cell>
          <cell r="K10247">
            <v>0</v>
          </cell>
          <cell r="L10247">
            <v>38390.796900000001</v>
          </cell>
          <cell r="U10247">
            <v>341</v>
          </cell>
        </row>
        <row r="10248">
          <cell r="B10248">
            <v>10247</v>
          </cell>
          <cell r="G10248" t="str">
            <v>Agrisol 445 N</v>
          </cell>
          <cell r="K10248">
            <v>0</v>
          </cell>
          <cell r="L10248">
            <v>17620.05</v>
          </cell>
          <cell r="U10248">
            <v>150</v>
          </cell>
        </row>
        <row r="10249">
          <cell r="B10249">
            <v>10248</v>
          </cell>
          <cell r="G10249" t="str">
            <v>Blue FD 48</v>
          </cell>
          <cell r="K10249">
            <v>0</v>
          </cell>
          <cell r="L10249">
            <v>218147.375</v>
          </cell>
          <cell r="U10249">
            <v>1.32</v>
          </cell>
        </row>
        <row r="10250">
          <cell r="B10250">
            <v>10249</v>
          </cell>
          <cell r="G10250" t="str">
            <v>Drum 200 Liter</v>
          </cell>
          <cell r="K10250">
            <v>0</v>
          </cell>
          <cell r="L10250">
            <v>1</v>
          </cell>
          <cell r="U10250">
            <v>5</v>
          </cell>
        </row>
        <row r="10251">
          <cell r="B10251">
            <v>10250</v>
          </cell>
          <cell r="G10251" t="str">
            <v>Sticker ProQuat 276 SL @200 ltr</v>
          </cell>
          <cell r="K10251">
            <v>0</v>
          </cell>
          <cell r="L10251">
            <v>6060</v>
          </cell>
          <cell r="U10251">
            <v>5</v>
          </cell>
        </row>
        <row r="10252">
          <cell r="B10252">
            <v>10251</v>
          </cell>
          <cell r="G10252" t="str">
            <v>ProQuat 276 SL @200 ltr</v>
          </cell>
          <cell r="K10252">
            <v>0</v>
          </cell>
          <cell r="L10252">
            <v>17239.223777899999</v>
          </cell>
          <cell r="U10252">
            <v>1000</v>
          </cell>
        </row>
        <row r="10253">
          <cell r="B10253">
            <v>10252</v>
          </cell>
          <cell r="G10253" t="str">
            <v>Paraquat Dichloride 42% TA</v>
          </cell>
          <cell r="K10253">
            <v>0</v>
          </cell>
          <cell r="L10253">
            <v>38390.796900000001</v>
          </cell>
          <cell r="U10253">
            <v>341</v>
          </cell>
        </row>
        <row r="10254">
          <cell r="B10254">
            <v>10253</v>
          </cell>
          <cell r="G10254" t="str">
            <v>Agrisol 445 N</v>
          </cell>
          <cell r="K10254">
            <v>0</v>
          </cell>
          <cell r="L10254">
            <v>17620.05</v>
          </cell>
          <cell r="U10254">
            <v>150</v>
          </cell>
        </row>
        <row r="10255">
          <cell r="B10255">
            <v>10254</v>
          </cell>
          <cell r="G10255" t="str">
            <v>Blue FD 48</v>
          </cell>
          <cell r="K10255">
            <v>0</v>
          </cell>
          <cell r="L10255">
            <v>218147.375</v>
          </cell>
          <cell r="U10255">
            <v>1.32</v>
          </cell>
        </row>
        <row r="10256">
          <cell r="B10256">
            <v>10255</v>
          </cell>
          <cell r="G10256" t="str">
            <v>Drum 200 Liter</v>
          </cell>
          <cell r="K10256">
            <v>0</v>
          </cell>
          <cell r="L10256">
            <v>1</v>
          </cell>
          <cell r="U10256">
            <v>5</v>
          </cell>
        </row>
        <row r="10257">
          <cell r="B10257">
            <v>10256</v>
          </cell>
          <cell r="G10257" t="str">
            <v>Sticker ProQuat 276 SL @200 ltr</v>
          </cell>
          <cell r="K10257">
            <v>0</v>
          </cell>
          <cell r="L10257">
            <v>6060</v>
          </cell>
          <cell r="U10257">
            <v>5</v>
          </cell>
        </row>
        <row r="10258">
          <cell r="B10258">
            <v>10257</v>
          </cell>
          <cell r="G10258" t="str">
            <v>ProQuat 276 SL @200 ltr</v>
          </cell>
          <cell r="K10258">
            <v>0</v>
          </cell>
          <cell r="L10258">
            <v>17239.223777899999</v>
          </cell>
          <cell r="U10258">
            <v>1000</v>
          </cell>
        </row>
        <row r="10259">
          <cell r="B10259">
            <v>10258</v>
          </cell>
          <cell r="G10259" t="str">
            <v>Paraquat Dichloride 42% TA</v>
          </cell>
          <cell r="K10259">
            <v>0</v>
          </cell>
          <cell r="L10259">
            <v>38390.796900000001</v>
          </cell>
          <cell r="U10259">
            <v>341</v>
          </cell>
        </row>
        <row r="10260">
          <cell r="B10260">
            <v>10259</v>
          </cell>
          <cell r="G10260" t="str">
            <v>Agrisol 445 N</v>
          </cell>
          <cell r="K10260">
            <v>0</v>
          </cell>
          <cell r="L10260">
            <v>17620.05</v>
          </cell>
          <cell r="U10260">
            <v>150</v>
          </cell>
        </row>
        <row r="10261">
          <cell r="B10261">
            <v>10260</v>
          </cell>
          <cell r="G10261" t="str">
            <v>Blue FD 48</v>
          </cell>
          <cell r="K10261">
            <v>0</v>
          </cell>
          <cell r="L10261">
            <v>218147.375</v>
          </cell>
          <cell r="U10261">
            <v>1.32</v>
          </cell>
        </row>
        <row r="10262">
          <cell r="B10262">
            <v>10261</v>
          </cell>
          <cell r="G10262" t="str">
            <v>Drum 200 Liter</v>
          </cell>
          <cell r="K10262">
            <v>0</v>
          </cell>
          <cell r="L10262">
            <v>1</v>
          </cell>
          <cell r="U10262">
            <v>5</v>
          </cell>
        </row>
        <row r="10263">
          <cell r="B10263">
            <v>10262</v>
          </cell>
          <cell r="G10263" t="str">
            <v>Sticker ProQuat 276 SL @200 ltr</v>
          </cell>
          <cell r="K10263">
            <v>0</v>
          </cell>
          <cell r="L10263">
            <v>6060</v>
          </cell>
          <cell r="U10263">
            <v>5</v>
          </cell>
        </row>
        <row r="10264">
          <cell r="B10264">
            <v>10263</v>
          </cell>
          <cell r="G10264" t="str">
            <v>ProQuat 276 SL @200 ltr</v>
          </cell>
          <cell r="K10264">
            <v>0</v>
          </cell>
          <cell r="L10264">
            <v>17239.223777899999</v>
          </cell>
          <cell r="U10264">
            <v>1000</v>
          </cell>
        </row>
        <row r="10265">
          <cell r="B10265">
            <v>10264</v>
          </cell>
          <cell r="G10265" t="str">
            <v>Paraquat Dichloride 42% TA</v>
          </cell>
          <cell r="K10265">
            <v>0</v>
          </cell>
          <cell r="L10265">
            <v>38390.796900000001</v>
          </cell>
          <cell r="U10265">
            <v>341</v>
          </cell>
        </row>
        <row r="10266">
          <cell r="B10266">
            <v>10265</v>
          </cell>
          <cell r="G10266" t="str">
            <v>Agrisol 445 N</v>
          </cell>
          <cell r="K10266">
            <v>0</v>
          </cell>
          <cell r="L10266">
            <v>17620.05</v>
          </cell>
          <cell r="U10266">
            <v>150</v>
          </cell>
        </row>
        <row r="10267">
          <cell r="B10267">
            <v>10266</v>
          </cell>
          <cell r="G10267" t="str">
            <v>Blue FD 48</v>
          </cell>
          <cell r="K10267">
            <v>0</v>
          </cell>
          <cell r="L10267">
            <v>218147.375</v>
          </cell>
          <cell r="U10267">
            <v>1.32</v>
          </cell>
        </row>
        <row r="10268">
          <cell r="B10268">
            <v>10267</v>
          </cell>
          <cell r="G10268" t="str">
            <v>Drum 200 Liter</v>
          </cell>
          <cell r="K10268">
            <v>0</v>
          </cell>
          <cell r="L10268">
            <v>1</v>
          </cell>
          <cell r="U10268">
            <v>5</v>
          </cell>
        </row>
        <row r="10269">
          <cell r="B10269">
            <v>10268</v>
          </cell>
          <cell r="G10269" t="str">
            <v>Sticker ProQuat 276 SL @200 ltr</v>
          </cell>
          <cell r="K10269">
            <v>0</v>
          </cell>
          <cell r="L10269">
            <v>6060</v>
          </cell>
          <cell r="U10269">
            <v>5</v>
          </cell>
        </row>
        <row r="10270">
          <cell r="B10270">
            <v>10269</v>
          </cell>
          <cell r="G10270" t="str">
            <v>ProQuat 276 SL @200 ltr</v>
          </cell>
          <cell r="K10270">
            <v>0</v>
          </cell>
          <cell r="L10270">
            <v>17239.223777899999</v>
          </cell>
          <cell r="U10270">
            <v>1000</v>
          </cell>
        </row>
        <row r="10271">
          <cell r="B10271">
            <v>10270</v>
          </cell>
          <cell r="G10271" t="str">
            <v>Grandup 480 SL @20 ltr</v>
          </cell>
          <cell r="K10271">
            <v>32965.40444852566</v>
          </cell>
          <cell r="L10271">
            <v>0</v>
          </cell>
          <cell r="U10271">
            <v>6000</v>
          </cell>
        </row>
        <row r="10272">
          <cell r="B10272">
            <v>10271</v>
          </cell>
          <cell r="G10272" t="str">
            <v>Mark Up 480 SL @20 ltr</v>
          </cell>
          <cell r="K10272">
            <v>32965.40444852566</v>
          </cell>
          <cell r="L10272">
            <v>0</v>
          </cell>
          <cell r="U10272">
            <v>1000</v>
          </cell>
        </row>
        <row r="10273">
          <cell r="B10273">
            <v>10272</v>
          </cell>
          <cell r="G10273" t="str">
            <v>Curthane 80 WP @ 1Kg</v>
          </cell>
          <cell r="K10273">
            <v>38503.42914498521</v>
          </cell>
          <cell r="L10273">
            <v>0</v>
          </cell>
          <cell r="U10273">
            <v>2000</v>
          </cell>
        </row>
        <row r="10274">
          <cell r="B10274">
            <v>10273</v>
          </cell>
          <cell r="G10274" t="str">
            <v>Jerrycan HDPE - 20 L</v>
          </cell>
          <cell r="K10274">
            <v>0</v>
          </cell>
          <cell r="L10274">
            <v>29100</v>
          </cell>
          <cell r="U10274">
            <v>1250</v>
          </cell>
        </row>
        <row r="10275">
          <cell r="B10275">
            <v>10274</v>
          </cell>
          <cell r="G10275" t="str">
            <v>Jerrycan HDPE - 20 L - Cap - Black</v>
          </cell>
          <cell r="K10275">
            <v>0</v>
          </cell>
          <cell r="L10275">
            <v>100</v>
          </cell>
          <cell r="U10275">
            <v>1250</v>
          </cell>
        </row>
        <row r="10276">
          <cell r="B10276">
            <v>10275</v>
          </cell>
          <cell r="G10276" t="str">
            <v>Jerrycan HDPE - 20 L - Plug</v>
          </cell>
          <cell r="K10276">
            <v>0</v>
          </cell>
          <cell r="L10276">
            <v>90</v>
          </cell>
          <cell r="U10276">
            <v>1250</v>
          </cell>
        </row>
        <row r="10277">
          <cell r="B10277">
            <v>10276</v>
          </cell>
          <cell r="G10277" t="str">
            <v>Jerrycan HDPE - 20 L</v>
          </cell>
          <cell r="K10277">
            <v>0</v>
          </cell>
          <cell r="L10277">
            <v>29100</v>
          </cell>
          <cell r="U10277">
            <v>1250</v>
          </cell>
        </row>
        <row r="10278">
          <cell r="B10278">
            <v>10277</v>
          </cell>
          <cell r="G10278" t="str">
            <v>Jerrycan HDPE - 20 L - Cap - Black</v>
          </cell>
          <cell r="K10278">
            <v>0</v>
          </cell>
          <cell r="L10278">
            <v>100</v>
          </cell>
          <cell r="U10278">
            <v>1250</v>
          </cell>
        </row>
        <row r="10279">
          <cell r="B10279">
            <v>10278</v>
          </cell>
          <cell r="G10279" t="str">
            <v>Jerrycan HDPE - 20 L - Plug</v>
          </cell>
          <cell r="K10279">
            <v>0</v>
          </cell>
          <cell r="L10279">
            <v>90</v>
          </cell>
          <cell r="U10279">
            <v>1250</v>
          </cell>
        </row>
        <row r="10280">
          <cell r="B10280">
            <v>10279</v>
          </cell>
          <cell r="G10280" t="str">
            <v>Mark Up 480 SL @1 ltr</v>
          </cell>
          <cell r="K10280">
            <v>35396.887613508829</v>
          </cell>
          <cell r="L10280">
            <v>0</v>
          </cell>
          <cell r="U10280">
            <v>6996</v>
          </cell>
        </row>
        <row r="10281">
          <cell r="B10281">
            <v>10280</v>
          </cell>
          <cell r="G10281" t="str">
            <v>Jerrycan HDPE - 20 L</v>
          </cell>
          <cell r="K10281">
            <v>0</v>
          </cell>
          <cell r="L10281">
            <v>29100</v>
          </cell>
          <cell r="U10281">
            <v>1250</v>
          </cell>
        </row>
        <row r="10282">
          <cell r="B10282">
            <v>10281</v>
          </cell>
          <cell r="G10282" t="str">
            <v>Jerrycan HDPE - 20 L - Cap - Black</v>
          </cell>
          <cell r="K10282">
            <v>0</v>
          </cell>
          <cell r="L10282">
            <v>100</v>
          </cell>
          <cell r="U10282">
            <v>1250</v>
          </cell>
        </row>
        <row r="10283">
          <cell r="B10283">
            <v>10282</v>
          </cell>
          <cell r="G10283" t="str">
            <v>Jerrycan HDPE - 20 L - Plug</v>
          </cell>
          <cell r="K10283">
            <v>0</v>
          </cell>
          <cell r="L10283">
            <v>90</v>
          </cell>
          <cell r="U10283">
            <v>1250</v>
          </cell>
        </row>
        <row r="10284">
          <cell r="B10284">
            <v>10283</v>
          </cell>
          <cell r="G10284" t="str">
            <v>Sticker Combitox 550 EC @ 250 ml</v>
          </cell>
          <cell r="K10284">
            <v>0</v>
          </cell>
          <cell r="L10284">
            <v>252.52525252000001</v>
          </cell>
          <cell r="U10284">
            <v>20235</v>
          </cell>
        </row>
        <row r="10285">
          <cell r="B10285">
            <v>10284</v>
          </cell>
          <cell r="G10285" t="str">
            <v>Sticker Combitox 550 EC @ 500 ml</v>
          </cell>
          <cell r="K10285">
            <v>0</v>
          </cell>
          <cell r="L10285">
            <v>404</v>
          </cell>
          <cell r="U10285">
            <v>30530</v>
          </cell>
        </row>
        <row r="10286">
          <cell r="B10286">
            <v>10285</v>
          </cell>
          <cell r="G10286" t="str">
            <v>Sticker Combitox 550 EC @ 100 ml</v>
          </cell>
          <cell r="K10286">
            <v>0</v>
          </cell>
          <cell r="L10286">
            <v>217.15</v>
          </cell>
          <cell r="U10286">
            <v>50650</v>
          </cell>
        </row>
        <row r="10287">
          <cell r="B10287">
            <v>10286</v>
          </cell>
          <cell r="G10287" t="str">
            <v>Sticker Rockup 480 SL @20 ltr</v>
          </cell>
          <cell r="K10287">
            <v>0</v>
          </cell>
          <cell r="L10287">
            <v>1010</v>
          </cell>
          <cell r="U10287">
            <v>5530</v>
          </cell>
        </row>
        <row r="10288">
          <cell r="B10288">
            <v>10287</v>
          </cell>
          <cell r="G10288" t="str">
            <v xml:space="preserve">Surfactant </v>
          </cell>
          <cell r="K10288">
            <v>0</v>
          </cell>
          <cell r="L10288">
            <v>4000</v>
          </cell>
          <cell r="U10288">
            <v>4200</v>
          </cell>
        </row>
        <row r="10289">
          <cell r="B10289">
            <v>10288</v>
          </cell>
          <cell r="G10289" t="str">
            <v xml:space="preserve">Surfactant </v>
          </cell>
          <cell r="K10289">
            <v>0</v>
          </cell>
          <cell r="L10289">
            <v>4000</v>
          </cell>
          <cell r="U10289">
            <v>4200</v>
          </cell>
        </row>
        <row r="10290">
          <cell r="B10290">
            <v>10289</v>
          </cell>
          <cell r="G10290" t="str">
            <v xml:space="preserve">Surfactant </v>
          </cell>
          <cell r="K10290">
            <v>0</v>
          </cell>
          <cell r="L10290">
            <v>4000</v>
          </cell>
          <cell r="U10290">
            <v>4200</v>
          </cell>
        </row>
        <row r="10291">
          <cell r="B10291">
            <v>10290</v>
          </cell>
          <cell r="G10291" t="str">
            <v xml:space="preserve">Surfactant </v>
          </cell>
          <cell r="K10291">
            <v>0</v>
          </cell>
          <cell r="L10291">
            <v>4000</v>
          </cell>
          <cell r="U10291">
            <v>4800</v>
          </cell>
        </row>
        <row r="10292">
          <cell r="B10292">
            <v>10291</v>
          </cell>
          <cell r="G10292" t="str">
            <v xml:space="preserve">Surfactant </v>
          </cell>
          <cell r="K10292">
            <v>0</v>
          </cell>
          <cell r="L10292">
            <v>4000</v>
          </cell>
          <cell r="U10292">
            <v>4000</v>
          </cell>
        </row>
        <row r="10293">
          <cell r="B10293">
            <v>10292</v>
          </cell>
          <cell r="G10293" t="str">
            <v>Scrap - Glyphosate 480SL</v>
          </cell>
          <cell r="K10293">
            <v>0</v>
          </cell>
          <cell r="L10293">
            <v>32283.333333300001</v>
          </cell>
          <cell r="U10293">
            <v>247</v>
          </cell>
        </row>
        <row r="10294">
          <cell r="B10294">
            <v>10293</v>
          </cell>
          <cell r="G10294" t="str">
            <v>Agrisol 415 N</v>
          </cell>
          <cell r="K10294">
            <v>0</v>
          </cell>
          <cell r="L10294">
            <v>16610.8236</v>
          </cell>
          <cell r="U10294">
            <v>150</v>
          </cell>
        </row>
        <row r="10295">
          <cell r="B10295">
            <v>10294</v>
          </cell>
          <cell r="G10295" t="str">
            <v>Tartrazine @25Kg</v>
          </cell>
          <cell r="K10295">
            <v>0</v>
          </cell>
          <cell r="L10295">
            <v>61430.22</v>
          </cell>
          <cell r="U10295">
            <v>0.4</v>
          </cell>
        </row>
        <row r="10296">
          <cell r="B10296">
            <v>10295</v>
          </cell>
          <cell r="G10296" t="str">
            <v>Botol 1 Liter PET (PSS)</v>
          </cell>
          <cell r="K10296">
            <v>0</v>
          </cell>
          <cell r="L10296">
            <v>2000</v>
          </cell>
          <cell r="U10296">
            <v>1000</v>
          </cell>
        </row>
        <row r="10297">
          <cell r="B10297">
            <v>10296</v>
          </cell>
          <cell r="G10297" t="str">
            <v>Botol 1 Liter PET (PSS) Cup</v>
          </cell>
          <cell r="K10297">
            <v>0</v>
          </cell>
          <cell r="L10297">
            <v>427.5</v>
          </cell>
          <cell r="U10297">
            <v>1000</v>
          </cell>
        </row>
        <row r="10298">
          <cell r="B10298">
            <v>10297</v>
          </cell>
          <cell r="G10298" t="str">
            <v>Botol 1 Liter PET (PSS) Seal</v>
          </cell>
          <cell r="K10298">
            <v>0</v>
          </cell>
          <cell r="L10298">
            <v>29</v>
          </cell>
          <cell r="U10298">
            <v>1000</v>
          </cell>
        </row>
        <row r="10299">
          <cell r="B10299">
            <v>10298</v>
          </cell>
          <cell r="G10299" t="str">
            <v>PVC Shrink Wrap Logo Nathani</v>
          </cell>
          <cell r="K10299">
            <v>0</v>
          </cell>
          <cell r="L10299">
            <v>16.16</v>
          </cell>
          <cell r="U10299">
            <v>1000</v>
          </cell>
        </row>
        <row r="10300">
          <cell r="B10300">
            <v>10299</v>
          </cell>
          <cell r="G10300" t="str">
            <v>Sticker Markup 480 SL - 1 L</v>
          </cell>
          <cell r="K10300">
            <v>0</v>
          </cell>
          <cell r="L10300">
            <v>455</v>
          </cell>
          <cell r="U10300">
            <v>1000</v>
          </cell>
        </row>
        <row r="10301">
          <cell r="B10301">
            <v>10300</v>
          </cell>
          <cell r="G10301" t="str">
            <v>Karton Box Markup 480 SL - 1 L</v>
          </cell>
          <cell r="K10301">
            <v>0</v>
          </cell>
          <cell r="L10301">
            <v>4408</v>
          </cell>
          <cell r="U10301">
            <v>83</v>
          </cell>
        </row>
        <row r="10302">
          <cell r="B10302">
            <v>10301</v>
          </cell>
          <cell r="G10302" t="str">
            <v>Mark Up 480 SL @1 ltr</v>
          </cell>
          <cell r="K10302">
            <v>0</v>
          </cell>
          <cell r="L10302">
            <v>14103.642026658434</v>
          </cell>
          <cell r="U10302">
            <v>996</v>
          </cell>
        </row>
        <row r="10303">
          <cell r="B10303">
            <v>10302</v>
          </cell>
          <cell r="G10303" t="str">
            <v>Scrap - Glyphosate 480SL</v>
          </cell>
          <cell r="K10303">
            <v>0</v>
          </cell>
          <cell r="L10303">
            <v>32283.333333300001</v>
          </cell>
          <cell r="U10303">
            <v>247</v>
          </cell>
        </row>
        <row r="10304">
          <cell r="B10304">
            <v>10303</v>
          </cell>
          <cell r="G10304" t="str">
            <v>Paraquat Dichloride 42% TA</v>
          </cell>
          <cell r="K10304">
            <v>0</v>
          </cell>
          <cell r="L10304">
            <v>20915</v>
          </cell>
          <cell r="U10304">
            <v>440</v>
          </cell>
        </row>
        <row r="10305">
          <cell r="B10305">
            <v>10304</v>
          </cell>
          <cell r="G10305" t="str">
            <v>Agrisol 445 N</v>
          </cell>
          <cell r="K10305">
            <v>0</v>
          </cell>
          <cell r="L10305">
            <v>17620.05</v>
          </cell>
          <cell r="U10305">
            <v>150</v>
          </cell>
        </row>
        <row r="10306">
          <cell r="B10306">
            <v>10305</v>
          </cell>
          <cell r="G10306" t="str">
            <v>Blue FD 48</v>
          </cell>
          <cell r="K10306">
            <v>0</v>
          </cell>
          <cell r="L10306">
            <v>218147.375</v>
          </cell>
          <cell r="U10306">
            <v>1.32</v>
          </cell>
        </row>
        <row r="10307">
          <cell r="B10307">
            <v>10306</v>
          </cell>
          <cell r="G10307" t="str">
            <v>Jerrycan HDPE - 20 L</v>
          </cell>
          <cell r="K10307">
            <v>0</v>
          </cell>
          <cell r="L10307">
            <v>29100</v>
          </cell>
          <cell r="U10307">
            <v>50</v>
          </cell>
        </row>
        <row r="10308">
          <cell r="B10308">
            <v>10307</v>
          </cell>
          <cell r="G10308" t="str">
            <v>Jerrycan HDPE - 20 L - Cap - Black</v>
          </cell>
          <cell r="K10308">
            <v>0</v>
          </cell>
          <cell r="L10308">
            <v>100</v>
          </cell>
          <cell r="U10308">
            <v>50</v>
          </cell>
        </row>
        <row r="10309">
          <cell r="B10309">
            <v>10308</v>
          </cell>
          <cell r="G10309" t="str">
            <v>Jerrycan HDPE - 20 L - Plug</v>
          </cell>
          <cell r="K10309">
            <v>0</v>
          </cell>
          <cell r="L10309">
            <v>90</v>
          </cell>
          <cell r="U10309">
            <v>50</v>
          </cell>
        </row>
        <row r="10310">
          <cell r="B10310">
            <v>10309</v>
          </cell>
          <cell r="G10310" t="str">
            <v>Sticker ProQuat 276 SL - 20 L</v>
          </cell>
          <cell r="K10310">
            <v>0</v>
          </cell>
          <cell r="L10310">
            <v>960</v>
          </cell>
          <cell r="U10310">
            <v>50</v>
          </cell>
        </row>
        <row r="10311">
          <cell r="B10311">
            <v>10310</v>
          </cell>
          <cell r="G10311" t="str">
            <v>ProQuat 276 SL @20 ltr</v>
          </cell>
          <cell r="K10311">
            <v>0</v>
          </cell>
          <cell r="L10311">
            <v>13684.062035000001</v>
          </cell>
          <cell r="U10311">
            <v>1000</v>
          </cell>
        </row>
        <row r="10312">
          <cell r="B10312">
            <v>10311</v>
          </cell>
          <cell r="G10312" t="str">
            <v>Paraquat Dichloride 42% TA</v>
          </cell>
          <cell r="K10312">
            <v>0</v>
          </cell>
          <cell r="L10312">
            <v>20915</v>
          </cell>
          <cell r="U10312">
            <v>440</v>
          </cell>
        </row>
        <row r="10313">
          <cell r="B10313">
            <v>10312</v>
          </cell>
          <cell r="G10313" t="str">
            <v>Agrisol 445 N</v>
          </cell>
          <cell r="K10313">
            <v>0</v>
          </cell>
          <cell r="L10313">
            <v>17620.05</v>
          </cell>
          <cell r="U10313">
            <v>150</v>
          </cell>
        </row>
        <row r="10314">
          <cell r="B10314">
            <v>10313</v>
          </cell>
          <cell r="G10314" t="str">
            <v>Blue FD 48</v>
          </cell>
          <cell r="K10314">
            <v>0</v>
          </cell>
          <cell r="L10314">
            <v>218147.375</v>
          </cell>
          <cell r="U10314">
            <v>1.32</v>
          </cell>
        </row>
        <row r="10315">
          <cell r="B10315">
            <v>10314</v>
          </cell>
          <cell r="G10315" t="str">
            <v>Jerrycan HDPE - 20 L</v>
          </cell>
          <cell r="K10315">
            <v>0</v>
          </cell>
          <cell r="L10315">
            <v>29100</v>
          </cell>
          <cell r="U10315">
            <v>50</v>
          </cell>
        </row>
        <row r="10316">
          <cell r="B10316">
            <v>10315</v>
          </cell>
          <cell r="G10316" t="str">
            <v>Jerrycan HDPE - 20 L - Cap - Black</v>
          </cell>
          <cell r="K10316">
            <v>0</v>
          </cell>
          <cell r="L10316">
            <v>100</v>
          </cell>
          <cell r="U10316">
            <v>50</v>
          </cell>
        </row>
        <row r="10317">
          <cell r="B10317">
            <v>10316</v>
          </cell>
          <cell r="G10317" t="str">
            <v>Jerrycan HDPE - 20 L - Plug</v>
          </cell>
          <cell r="K10317">
            <v>0</v>
          </cell>
          <cell r="L10317">
            <v>90</v>
          </cell>
          <cell r="U10317">
            <v>50</v>
          </cell>
        </row>
        <row r="10318">
          <cell r="B10318">
            <v>10317</v>
          </cell>
          <cell r="G10318" t="str">
            <v>Sticker ProQuat 276 SL - 20 L</v>
          </cell>
          <cell r="K10318">
            <v>0</v>
          </cell>
          <cell r="L10318">
            <v>960</v>
          </cell>
          <cell r="U10318">
            <v>50</v>
          </cell>
        </row>
        <row r="10319">
          <cell r="B10319">
            <v>10318</v>
          </cell>
          <cell r="G10319" t="str">
            <v>ProQuat 276 SL @20 ltr</v>
          </cell>
          <cell r="K10319">
            <v>0</v>
          </cell>
          <cell r="L10319">
            <v>13684.062035000001</v>
          </cell>
          <cell r="U10319">
            <v>1000</v>
          </cell>
        </row>
        <row r="10320">
          <cell r="B10320">
            <v>10319</v>
          </cell>
          <cell r="G10320" t="str">
            <v>Paraquat Dichloride 42% TA</v>
          </cell>
          <cell r="K10320">
            <v>0</v>
          </cell>
          <cell r="L10320">
            <v>20915</v>
          </cell>
          <cell r="U10320">
            <v>440</v>
          </cell>
        </row>
        <row r="10321">
          <cell r="B10321">
            <v>10320</v>
          </cell>
          <cell r="G10321" t="str">
            <v>Agrisol 445 N</v>
          </cell>
          <cell r="K10321">
            <v>0</v>
          </cell>
          <cell r="L10321">
            <v>17620.05</v>
          </cell>
          <cell r="U10321">
            <v>150</v>
          </cell>
        </row>
        <row r="10322">
          <cell r="B10322">
            <v>10321</v>
          </cell>
          <cell r="G10322" t="str">
            <v>Blue FD 48</v>
          </cell>
          <cell r="K10322">
            <v>0</v>
          </cell>
          <cell r="L10322">
            <v>218147.375</v>
          </cell>
          <cell r="U10322">
            <v>1.32</v>
          </cell>
        </row>
        <row r="10323">
          <cell r="B10323">
            <v>10322</v>
          </cell>
          <cell r="G10323" t="str">
            <v>Jerrycan HDPE - 20 L</v>
          </cell>
          <cell r="K10323">
            <v>0</v>
          </cell>
          <cell r="L10323">
            <v>29100</v>
          </cell>
          <cell r="U10323">
            <v>50</v>
          </cell>
        </row>
        <row r="10324">
          <cell r="B10324">
            <v>10323</v>
          </cell>
          <cell r="G10324" t="str">
            <v>Jerrycan HDPE - 20 L - Cap - Black</v>
          </cell>
          <cell r="K10324">
            <v>0</v>
          </cell>
          <cell r="L10324">
            <v>100</v>
          </cell>
          <cell r="U10324">
            <v>50</v>
          </cell>
        </row>
        <row r="10325">
          <cell r="B10325">
            <v>10324</v>
          </cell>
          <cell r="G10325" t="str">
            <v>Jerrycan HDPE - 20 L - Plug</v>
          </cell>
          <cell r="K10325">
            <v>0</v>
          </cell>
          <cell r="L10325">
            <v>90</v>
          </cell>
          <cell r="U10325">
            <v>50</v>
          </cell>
        </row>
        <row r="10326">
          <cell r="B10326">
            <v>10325</v>
          </cell>
          <cell r="G10326" t="str">
            <v>Sticker ProQuat 276 SL - 20 L</v>
          </cell>
          <cell r="K10326">
            <v>0</v>
          </cell>
          <cell r="L10326">
            <v>960</v>
          </cell>
          <cell r="U10326">
            <v>50</v>
          </cell>
        </row>
        <row r="10327">
          <cell r="B10327">
            <v>10326</v>
          </cell>
          <cell r="G10327" t="str">
            <v>ProQuat 276 SL @20 ltr</v>
          </cell>
          <cell r="K10327">
            <v>0</v>
          </cell>
          <cell r="L10327">
            <v>13684.062035000001</v>
          </cell>
          <cell r="U10327">
            <v>1000</v>
          </cell>
        </row>
        <row r="10328">
          <cell r="B10328">
            <v>10327</v>
          </cell>
          <cell r="G10328" t="str">
            <v>Paraquat Dichloride 42% TA</v>
          </cell>
          <cell r="K10328">
            <v>0</v>
          </cell>
          <cell r="L10328">
            <v>20915</v>
          </cell>
          <cell r="U10328">
            <v>440</v>
          </cell>
        </row>
        <row r="10329">
          <cell r="B10329">
            <v>10328</v>
          </cell>
          <cell r="G10329" t="str">
            <v>Agrisol 445 N</v>
          </cell>
          <cell r="K10329">
            <v>0</v>
          </cell>
          <cell r="L10329">
            <v>17620.05</v>
          </cell>
          <cell r="U10329">
            <v>150</v>
          </cell>
        </row>
        <row r="10330">
          <cell r="B10330">
            <v>10329</v>
          </cell>
          <cell r="G10330" t="str">
            <v>Blue FD 48</v>
          </cell>
          <cell r="K10330">
            <v>0</v>
          </cell>
          <cell r="L10330">
            <v>218147.375</v>
          </cell>
          <cell r="U10330">
            <v>1.32</v>
          </cell>
        </row>
        <row r="10331">
          <cell r="B10331">
            <v>10330</v>
          </cell>
          <cell r="G10331" t="str">
            <v>Jerrycan HDPE - 20 L</v>
          </cell>
          <cell r="K10331">
            <v>0</v>
          </cell>
          <cell r="L10331">
            <v>29100</v>
          </cell>
          <cell r="U10331">
            <v>50</v>
          </cell>
        </row>
        <row r="10332">
          <cell r="B10332">
            <v>10331</v>
          </cell>
          <cell r="G10332" t="str">
            <v>Jerrycan HDPE - 20 L - Cap - Black</v>
          </cell>
          <cell r="K10332">
            <v>0</v>
          </cell>
          <cell r="L10332">
            <v>100</v>
          </cell>
          <cell r="U10332">
            <v>50</v>
          </cell>
        </row>
        <row r="10333">
          <cell r="B10333">
            <v>10332</v>
          </cell>
          <cell r="G10333" t="str">
            <v>Jerrycan HDPE - 20 L - Plug</v>
          </cell>
          <cell r="K10333">
            <v>0</v>
          </cell>
          <cell r="L10333">
            <v>90</v>
          </cell>
          <cell r="U10333">
            <v>50</v>
          </cell>
        </row>
        <row r="10334">
          <cell r="B10334">
            <v>10333</v>
          </cell>
          <cell r="G10334" t="str">
            <v>Sticker ProQuat 276 SL - 20 L</v>
          </cell>
          <cell r="K10334">
            <v>0</v>
          </cell>
          <cell r="L10334">
            <v>960</v>
          </cell>
          <cell r="U10334">
            <v>50</v>
          </cell>
        </row>
        <row r="10335">
          <cell r="B10335">
            <v>10334</v>
          </cell>
          <cell r="G10335" t="str">
            <v>ProQuat 276 SL @20 ltr</v>
          </cell>
          <cell r="K10335">
            <v>0</v>
          </cell>
          <cell r="L10335">
            <v>13684.062035000001</v>
          </cell>
          <cell r="U10335">
            <v>1000</v>
          </cell>
        </row>
        <row r="10336">
          <cell r="B10336">
            <v>10335</v>
          </cell>
          <cell r="G10336" t="str">
            <v>Paraquat Dichloride 42% TA</v>
          </cell>
          <cell r="K10336">
            <v>0</v>
          </cell>
          <cell r="L10336">
            <v>20915</v>
          </cell>
          <cell r="U10336">
            <v>440</v>
          </cell>
        </row>
        <row r="10337">
          <cell r="B10337">
            <v>10336</v>
          </cell>
          <cell r="G10337" t="str">
            <v>Agrisol 445 N</v>
          </cell>
          <cell r="K10337">
            <v>0</v>
          </cell>
          <cell r="L10337">
            <v>17620.05</v>
          </cell>
          <cell r="U10337">
            <v>150</v>
          </cell>
        </row>
        <row r="10338">
          <cell r="B10338">
            <v>10337</v>
          </cell>
          <cell r="G10338" t="str">
            <v>Blue FD 48</v>
          </cell>
          <cell r="K10338">
            <v>0</v>
          </cell>
          <cell r="L10338">
            <v>218147.375</v>
          </cell>
          <cell r="U10338">
            <v>1.32</v>
          </cell>
        </row>
        <row r="10339">
          <cell r="B10339">
            <v>10338</v>
          </cell>
          <cell r="G10339" t="str">
            <v>Jerrycan HDPE - 20 L</v>
          </cell>
          <cell r="K10339">
            <v>0</v>
          </cell>
          <cell r="L10339">
            <v>29100</v>
          </cell>
          <cell r="U10339">
            <v>50</v>
          </cell>
        </row>
        <row r="10340">
          <cell r="B10340">
            <v>10339</v>
          </cell>
          <cell r="G10340" t="str">
            <v>Jerrycan HDPE - 20 L - Cap - Black</v>
          </cell>
          <cell r="K10340">
            <v>0</v>
          </cell>
          <cell r="L10340">
            <v>100</v>
          </cell>
          <cell r="U10340">
            <v>50</v>
          </cell>
        </row>
        <row r="10341">
          <cell r="B10341">
            <v>10340</v>
          </cell>
          <cell r="G10341" t="str">
            <v>Jerrycan HDPE - 20 L - Plug</v>
          </cell>
          <cell r="K10341">
            <v>0</v>
          </cell>
          <cell r="L10341">
            <v>90</v>
          </cell>
          <cell r="U10341">
            <v>50</v>
          </cell>
        </row>
        <row r="10342">
          <cell r="B10342">
            <v>10341</v>
          </cell>
          <cell r="G10342" t="str">
            <v>Sticker ProQuat 276 SL - 20 L</v>
          </cell>
          <cell r="K10342">
            <v>0</v>
          </cell>
          <cell r="L10342">
            <v>960</v>
          </cell>
          <cell r="U10342">
            <v>50</v>
          </cell>
        </row>
        <row r="10343">
          <cell r="B10343">
            <v>10342</v>
          </cell>
          <cell r="G10343" t="str">
            <v>ProQuat 276 SL @20 ltr</v>
          </cell>
          <cell r="K10343">
            <v>0</v>
          </cell>
          <cell r="L10343">
            <v>13684.062035000001</v>
          </cell>
          <cell r="U10343">
            <v>1000</v>
          </cell>
        </row>
        <row r="10344">
          <cell r="B10344">
            <v>10343</v>
          </cell>
          <cell r="G10344" t="str">
            <v>Paraquat Dichloride 42% TA</v>
          </cell>
          <cell r="K10344">
            <v>0</v>
          </cell>
          <cell r="L10344">
            <v>20915</v>
          </cell>
          <cell r="U10344">
            <v>440</v>
          </cell>
        </row>
        <row r="10345">
          <cell r="B10345">
            <v>10344</v>
          </cell>
          <cell r="G10345" t="str">
            <v>Agrisol 445 N</v>
          </cell>
          <cell r="K10345">
            <v>0</v>
          </cell>
          <cell r="L10345">
            <v>17620.05</v>
          </cell>
          <cell r="U10345">
            <v>150</v>
          </cell>
        </row>
        <row r="10346">
          <cell r="B10346">
            <v>10345</v>
          </cell>
          <cell r="G10346" t="str">
            <v>Blue FD 48</v>
          </cell>
          <cell r="K10346">
            <v>0</v>
          </cell>
          <cell r="L10346">
            <v>218147.375</v>
          </cell>
          <cell r="U10346">
            <v>1.32</v>
          </cell>
        </row>
        <row r="10347">
          <cell r="B10347">
            <v>10346</v>
          </cell>
          <cell r="G10347" t="str">
            <v>Jerrycan HDPE - 20 L</v>
          </cell>
          <cell r="K10347">
            <v>0</v>
          </cell>
          <cell r="L10347">
            <v>29100</v>
          </cell>
          <cell r="U10347">
            <v>50</v>
          </cell>
        </row>
        <row r="10348">
          <cell r="B10348">
            <v>10347</v>
          </cell>
          <cell r="G10348" t="str">
            <v>Jerrycan HDPE - 20 L - Cap - Black</v>
          </cell>
          <cell r="K10348">
            <v>0</v>
          </cell>
          <cell r="L10348">
            <v>100</v>
          </cell>
          <cell r="U10348">
            <v>50</v>
          </cell>
        </row>
        <row r="10349">
          <cell r="B10349">
            <v>10348</v>
          </cell>
          <cell r="G10349" t="str">
            <v>Jerrycan HDPE - 20 L - Plug</v>
          </cell>
          <cell r="K10349">
            <v>0</v>
          </cell>
          <cell r="L10349">
            <v>90</v>
          </cell>
          <cell r="U10349">
            <v>50</v>
          </cell>
        </row>
        <row r="10350">
          <cell r="B10350">
            <v>10349</v>
          </cell>
          <cell r="G10350" t="str">
            <v>Sticker ProQuat 276 SL - 20 L</v>
          </cell>
          <cell r="K10350">
            <v>0</v>
          </cell>
          <cell r="L10350">
            <v>960</v>
          </cell>
          <cell r="U10350">
            <v>50</v>
          </cell>
        </row>
        <row r="10351">
          <cell r="B10351">
            <v>10350</v>
          </cell>
          <cell r="G10351" t="str">
            <v>ProQuat 276 SL @20 ltr</v>
          </cell>
          <cell r="K10351">
            <v>0</v>
          </cell>
          <cell r="L10351">
            <v>13684.062035000001</v>
          </cell>
          <cell r="U10351">
            <v>1000</v>
          </cell>
        </row>
        <row r="10352">
          <cell r="B10352">
            <v>10351</v>
          </cell>
          <cell r="G10352" t="str">
            <v>Paraquat Dichloride 42% TA</v>
          </cell>
          <cell r="K10352">
            <v>0</v>
          </cell>
          <cell r="L10352">
            <v>20915</v>
          </cell>
          <cell r="U10352">
            <v>440</v>
          </cell>
        </row>
        <row r="10353">
          <cell r="B10353">
            <v>10352</v>
          </cell>
          <cell r="G10353" t="str">
            <v>Agrisol 445 N</v>
          </cell>
          <cell r="K10353">
            <v>0</v>
          </cell>
          <cell r="L10353">
            <v>17620.05</v>
          </cell>
          <cell r="U10353">
            <v>150</v>
          </cell>
        </row>
        <row r="10354">
          <cell r="B10354">
            <v>10353</v>
          </cell>
          <cell r="G10354" t="str">
            <v>Blue FD 48</v>
          </cell>
          <cell r="K10354">
            <v>0</v>
          </cell>
          <cell r="L10354">
            <v>218147.375</v>
          </cell>
          <cell r="U10354">
            <v>1.32</v>
          </cell>
        </row>
        <row r="10355">
          <cell r="B10355">
            <v>10354</v>
          </cell>
          <cell r="G10355" t="str">
            <v>Jerrycan HDPE - 20 L</v>
          </cell>
          <cell r="K10355">
            <v>0</v>
          </cell>
          <cell r="L10355">
            <v>29100</v>
          </cell>
          <cell r="U10355">
            <v>50</v>
          </cell>
        </row>
        <row r="10356">
          <cell r="B10356">
            <v>10355</v>
          </cell>
          <cell r="G10356" t="str">
            <v>Jerrycan HDPE - 20 L - Cap - Black</v>
          </cell>
          <cell r="K10356">
            <v>0</v>
          </cell>
          <cell r="L10356">
            <v>100</v>
          </cell>
          <cell r="U10356">
            <v>50</v>
          </cell>
        </row>
        <row r="10357">
          <cell r="B10357">
            <v>10356</v>
          </cell>
          <cell r="G10357" t="str">
            <v>Jerrycan HDPE - 20 L - Plug</v>
          </cell>
          <cell r="K10357">
            <v>0</v>
          </cell>
          <cell r="L10357">
            <v>90</v>
          </cell>
          <cell r="U10357">
            <v>50</v>
          </cell>
        </row>
        <row r="10358">
          <cell r="B10358">
            <v>10357</v>
          </cell>
          <cell r="G10358" t="str">
            <v>Sticker ProQuat 276 SL - 20 L</v>
          </cell>
          <cell r="K10358">
            <v>0</v>
          </cell>
          <cell r="L10358">
            <v>960</v>
          </cell>
          <cell r="U10358">
            <v>50</v>
          </cell>
        </row>
        <row r="10359">
          <cell r="B10359">
            <v>10358</v>
          </cell>
          <cell r="G10359" t="str">
            <v>ProQuat 276 SL @20 ltr</v>
          </cell>
          <cell r="K10359">
            <v>0</v>
          </cell>
          <cell r="L10359">
            <v>13684.062035000001</v>
          </cell>
          <cell r="U10359">
            <v>1000</v>
          </cell>
        </row>
        <row r="10360">
          <cell r="B10360">
            <v>10359</v>
          </cell>
          <cell r="G10360" t="str">
            <v>Paraquat Dichloride 42% TA</v>
          </cell>
          <cell r="K10360">
            <v>0</v>
          </cell>
          <cell r="L10360">
            <v>20915</v>
          </cell>
          <cell r="U10360">
            <v>440</v>
          </cell>
        </row>
        <row r="10361">
          <cell r="B10361">
            <v>10360</v>
          </cell>
          <cell r="G10361" t="str">
            <v>Agrisol 445 N</v>
          </cell>
          <cell r="K10361">
            <v>0</v>
          </cell>
          <cell r="L10361">
            <v>17620.05</v>
          </cell>
          <cell r="U10361">
            <v>150</v>
          </cell>
        </row>
        <row r="10362">
          <cell r="B10362">
            <v>10361</v>
          </cell>
          <cell r="G10362" t="str">
            <v>Blue FD 48</v>
          </cell>
          <cell r="K10362">
            <v>0</v>
          </cell>
          <cell r="L10362">
            <v>218147.375</v>
          </cell>
          <cell r="U10362">
            <v>1.32</v>
          </cell>
        </row>
        <row r="10363">
          <cell r="B10363">
            <v>10362</v>
          </cell>
          <cell r="G10363" t="str">
            <v>Jerrycan HDPE - 20 L</v>
          </cell>
          <cell r="K10363">
            <v>0</v>
          </cell>
          <cell r="L10363">
            <v>29100</v>
          </cell>
          <cell r="U10363">
            <v>50</v>
          </cell>
        </row>
        <row r="10364">
          <cell r="B10364">
            <v>10363</v>
          </cell>
          <cell r="G10364" t="str">
            <v>Jerrycan HDPE - 20 L - Cap - Black</v>
          </cell>
          <cell r="K10364">
            <v>0</v>
          </cell>
          <cell r="L10364">
            <v>100</v>
          </cell>
          <cell r="U10364">
            <v>50</v>
          </cell>
        </row>
        <row r="10365">
          <cell r="B10365">
            <v>10364</v>
          </cell>
          <cell r="G10365" t="str">
            <v>Jerrycan HDPE - 20 L - Plug</v>
          </cell>
          <cell r="K10365">
            <v>0</v>
          </cell>
          <cell r="L10365">
            <v>90</v>
          </cell>
          <cell r="U10365">
            <v>50</v>
          </cell>
        </row>
        <row r="10366">
          <cell r="B10366">
            <v>10365</v>
          </cell>
          <cell r="G10366" t="str">
            <v>Sticker ProQuat 276 SL - 20 L</v>
          </cell>
          <cell r="K10366">
            <v>0</v>
          </cell>
          <cell r="L10366">
            <v>960</v>
          </cell>
          <cell r="U10366">
            <v>50</v>
          </cell>
        </row>
        <row r="10367">
          <cell r="B10367">
            <v>10366</v>
          </cell>
          <cell r="G10367" t="str">
            <v>ProQuat 276 SL @20 ltr</v>
          </cell>
          <cell r="K10367">
            <v>0</v>
          </cell>
          <cell r="L10367">
            <v>13684.062035000001</v>
          </cell>
          <cell r="U10367">
            <v>1000</v>
          </cell>
        </row>
        <row r="10368">
          <cell r="B10368">
            <v>10367</v>
          </cell>
          <cell r="G10368" t="str">
            <v>Paraquat Dichloride 42% TA</v>
          </cell>
          <cell r="K10368">
            <v>0</v>
          </cell>
          <cell r="L10368">
            <v>20915</v>
          </cell>
          <cell r="U10368">
            <v>440</v>
          </cell>
        </row>
        <row r="10369">
          <cell r="B10369">
            <v>10368</v>
          </cell>
          <cell r="G10369" t="str">
            <v>Agrisol 445 N</v>
          </cell>
          <cell r="K10369">
            <v>0</v>
          </cell>
          <cell r="L10369">
            <v>17620.05</v>
          </cell>
          <cell r="U10369">
            <v>150</v>
          </cell>
        </row>
        <row r="10370">
          <cell r="B10370">
            <v>10369</v>
          </cell>
          <cell r="G10370" t="str">
            <v>Blue FD 48</v>
          </cell>
          <cell r="K10370">
            <v>0</v>
          </cell>
          <cell r="L10370">
            <v>218147.375</v>
          </cell>
          <cell r="U10370">
            <v>1.32</v>
          </cell>
        </row>
        <row r="10371">
          <cell r="B10371">
            <v>10370</v>
          </cell>
          <cell r="G10371" t="str">
            <v>Jerrycan HDPE - 20 L</v>
          </cell>
          <cell r="K10371">
            <v>0</v>
          </cell>
          <cell r="L10371">
            <v>29100</v>
          </cell>
          <cell r="U10371">
            <v>50</v>
          </cell>
        </row>
        <row r="10372">
          <cell r="B10372">
            <v>10371</v>
          </cell>
          <cell r="G10372" t="str">
            <v>Jerrycan HDPE - 20 L - Cap - Black</v>
          </cell>
          <cell r="K10372">
            <v>0</v>
          </cell>
          <cell r="L10372">
            <v>100</v>
          </cell>
          <cell r="U10372">
            <v>50</v>
          </cell>
        </row>
        <row r="10373">
          <cell r="B10373">
            <v>10372</v>
          </cell>
          <cell r="G10373" t="str">
            <v>Jerrycan HDPE - 20 L - Plug</v>
          </cell>
          <cell r="K10373">
            <v>0</v>
          </cell>
          <cell r="L10373">
            <v>90</v>
          </cell>
          <cell r="U10373">
            <v>50</v>
          </cell>
        </row>
        <row r="10374">
          <cell r="B10374">
            <v>10373</v>
          </cell>
          <cell r="G10374" t="str">
            <v>Sticker ProQuat 276 SL - 20 L</v>
          </cell>
          <cell r="K10374">
            <v>0</v>
          </cell>
          <cell r="L10374">
            <v>960</v>
          </cell>
          <cell r="U10374">
            <v>50</v>
          </cell>
        </row>
        <row r="10375">
          <cell r="B10375">
            <v>10374</v>
          </cell>
          <cell r="G10375" t="str">
            <v>ProQuat 276 SL @20 ltr</v>
          </cell>
          <cell r="K10375">
            <v>0</v>
          </cell>
          <cell r="L10375">
            <v>13684.062035000001</v>
          </cell>
          <cell r="U10375">
            <v>1000</v>
          </cell>
        </row>
        <row r="10376">
          <cell r="B10376">
            <v>10375</v>
          </cell>
          <cell r="G10376" t="str">
            <v>Paraquat Dichloride 42% TA</v>
          </cell>
          <cell r="K10376">
            <v>0</v>
          </cell>
          <cell r="L10376">
            <v>28601.472900000001</v>
          </cell>
          <cell r="U10376">
            <v>33</v>
          </cell>
        </row>
        <row r="10377">
          <cell r="B10377">
            <v>10376</v>
          </cell>
          <cell r="G10377" t="str">
            <v>Paraquat Dichloride 42% TA</v>
          </cell>
          <cell r="K10377">
            <v>0</v>
          </cell>
          <cell r="L10377">
            <v>20915</v>
          </cell>
          <cell r="U10377">
            <v>407</v>
          </cell>
        </row>
        <row r="10378">
          <cell r="B10378">
            <v>10377</v>
          </cell>
          <cell r="G10378" t="str">
            <v>Agrisol 445 N</v>
          </cell>
          <cell r="K10378">
            <v>0</v>
          </cell>
          <cell r="L10378">
            <v>17620.05</v>
          </cell>
          <cell r="U10378">
            <v>150</v>
          </cell>
        </row>
        <row r="10379">
          <cell r="B10379">
            <v>10378</v>
          </cell>
          <cell r="G10379" t="str">
            <v>Blue FD 48</v>
          </cell>
          <cell r="K10379">
            <v>0</v>
          </cell>
          <cell r="L10379">
            <v>218147.375</v>
          </cell>
          <cell r="U10379">
            <v>1.32</v>
          </cell>
        </row>
        <row r="10380">
          <cell r="B10380">
            <v>10379</v>
          </cell>
          <cell r="G10380" t="str">
            <v>Jerrycan HDPE - 20 L</v>
          </cell>
          <cell r="K10380">
            <v>0</v>
          </cell>
          <cell r="L10380">
            <v>29100</v>
          </cell>
          <cell r="U10380">
            <v>50</v>
          </cell>
        </row>
        <row r="10381">
          <cell r="B10381">
            <v>10380</v>
          </cell>
          <cell r="G10381" t="str">
            <v>Jerrycan HDPE - 20 L - Cap - Black</v>
          </cell>
          <cell r="K10381">
            <v>0</v>
          </cell>
          <cell r="L10381">
            <v>100</v>
          </cell>
          <cell r="U10381">
            <v>50</v>
          </cell>
        </row>
        <row r="10382">
          <cell r="B10382">
            <v>10381</v>
          </cell>
          <cell r="G10382" t="str">
            <v>Jerrycan HDPE - 20 L - Plug</v>
          </cell>
          <cell r="K10382">
            <v>0</v>
          </cell>
          <cell r="L10382">
            <v>90</v>
          </cell>
          <cell r="U10382">
            <v>50</v>
          </cell>
        </row>
        <row r="10383">
          <cell r="B10383">
            <v>10382</v>
          </cell>
          <cell r="G10383" t="str">
            <v>Sticker ProQuat 276 SL - 20 L</v>
          </cell>
          <cell r="K10383">
            <v>0</v>
          </cell>
          <cell r="L10383">
            <v>960</v>
          </cell>
          <cell r="U10383">
            <v>50</v>
          </cell>
        </row>
        <row r="10384">
          <cell r="B10384">
            <v>10383</v>
          </cell>
          <cell r="G10384" t="str">
            <v>ProQuat 276 SL @20 ltr</v>
          </cell>
          <cell r="K10384">
            <v>0</v>
          </cell>
          <cell r="L10384">
            <v>13937.700035000002</v>
          </cell>
          <cell r="U10384">
            <v>1000</v>
          </cell>
        </row>
        <row r="10385">
          <cell r="B10385">
            <v>10384</v>
          </cell>
          <cell r="G10385" t="str">
            <v>Lambda Cyhalothrin 25 EC</v>
          </cell>
          <cell r="K10385">
            <v>0</v>
          </cell>
          <cell r="L10385">
            <v>26502</v>
          </cell>
          <cell r="U10385">
            <v>1000</v>
          </cell>
        </row>
        <row r="10386">
          <cell r="B10386">
            <v>10385</v>
          </cell>
          <cell r="G10386" t="str">
            <v xml:space="preserve">Bottle PET - 0,1 L </v>
          </cell>
          <cell r="K10386">
            <v>0</v>
          </cell>
          <cell r="L10386">
            <v>1000</v>
          </cell>
          <cell r="U10386">
            <v>10000</v>
          </cell>
        </row>
        <row r="10387">
          <cell r="B10387">
            <v>10386</v>
          </cell>
          <cell r="G10387" t="str">
            <v>Bottle PET - 0,1 L - Cap</v>
          </cell>
          <cell r="K10387">
            <v>0</v>
          </cell>
          <cell r="L10387">
            <v>170</v>
          </cell>
          <cell r="U10387">
            <v>10000</v>
          </cell>
        </row>
        <row r="10388">
          <cell r="B10388">
            <v>10387</v>
          </cell>
          <cell r="G10388" t="str">
            <v>Bottle PET - 0,1 L - Plug</v>
          </cell>
          <cell r="K10388">
            <v>0</v>
          </cell>
          <cell r="L10388">
            <v>42</v>
          </cell>
          <cell r="U10388">
            <v>10000</v>
          </cell>
        </row>
        <row r="10389">
          <cell r="B10389">
            <v>10388</v>
          </cell>
          <cell r="G10389" t="str">
            <v>Sticker Pandora 25 EC @ 100 ml</v>
          </cell>
          <cell r="K10389">
            <v>0</v>
          </cell>
          <cell r="L10389">
            <v>184</v>
          </cell>
          <cell r="U10389">
            <v>10000</v>
          </cell>
        </row>
        <row r="10390">
          <cell r="B10390">
            <v>10389</v>
          </cell>
          <cell r="G10390" t="str">
            <v>PVC Shrink Wrap Logo Nathani</v>
          </cell>
          <cell r="K10390">
            <v>0</v>
          </cell>
          <cell r="L10390">
            <v>16.16</v>
          </cell>
          <cell r="U10390">
            <v>10000</v>
          </cell>
        </row>
        <row r="10391">
          <cell r="B10391">
            <v>10390</v>
          </cell>
          <cell r="G10391" t="str">
            <v>Karton Box Pandora 25 EC - 0,1 L</v>
          </cell>
          <cell r="K10391">
            <v>0</v>
          </cell>
          <cell r="L10391">
            <v>14964</v>
          </cell>
          <cell r="U10391">
            <v>100</v>
          </cell>
        </row>
        <row r="10392">
          <cell r="B10392">
            <v>10391</v>
          </cell>
          <cell r="G10392" t="str">
            <v>Pandora 25 EC @ 100 ml</v>
          </cell>
          <cell r="K10392">
            <v>0</v>
          </cell>
          <cell r="L10392">
            <v>42120</v>
          </cell>
          <cell r="U10392">
            <v>1000</v>
          </cell>
        </row>
        <row r="10393">
          <cell r="B10393">
            <v>10392</v>
          </cell>
          <cell r="G10393" t="str">
            <v>ProQuat 276 SL @200 ltr</v>
          </cell>
          <cell r="K10393">
            <v>28748.124359147027</v>
          </cell>
          <cell r="L10393">
            <v>0</v>
          </cell>
          <cell r="U10393">
            <v>10000</v>
          </cell>
        </row>
        <row r="10394">
          <cell r="B10394">
            <v>10393</v>
          </cell>
          <cell r="G10394" t="str">
            <v>Paraquat Dichloride 42% TA</v>
          </cell>
          <cell r="K10394">
            <v>0</v>
          </cell>
          <cell r="L10394">
            <v>38390.796900000001</v>
          </cell>
          <cell r="U10394">
            <v>440</v>
          </cell>
        </row>
        <row r="10395">
          <cell r="B10395">
            <v>10394</v>
          </cell>
          <cell r="G10395" t="str">
            <v>Agrisol 445 N</v>
          </cell>
          <cell r="K10395">
            <v>0</v>
          </cell>
          <cell r="L10395">
            <v>17620.05</v>
          </cell>
          <cell r="U10395">
            <v>150</v>
          </cell>
        </row>
        <row r="10396">
          <cell r="B10396">
            <v>10395</v>
          </cell>
          <cell r="G10396" t="str">
            <v>Blue FD 48</v>
          </cell>
          <cell r="K10396">
            <v>0</v>
          </cell>
          <cell r="L10396">
            <v>218147.375</v>
          </cell>
          <cell r="U10396">
            <v>1.32</v>
          </cell>
        </row>
        <row r="10397">
          <cell r="B10397">
            <v>10396</v>
          </cell>
          <cell r="G10397" t="str">
            <v>Jerrycan HDPE - 4 L</v>
          </cell>
          <cell r="K10397">
            <v>0</v>
          </cell>
          <cell r="L10397">
            <v>5000</v>
          </cell>
          <cell r="U10397">
            <v>250</v>
          </cell>
        </row>
        <row r="10398">
          <cell r="B10398">
            <v>10397</v>
          </cell>
          <cell r="G10398" t="str">
            <v>Jerrycan HDPE - 4 L - Cap - Black</v>
          </cell>
          <cell r="K10398">
            <v>0</v>
          </cell>
          <cell r="L10398">
            <v>103</v>
          </cell>
          <cell r="U10398">
            <v>250</v>
          </cell>
        </row>
        <row r="10399">
          <cell r="B10399">
            <v>10398</v>
          </cell>
          <cell r="G10399" t="str">
            <v>Jerrycan HDPE - 4 L - Plug</v>
          </cell>
          <cell r="K10399">
            <v>0</v>
          </cell>
          <cell r="L10399">
            <v>250</v>
          </cell>
          <cell r="U10399">
            <v>250</v>
          </cell>
        </row>
        <row r="10400">
          <cell r="B10400">
            <v>10399</v>
          </cell>
          <cell r="G10400" t="str">
            <v>Sticker ProQuat 276 SL - 4 L</v>
          </cell>
          <cell r="K10400">
            <v>0</v>
          </cell>
          <cell r="L10400">
            <v>657</v>
          </cell>
          <cell r="U10400">
            <v>250</v>
          </cell>
        </row>
        <row r="10401">
          <cell r="B10401">
            <v>10400</v>
          </cell>
          <cell r="G10401" t="str">
            <v>Karton Box ProQuat 276 SL @4 ltr</v>
          </cell>
          <cell r="K10401">
            <v>0</v>
          </cell>
          <cell r="L10401">
            <v>6735</v>
          </cell>
          <cell r="U10401">
            <v>63</v>
          </cell>
        </row>
        <row r="10402">
          <cell r="B10402">
            <v>10401</v>
          </cell>
          <cell r="G10402" t="str">
            <v>ProQuat 276 SL @4 ltr</v>
          </cell>
          <cell r="K10402">
            <v>0</v>
          </cell>
          <cell r="L10402">
            <v>21966.010273737375</v>
          </cell>
          <cell r="U10402">
            <v>1008</v>
          </cell>
        </row>
        <row r="10403">
          <cell r="B10403">
            <v>10402</v>
          </cell>
          <cell r="G10403" t="str">
            <v>Paraquat Dichloride 42% TA</v>
          </cell>
          <cell r="K10403">
            <v>0</v>
          </cell>
          <cell r="L10403">
            <v>38390.796900000001</v>
          </cell>
          <cell r="U10403">
            <v>440</v>
          </cell>
        </row>
        <row r="10404">
          <cell r="B10404">
            <v>10403</v>
          </cell>
          <cell r="G10404" t="str">
            <v>Agrisol 445 N</v>
          </cell>
          <cell r="K10404">
            <v>0</v>
          </cell>
          <cell r="L10404">
            <v>17620.05</v>
          </cell>
          <cell r="U10404">
            <v>150</v>
          </cell>
        </row>
        <row r="10405">
          <cell r="B10405">
            <v>10404</v>
          </cell>
          <cell r="G10405" t="str">
            <v>Blue FD 48</v>
          </cell>
          <cell r="K10405">
            <v>0</v>
          </cell>
          <cell r="L10405">
            <v>218147.375</v>
          </cell>
          <cell r="U10405">
            <v>1.32</v>
          </cell>
        </row>
        <row r="10406">
          <cell r="B10406">
            <v>10405</v>
          </cell>
          <cell r="G10406" t="str">
            <v>Jerrycan HDPE - 4 L</v>
          </cell>
          <cell r="K10406">
            <v>0</v>
          </cell>
          <cell r="L10406">
            <v>5000</v>
          </cell>
          <cell r="U10406">
            <v>250</v>
          </cell>
        </row>
        <row r="10407">
          <cell r="B10407">
            <v>10406</v>
          </cell>
          <cell r="G10407" t="str">
            <v>Jerrycan HDPE - 4 L - Cap - Black</v>
          </cell>
          <cell r="K10407">
            <v>0</v>
          </cell>
          <cell r="L10407">
            <v>103</v>
          </cell>
          <cell r="U10407">
            <v>250</v>
          </cell>
        </row>
        <row r="10408">
          <cell r="B10408">
            <v>10407</v>
          </cell>
          <cell r="G10408" t="str">
            <v>Jerrycan HDPE - 4 L - Plug</v>
          </cell>
          <cell r="K10408">
            <v>0</v>
          </cell>
          <cell r="L10408">
            <v>250</v>
          </cell>
          <cell r="U10408">
            <v>250</v>
          </cell>
        </row>
        <row r="10409">
          <cell r="B10409">
            <v>10408</v>
          </cell>
          <cell r="G10409" t="str">
            <v>Sticker ProQuat 276 SL - 4 L</v>
          </cell>
          <cell r="K10409">
            <v>0</v>
          </cell>
          <cell r="L10409">
            <v>657</v>
          </cell>
          <cell r="U10409">
            <v>250</v>
          </cell>
        </row>
        <row r="10410">
          <cell r="B10410">
            <v>10409</v>
          </cell>
          <cell r="G10410" t="str">
            <v>Karton Box ProQuat 276 SL @4 ltr</v>
          </cell>
          <cell r="K10410">
            <v>0</v>
          </cell>
          <cell r="L10410">
            <v>6735</v>
          </cell>
          <cell r="U10410">
            <v>62</v>
          </cell>
        </row>
        <row r="10411">
          <cell r="B10411">
            <v>10410</v>
          </cell>
          <cell r="G10411" t="str">
            <v>ProQuat 276 SL @4 ltr</v>
          </cell>
          <cell r="K10411">
            <v>0</v>
          </cell>
          <cell r="L10411">
            <v>21966.010273737375</v>
          </cell>
          <cell r="U10411">
            <v>992</v>
          </cell>
        </row>
        <row r="10412">
          <cell r="B10412">
            <v>10411</v>
          </cell>
          <cell r="G10412" t="str">
            <v>Paraquat Dichloride 42% TA</v>
          </cell>
          <cell r="K10412">
            <v>0</v>
          </cell>
          <cell r="L10412">
            <v>38390.796900000001</v>
          </cell>
          <cell r="U10412">
            <v>440</v>
          </cell>
        </row>
        <row r="10413">
          <cell r="B10413">
            <v>10412</v>
          </cell>
          <cell r="G10413" t="str">
            <v>Agrisol 445 N</v>
          </cell>
          <cell r="K10413">
            <v>0</v>
          </cell>
          <cell r="L10413">
            <v>17620.05</v>
          </cell>
          <cell r="U10413">
            <v>150</v>
          </cell>
        </row>
        <row r="10414">
          <cell r="B10414">
            <v>10413</v>
          </cell>
          <cell r="G10414" t="str">
            <v>Blue FD 48</v>
          </cell>
          <cell r="K10414">
            <v>0</v>
          </cell>
          <cell r="L10414">
            <v>218147.375</v>
          </cell>
          <cell r="U10414">
            <v>1.32</v>
          </cell>
        </row>
        <row r="10415">
          <cell r="B10415">
            <v>10414</v>
          </cell>
          <cell r="G10415" t="str">
            <v>Jerrycan HDPE - 4 L</v>
          </cell>
          <cell r="K10415">
            <v>0</v>
          </cell>
          <cell r="L10415">
            <v>5000</v>
          </cell>
          <cell r="U10415">
            <v>250</v>
          </cell>
        </row>
        <row r="10416">
          <cell r="B10416">
            <v>10415</v>
          </cell>
          <cell r="G10416" t="str">
            <v>Jerrycan HDPE - 4 L - Cap - Black</v>
          </cell>
          <cell r="K10416">
            <v>0</v>
          </cell>
          <cell r="L10416">
            <v>103</v>
          </cell>
          <cell r="U10416">
            <v>250</v>
          </cell>
        </row>
        <row r="10417">
          <cell r="B10417">
            <v>10416</v>
          </cell>
          <cell r="G10417" t="str">
            <v>Jerrycan HDPE - 4 L - Plug</v>
          </cell>
          <cell r="K10417">
            <v>0</v>
          </cell>
          <cell r="L10417">
            <v>250</v>
          </cell>
          <cell r="U10417">
            <v>250</v>
          </cell>
        </row>
        <row r="10418">
          <cell r="B10418">
            <v>10417</v>
          </cell>
          <cell r="G10418" t="str">
            <v>Sticker ProQuat 276 SL - 4 L</v>
          </cell>
          <cell r="K10418">
            <v>0</v>
          </cell>
          <cell r="L10418">
            <v>657</v>
          </cell>
          <cell r="U10418">
            <v>250</v>
          </cell>
        </row>
        <row r="10419">
          <cell r="B10419">
            <v>10418</v>
          </cell>
          <cell r="G10419" t="str">
            <v>Karton Box ProQuat 276 SL @4 ltr</v>
          </cell>
          <cell r="K10419">
            <v>0</v>
          </cell>
          <cell r="L10419">
            <v>6735</v>
          </cell>
          <cell r="U10419">
            <v>63</v>
          </cell>
        </row>
        <row r="10420">
          <cell r="B10420">
            <v>10419</v>
          </cell>
          <cell r="G10420" t="str">
            <v>ProQuat 276 SL @4 ltr</v>
          </cell>
          <cell r="K10420">
            <v>0</v>
          </cell>
          <cell r="L10420">
            <v>21966.010273737375</v>
          </cell>
          <cell r="U10420">
            <v>1008</v>
          </cell>
        </row>
        <row r="10421">
          <cell r="B10421">
            <v>10420</v>
          </cell>
          <cell r="G10421" t="str">
            <v>Paraquat Dichloride 42% TA</v>
          </cell>
          <cell r="K10421">
            <v>0</v>
          </cell>
          <cell r="L10421">
            <v>38390.796900000001</v>
          </cell>
          <cell r="U10421">
            <v>440</v>
          </cell>
        </row>
        <row r="10422">
          <cell r="B10422">
            <v>10421</v>
          </cell>
          <cell r="G10422" t="str">
            <v>Agrisol 445 N</v>
          </cell>
          <cell r="K10422">
            <v>0</v>
          </cell>
          <cell r="L10422">
            <v>17620.05</v>
          </cell>
          <cell r="U10422">
            <v>150</v>
          </cell>
        </row>
        <row r="10423">
          <cell r="B10423">
            <v>10422</v>
          </cell>
          <cell r="G10423" t="str">
            <v>Blue FD 48</v>
          </cell>
          <cell r="K10423">
            <v>0</v>
          </cell>
          <cell r="L10423">
            <v>218147.375</v>
          </cell>
          <cell r="U10423">
            <v>1.32</v>
          </cell>
        </row>
        <row r="10424">
          <cell r="B10424">
            <v>10423</v>
          </cell>
          <cell r="G10424" t="str">
            <v>Jerrycan HDPE - 4 L</v>
          </cell>
          <cell r="K10424">
            <v>0</v>
          </cell>
          <cell r="L10424">
            <v>5000</v>
          </cell>
          <cell r="U10424">
            <v>250</v>
          </cell>
        </row>
        <row r="10425">
          <cell r="B10425">
            <v>10424</v>
          </cell>
          <cell r="G10425" t="str">
            <v>Jerrycan HDPE - 4 L - Cap - Black</v>
          </cell>
          <cell r="K10425">
            <v>0</v>
          </cell>
          <cell r="L10425">
            <v>103</v>
          </cell>
          <cell r="U10425">
            <v>250</v>
          </cell>
        </row>
        <row r="10426">
          <cell r="B10426">
            <v>10425</v>
          </cell>
          <cell r="G10426" t="str">
            <v>Jerrycan HDPE - 4 L - Plug</v>
          </cell>
          <cell r="K10426">
            <v>0</v>
          </cell>
          <cell r="L10426">
            <v>250</v>
          </cell>
          <cell r="U10426">
            <v>250</v>
          </cell>
        </row>
        <row r="10427">
          <cell r="B10427">
            <v>10426</v>
          </cell>
          <cell r="G10427" t="str">
            <v>Sticker ProQuat 276 SL - 4 L</v>
          </cell>
          <cell r="K10427">
            <v>0</v>
          </cell>
          <cell r="L10427">
            <v>657</v>
          </cell>
          <cell r="U10427">
            <v>250</v>
          </cell>
        </row>
        <row r="10428">
          <cell r="B10428">
            <v>10427</v>
          </cell>
          <cell r="G10428" t="str">
            <v>Karton Box ProQuat 276 SL @4 ltr</v>
          </cell>
          <cell r="K10428">
            <v>0</v>
          </cell>
          <cell r="L10428">
            <v>6735</v>
          </cell>
          <cell r="U10428">
            <v>62</v>
          </cell>
        </row>
        <row r="10429">
          <cell r="B10429">
            <v>10428</v>
          </cell>
          <cell r="G10429" t="str">
            <v>ProQuat 276 SL @4 ltr</v>
          </cell>
          <cell r="K10429">
            <v>0</v>
          </cell>
          <cell r="L10429">
            <v>21966.010273737375</v>
          </cell>
          <cell r="U10429">
            <v>992</v>
          </cell>
        </row>
        <row r="10430">
          <cell r="B10430">
            <v>10429</v>
          </cell>
          <cell r="G10430" t="str">
            <v>Paraquat Dichloride 42% TA</v>
          </cell>
          <cell r="K10430">
            <v>0</v>
          </cell>
          <cell r="L10430">
            <v>38390.796900000001</v>
          </cell>
          <cell r="U10430">
            <v>440</v>
          </cell>
        </row>
        <row r="10431">
          <cell r="B10431">
            <v>10430</v>
          </cell>
          <cell r="G10431" t="str">
            <v>Agrisol 445 N</v>
          </cell>
          <cell r="K10431">
            <v>0</v>
          </cell>
          <cell r="L10431">
            <v>17620.05</v>
          </cell>
          <cell r="U10431">
            <v>150</v>
          </cell>
        </row>
        <row r="10432">
          <cell r="B10432">
            <v>10431</v>
          </cell>
          <cell r="G10432" t="str">
            <v>Blue FD 48</v>
          </cell>
          <cell r="K10432">
            <v>0</v>
          </cell>
          <cell r="L10432">
            <v>218147.375</v>
          </cell>
          <cell r="U10432">
            <v>1.32</v>
          </cell>
        </row>
        <row r="10433">
          <cell r="B10433">
            <v>10432</v>
          </cell>
          <cell r="G10433" t="str">
            <v>Jerrycan HDPE - 4 L</v>
          </cell>
          <cell r="K10433">
            <v>0</v>
          </cell>
          <cell r="L10433">
            <v>5000</v>
          </cell>
          <cell r="U10433">
            <v>250</v>
          </cell>
        </row>
        <row r="10434">
          <cell r="B10434">
            <v>10433</v>
          </cell>
          <cell r="G10434" t="str">
            <v>Jerrycan HDPE - 4 L - Cap - Black</v>
          </cell>
          <cell r="K10434">
            <v>0</v>
          </cell>
          <cell r="L10434">
            <v>103</v>
          </cell>
          <cell r="U10434">
            <v>250</v>
          </cell>
        </row>
        <row r="10435">
          <cell r="B10435">
            <v>10434</v>
          </cell>
          <cell r="G10435" t="str">
            <v>Jerrycan HDPE - 4 L - Plug</v>
          </cell>
          <cell r="K10435">
            <v>0</v>
          </cell>
          <cell r="L10435">
            <v>250</v>
          </cell>
          <cell r="U10435">
            <v>250</v>
          </cell>
        </row>
        <row r="10436">
          <cell r="B10436">
            <v>10435</v>
          </cell>
          <cell r="G10436" t="str">
            <v>Sticker ProQuat 276 SL - 4 L</v>
          </cell>
          <cell r="K10436">
            <v>0</v>
          </cell>
          <cell r="L10436">
            <v>657</v>
          </cell>
          <cell r="U10436">
            <v>250</v>
          </cell>
        </row>
        <row r="10437">
          <cell r="B10437">
            <v>10436</v>
          </cell>
          <cell r="G10437" t="str">
            <v>Karton Box ProQuat 276 SL @4 ltr</v>
          </cell>
          <cell r="K10437">
            <v>0</v>
          </cell>
          <cell r="L10437">
            <v>6735</v>
          </cell>
          <cell r="U10437">
            <v>63</v>
          </cell>
        </row>
        <row r="10438">
          <cell r="B10438">
            <v>10437</v>
          </cell>
          <cell r="G10438" t="str">
            <v>ProQuat 276 SL @4 ltr</v>
          </cell>
          <cell r="K10438">
            <v>0</v>
          </cell>
          <cell r="L10438">
            <v>21966.010273737375</v>
          </cell>
          <cell r="U10438">
            <v>1008</v>
          </cell>
        </row>
        <row r="10439">
          <cell r="B10439">
            <v>10438</v>
          </cell>
          <cell r="G10439" t="str">
            <v>Paraquat Dichloride 42% TA</v>
          </cell>
          <cell r="K10439">
            <v>0</v>
          </cell>
          <cell r="L10439">
            <v>38390.796900000001</v>
          </cell>
          <cell r="U10439">
            <v>440</v>
          </cell>
        </row>
        <row r="10440">
          <cell r="B10440">
            <v>10439</v>
          </cell>
          <cell r="G10440" t="str">
            <v>Agrisol 445 N</v>
          </cell>
          <cell r="K10440">
            <v>0</v>
          </cell>
          <cell r="L10440">
            <v>17620.05</v>
          </cell>
          <cell r="U10440">
            <v>150</v>
          </cell>
        </row>
        <row r="10441">
          <cell r="B10441">
            <v>10440</v>
          </cell>
          <cell r="G10441" t="str">
            <v>Blue FD 48</v>
          </cell>
          <cell r="K10441">
            <v>0</v>
          </cell>
          <cell r="L10441">
            <v>218147.375</v>
          </cell>
          <cell r="U10441">
            <v>1.32</v>
          </cell>
        </row>
        <row r="10442">
          <cell r="B10442">
            <v>10441</v>
          </cell>
          <cell r="G10442" t="str">
            <v>Jerrycan HDPE - 4 L</v>
          </cell>
          <cell r="K10442">
            <v>0</v>
          </cell>
          <cell r="L10442">
            <v>5000</v>
          </cell>
          <cell r="U10442">
            <v>250</v>
          </cell>
        </row>
        <row r="10443">
          <cell r="B10443">
            <v>10442</v>
          </cell>
          <cell r="G10443" t="str">
            <v>Jerrycan HDPE - 4 L - Cap - Black</v>
          </cell>
          <cell r="K10443">
            <v>0</v>
          </cell>
          <cell r="L10443">
            <v>103</v>
          </cell>
          <cell r="U10443">
            <v>250</v>
          </cell>
        </row>
        <row r="10444">
          <cell r="B10444">
            <v>10443</v>
          </cell>
          <cell r="G10444" t="str">
            <v>Jerrycan HDPE - 4 L - Plug</v>
          </cell>
          <cell r="K10444">
            <v>0</v>
          </cell>
          <cell r="L10444">
            <v>250</v>
          </cell>
          <cell r="U10444">
            <v>250</v>
          </cell>
        </row>
        <row r="10445">
          <cell r="B10445">
            <v>10444</v>
          </cell>
          <cell r="G10445" t="str">
            <v>Sticker ProQuat 276 SL - 4 L</v>
          </cell>
          <cell r="K10445">
            <v>0</v>
          </cell>
          <cell r="L10445">
            <v>657</v>
          </cell>
          <cell r="U10445">
            <v>250</v>
          </cell>
        </row>
        <row r="10446">
          <cell r="B10446">
            <v>10445</v>
          </cell>
          <cell r="G10446" t="str">
            <v>Karton Box ProQuat 276 SL @4 ltr</v>
          </cell>
          <cell r="K10446">
            <v>0</v>
          </cell>
          <cell r="L10446">
            <v>6735</v>
          </cell>
          <cell r="U10446">
            <v>62</v>
          </cell>
        </row>
        <row r="10447">
          <cell r="B10447">
            <v>10446</v>
          </cell>
          <cell r="G10447" t="str">
            <v>ProQuat 276 SL @4 ltr</v>
          </cell>
          <cell r="K10447">
            <v>0</v>
          </cell>
          <cell r="L10447">
            <v>21966.010273737375</v>
          </cell>
          <cell r="U10447">
            <v>992</v>
          </cell>
        </row>
        <row r="10448">
          <cell r="B10448">
            <v>10447</v>
          </cell>
          <cell r="G10448" t="str">
            <v>Paraquat Dichloride 42% TA</v>
          </cell>
          <cell r="K10448">
            <v>0</v>
          </cell>
          <cell r="L10448">
            <v>38390.796900000001</v>
          </cell>
          <cell r="U10448">
            <v>440</v>
          </cell>
        </row>
        <row r="10449">
          <cell r="B10449">
            <v>10448</v>
          </cell>
          <cell r="G10449" t="str">
            <v>Agrisol 445 N</v>
          </cell>
          <cell r="K10449">
            <v>0</v>
          </cell>
          <cell r="L10449">
            <v>17620.05</v>
          </cell>
          <cell r="U10449">
            <v>150</v>
          </cell>
        </row>
        <row r="10450">
          <cell r="B10450">
            <v>10449</v>
          </cell>
          <cell r="G10450" t="str">
            <v>Blue FD 48</v>
          </cell>
          <cell r="K10450">
            <v>0</v>
          </cell>
          <cell r="L10450">
            <v>218147.375</v>
          </cell>
          <cell r="U10450">
            <v>1.32</v>
          </cell>
        </row>
        <row r="10451">
          <cell r="B10451">
            <v>10450</v>
          </cell>
          <cell r="G10451" t="str">
            <v>Jerrycan HDPE - 4 L</v>
          </cell>
          <cell r="K10451">
            <v>0</v>
          </cell>
          <cell r="L10451">
            <v>5000</v>
          </cell>
          <cell r="U10451">
            <v>250</v>
          </cell>
        </row>
        <row r="10452">
          <cell r="B10452">
            <v>10451</v>
          </cell>
          <cell r="G10452" t="str">
            <v>Jerrycan HDPE - 4 L - Cap - Black</v>
          </cell>
          <cell r="K10452">
            <v>0</v>
          </cell>
          <cell r="L10452">
            <v>103</v>
          </cell>
          <cell r="U10452">
            <v>250</v>
          </cell>
        </row>
        <row r="10453">
          <cell r="B10453">
            <v>10452</v>
          </cell>
          <cell r="G10453" t="str">
            <v>Jerrycan HDPE - 4 L - Plug</v>
          </cell>
          <cell r="K10453">
            <v>0</v>
          </cell>
          <cell r="L10453">
            <v>250</v>
          </cell>
          <cell r="U10453">
            <v>250</v>
          </cell>
        </row>
        <row r="10454">
          <cell r="B10454">
            <v>10453</v>
          </cell>
          <cell r="G10454" t="str">
            <v>Sticker ProQuat 276 SL - 4 L</v>
          </cell>
          <cell r="K10454">
            <v>0</v>
          </cell>
          <cell r="L10454">
            <v>657</v>
          </cell>
          <cell r="U10454">
            <v>250</v>
          </cell>
        </row>
        <row r="10455">
          <cell r="B10455">
            <v>10454</v>
          </cell>
          <cell r="G10455" t="str">
            <v>Karton Box ProQuat 276 SL @4 ltr</v>
          </cell>
          <cell r="K10455">
            <v>0</v>
          </cell>
          <cell r="L10455">
            <v>6735</v>
          </cell>
          <cell r="U10455">
            <v>63</v>
          </cell>
        </row>
        <row r="10456">
          <cell r="B10456">
            <v>10455</v>
          </cell>
          <cell r="G10456" t="str">
            <v>ProQuat 276 SL @4 ltr</v>
          </cell>
          <cell r="K10456">
            <v>0</v>
          </cell>
          <cell r="L10456">
            <v>21966.010273737375</v>
          </cell>
          <cell r="U10456">
            <v>1008</v>
          </cell>
        </row>
        <row r="10457">
          <cell r="B10457">
            <v>10456</v>
          </cell>
          <cell r="G10457" t="str">
            <v>Paraquat Dichloride 42% TA</v>
          </cell>
          <cell r="K10457">
            <v>0</v>
          </cell>
          <cell r="L10457">
            <v>38390.796900000001</v>
          </cell>
          <cell r="U10457">
            <v>440</v>
          </cell>
        </row>
        <row r="10458">
          <cell r="B10458">
            <v>10457</v>
          </cell>
          <cell r="G10458" t="str">
            <v>Agrisol 445 N</v>
          </cell>
          <cell r="K10458">
            <v>0</v>
          </cell>
          <cell r="L10458">
            <v>17620.05</v>
          </cell>
          <cell r="U10458">
            <v>150</v>
          </cell>
        </row>
        <row r="10459">
          <cell r="B10459">
            <v>10458</v>
          </cell>
          <cell r="G10459" t="str">
            <v>Blue FD 48</v>
          </cell>
          <cell r="K10459">
            <v>0</v>
          </cell>
          <cell r="L10459">
            <v>218147.375</v>
          </cell>
          <cell r="U10459">
            <v>1.32</v>
          </cell>
        </row>
        <row r="10460">
          <cell r="B10460">
            <v>10459</v>
          </cell>
          <cell r="G10460" t="str">
            <v>Jerrycan HDPE - 4 L</v>
          </cell>
          <cell r="K10460">
            <v>0</v>
          </cell>
          <cell r="L10460">
            <v>5000</v>
          </cell>
          <cell r="U10460">
            <v>250</v>
          </cell>
        </row>
        <row r="10461">
          <cell r="B10461">
            <v>10460</v>
          </cell>
          <cell r="G10461" t="str">
            <v>Jerrycan HDPE - 4 L - Cap - Black</v>
          </cell>
          <cell r="K10461">
            <v>0</v>
          </cell>
          <cell r="L10461">
            <v>103</v>
          </cell>
          <cell r="U10461">
            <v>250</v>
          </cell>
        </row>
        <row r="10462">
          <cell r="B10462">
            <v>10461</v>
          </cell>
          <cell r="G10462" t="str">
            <v>Jerrycan HDPE - 4 L - Plug</v>
          </cell>
          <cell r="K10462">
            <v>0</v>
          </cell>
          <cell r="L10462">
            <v>250</v>
          </cell>
          <cell r="U10462">
            <v>250</v>
          </cell>
        </row>
        <row r="10463">
          <cell r="B10463">
            <v>10462</v>
          </cell>
          <cell r="G10463" t="str">
            <v>Sticker ProQuat 276 SL - 4 L</v>
          </cell>
          <cell r="K10463">
            <v>0</v>
          </cell>
          <cell r="L10463">
            <v>657</v>
          </cell>
          <cell r="U10463">
            <v>250</v>
          </cell>
        </row>
        <row r="10464">
          <cell r="B10464">
            <v>10463</v>
          </cell>
          <cell r="G10464" t="str">
            <v>Karton Box ProQuat 276 SL @4 ltr</v>
          </cell>
          <cell r="K10464">
            <v>0</v>
          </cell>
          <cell r="L10464">
            <v>6735</v>
          </cell>
          <cell r="U10464">
            <v>62</v>
          </cell>
        </row>
        <row r="10465">
          <cell r="B10465">
            <v>10464</v>
          </cell>
          <cell r="G10465" t="str">
            <v>ProQuat 276 SL @4 ltr</v>
          </cell>
          <cell r="K10465">
            <v>0</v>
          </cell>
          <cell r="L10465">
            <v>21966.010273737375</v>
          </cell>
          <cell r="U10465">
            <v>992</v>
          </cell>
        </row>
        <row r="10466">
          <cell r="B10466">
            <v>10465</v>
          </cell>
          <cell r="G10466" t="str">
            <v>Sticker ProQuat 276 SL @200 ltr</v>
          </cell>
          <cell r="K10466">
            <v>0</v>
          </cell>
          <cell r="L10466">
            <v>6060</v>
          </cell>
          <cell r="U10466">
            <v>51</v>
          </cell>
        </row>
        <row r="10467">
          <cell r="B10467">
            <v>10466</v>
          </cell>
          <cell r="G10467" t="str">
            <v>Glyphosate 95% TC</v>
          </cell>
          <cell r="K10467">
            <v>0</v>
          </cell>
          <cell r="L10467">
            <v>90428.622900000002</v>
          </cell>
          <cell r="U10467">
            <v>20000</v>
          </cell>
        </row>
        <row r="10468">
          <cell r="B10468">
            <v>10467</v>
          </cell>
          <cell r="G10468" t="str">
            <v>Glyphosate 95% TC</v>
          </cell>
          <cell r="K10468">
            <v>0</v>
          </cell>
          <cell r="L10468">
            <v>89429.985400000005</v>
          </cell>
          <cell r="U10468">
            <v>20000</v>
          </cell>
        </row>
        <row r="10469">
          <cell r="B10469">
            <v>10468</v>
          </cell>
          <cell r="G10469" t="str">
            <v>Paraquat Dichloride 42% TA</v>
          </cell>
          <cell r="K10469">
            <v>0</v>
          </cell>
          <cell r="L10469">
            <v>38390.796900000001</v>
          </cell>
          <cell r="U10469">
            <v>440</v>
          </cell>
        </row>
        <row r="10470">
          <cell r="B10470">
            <v>10469</v>
          </cell>
          <cell r="G10470" t="str">
            <v>Agrisol 445 N</v>
          </cell>
          <cell r="K10470">
            <v>0</v>
          </cell>
          <cell r="L10470">
            <v>17620.05</v>
          </cell>
          <cell r="U10470">
            <v>150</v>
          </cell>
        </row>
        <row r="10471">
          <cell r="B10471">
            <v>10470</v>
          </cell>
          <cell r="G10471" t="str">
            <v>Blue FD 48</v>
          </cell>
          <cell r="K10471">
            <v>0</v>
          </cell>
          <cell r="L10471">
            <v>218147.375</v>
          </cell>
          <cell r="U10471">
            <v>1.32</v>
          </cell>
        </row>
        <row r="10472">
          <cell r="B10472">
            <v>10471</v>
          </cell>
          <cell r="G10472" t="str">
            <v>Botol 500 ml PET (PSS)</v>
          </cell>
          <cell r="K10472">
            <v>0</v>
          </cell>
          <cell r="L10472">
            <v>2000</v>
          </cell>
          <cell r="U10472">
            <v>2000</v>
          </cell>
        </row>
        <row r="10473">
          <cell r="B10473">
            <v>10472</v>
          </cell>
          <cell r="G10473" t="str">
            <v>Botol 500 ml PET (PSS) - Cap</v>
          </cell>
          <cell r="K10473">
            <v>0</v>
          </cell>
          <cell r="L10473">
            <v>212</v>
          </cell>
          <cell r="U10473">
            <v>2000</v>
          </cell>
        </row>
        <row r="10474">
          <cell r="B10474">
            <v>10473</v>
          </cell>
          <cell r="G10474" t="str">
            <v>Botol 500 ml PET (PSS) - Plug</v>
          </cell>
          <cell r="K10474">
            <v>0</v>
          </cell>
          <cell r="L10474">
            <v>212</v>
          </cell>
          <cell r="U10474">
            <v>2000</v>
          </cell>
        </row>
        <row r="10475">
          <cell r="B10475">
            <v>10474</v>
          </cell>
          <cell r="G10475" t="str">
            <v>Sticker ProQuat 276 SL - 0,5 L</v>
          </cell>
          <cell r="K10475">
            <v>0</v>
          </cell>
          <cell r="L10475">
            <v>379</v>
          </cell>
          <cell r="U10475">
            <v>2000</v>
          </cell>
        </row>
        <row r="10476">
          <cell r="B10476">
            <v>10475</v>
          </cell>
          <cell r="G10476" t="str">
            <v>PVC Shrink Wrap Logo Nathani</v>
          </cell>
          <cell r="K10476">
            <v>0</v>
          </cell>
          <cell r="L10476">
            <v>16.16</v>
          </cell>
          <cell r="U10476">
            <v>2000</v>
          </cell>
        </row>
        <row r="10477">
          <cell r="B10477">
            <v>10476</v>
          </cell>
          <cell r="G10477" t="str">
            <v>Karton Box ProQuat 276 SL - 0,5 L</v>
          </cell>
          <cell r="K10477">
            <v>0</v>
          </cell>
          <cell r="L10477">
            <v>7181</v>
          </cell>
          <cell r="U10477">
            <v>83</v>
          </cell>
        </row>
        <row r="10478">
          <cell r="B10478">
            <v>10477</v>
          </cell>
          <cell r="G10478" t="str">
            <v>ProQuat 276 SL @500 ml</v>
          </cell>
          <cell r="K10478">
            <v>0</v>
          </cell>
          <cell r="L10478">
            <v>26059.32933766667</v>
          </cell>
          <cell r="U10478">
            <v>996</v>
          </cell>
        </row>
        <row r="10479">
          <cell r="B10479">
            <v>10478</v>
          </cell>
          <cell r="G10479" t="str">
            <v>Paraquat Dichloride 42% TA</v>
          </cell>
          <cell r="K10479">
            <v>0</v>
          </cell>
          <cell r="L10479">
            <v>28601.472900000001</v>
          </cell>
          <cell r="U10479">
            <v>220</v>
          </cell>
        </row>
        <row r="10480">
          <cell r="B10480">
            <v>10479</v>
          </cell>
          <cell r="G10480" t="str">
            <v>Paraquat Dichloride 42% TA</v>
          </cell>
          <cell r="K10480">
            <v>0</v>
          </cell>
          <cell r="L10480">
            <v>38390.796900000001</v>
          </cell>
          <cell r="U10480">
            <v>220</v>
          </cell>
        </row>
        <row r="10481">
          <cell r="B10481">
            <v>10480</v>
          </cell>
          <cell r="G10481" t="str">
            <v>Agrisol 445 N</v>
          </cell>
          <cell r="K10481">
            <v>0</v>
          </cell>
          <cell r="L10481">
            <v>17620.05</v>
          </cell>
          <cell r="U10481">
            <v>150</v>
          </cell>
        </row>
        <row r="10482">
          <cell r="B10482">
            <v>10481</v>
          </cell>
          <cell r="G10482" t="str">
            <v>Blue FD 48</v>
          </cell>
          <cell r="K10482">
            <v>0</v>
          </cell>
          <cell r="L10482">
            <v>218147.375</v>
          </cell>
          <cell r="U10482">
            <v>1.32</v>
          </cell>
        </row>
        <row r="10483">
          <cell r="B10483">
            <v>10482</v>
          </cell>
          <cell r="G10483" t="str">
            <v>Botol 500 ml PET (PSS)</v>
          </cell>
          <cell r="K10483">
            <v>0</v>
          </cell>
          <cell r="L10483">
            <v>2000</v>
          </cell>
          <cell r="U10483">
            <v>2000</v>
          </cell>
        </row>
        <row r="10484">
          <cell r="B10484">
            <v>10483</v>
          </cell>
          <cell r="G10484" t="str">
            <v>Botol 500 ml PET (PSS) - Cap</v>
          </cell>
          <cell r="K10484">
            <v>0</v>
          </cell>
          <cell r="L10484">
            <v>212</v>
          </cell>
          <cell r="U10484">
            <v>2000</v>
          </cell>
        </row>
        <row r="10485">
          <cell r="B10485">
            <v>10484</v>
          </cell>
          <cell r="G10485" t="str">
            <v>Botol 500 ml PET (PSS) - Plug</v>
          </cell>
          <cell r="K10485">
            <v>0</v>
          </cell>
          <cell r="L10485">
            <v>212</v>
          </cell>
          <cell r="U10485">
            <v>2000</v>
          </cell>
        </row>
        <row r="10486">
          <cell r="B10486">
            <v>10485</v>
          </cell>
          <cell r="G10486" t="str">
            <v>Sticker ProQuat 276 SL - 0,5 L</v>
          </cell>
          <cell r="K10486">
            <v>0</v>
          </cell>
          <cell r="L10486">
            <v>379</v>
          </cell>
          <cell r="U10486">
            <v>1770</v>
          </cell>
        </row>
        <row r="10487">
          <cell r="B10487">
            <v>10486</v>
          </cell>
          <cell r="G10487" t="str">
            <v>Scrap - Sticker ProQuat 276 SL - 0,5 L</v>
          </cell>
          <cell r="K10487">
            <v>0</v>
          </cell>
          <cell r="L10487">
            <v>379</v>
          </cell>
          <cell r="U10487">
            <v>230</v>
          </cell>
        </row>
        <row r="10488">
          <cell r="B10488">
            <v>10487</v>
          </cell>
          <cell r="G10488" t="str">
            <v>PVC Shrink Wrap Logo Nathani</v>
          </cell>
          <cell r="K10488">
            <v>0</v>
          </cell>
          <cell r="L10488">
            <v>16.16</v>
          </cell>
          <cell r="U10488">
            <v>2000</v>
          </cell>
        </row>
        <row r="10489">
          <cell r="B10489">
            <v>10488</v>
          </cell>
          <cell r="G10489" t="str">
            <v>Karton Box ProQuat 276 SL - 0,5 L</v>
          </cell>
          <cell r="K10489">
            <v>0</v>
          </cell>
          <cell r="L10489">
            <v>7181</v>
          </cell>
          <cell r="U10489">
            <v>84</v>
          </cell>
        </row>
        <row r="10490">
          <cell r="B10490">
            <v>10489</v>
          </cell>
          <cell r="G10490" t="str">
            <v>ProQuat 276 SL @500 ml</v>
          </cell>
          <cell r="K10490">
            <v>0</v>
          </cell>
          <cell r="L10490">
            <v>23905.722739666668</v>
          </cell>
          <cell r="U10490">
            <v>1008</v>
          </cell>
        </row>
        <row r="10491">
          <cell r="B10491">
            <v>10490</v>
          </cell>
          <cell r="G10491" t="str">
            <v>ProQuat 276 SL @20 ltr</v>
          </cell>
          <cell r="K10491">
            <v>29122.114258136924</v>
          </cell>
          <cell r="L10491">
            <v>0</v>
          </cell>
          <cell r="U10491">
            <v>1000</v>
          </cell>
        </row>
        <row r="10492">
          <cell r="B10492">
            <v>10491</v>
          </cell>
          <cell r="G10492" t="str">
            <v>ProQuat 276 SL @4 ltr</v>
          </cell>
          <cell r="K10492">
            <v>29563.153820426491</v>
          </cell>
          <cell r="L10492">
            <v>0</v>
          </cell>
          <cell r="U10492">
            <v>1008</v>
          </cell>
        </row>
        <row r="10493">
          <cell r="B10493">
            <v>10492</v>
          </cell>
          <cell r="G10493" t="str">
            <v>ProQuat 276 SL @500 ml</v>
          </cell>
          <cell r="K10493">
            <v>36123.493046015712</v>
          </cell>
          <cell r="L10493">
            <v>0</v>
          </cell>
          <cell r="U10493">
            <v>996</v>
          </cell>
        </row>
        <row r="10494">
          <cell r="B10494">
            <v>10493</v>
          </cell>
          <cell r="G10494" t="str">
            <v>ProQuat 276 SL @4 ltr</v>
          </cell>
          <cell r="K10494">
            <v>29563.153820426491</v>
          </cell>
          <cell r="L10494">
            <v>0</v>
          </cell>
          <cell r="U10494">
            <v>6992</v>
          </cell>
        </row>
        <row r="10495">
          <cell r="B10495">
            <v>10494</v>
          </cell>
          <cell r="G10495" t="str">
            <v>Paraquat Dichloride 42% TA</v>
          </cell>
          <cell r="K10495">
            <v>0</v>
          </cell>
          <cell r="L10495">
            <v>38390.796900000001</v>
          </cell>
          <cell r="U10495">
            <v>682</v>
          </cell>
        </row>
        <row r="10496">
          <cell r="B10496">
            <v>10495</v>
          </cell>
          <cell r="G10496" t="str">
            <v>Agrisol 445 N</v>
          </cell>
          <cell r="K10496">
            <v>0</v>
          </cell>
          <cell r="L10496">
            <v>17620.05</v>
          </cell>
          <cell r="U10496">
            <v>150</v>
          </cell>
        </row>
        <row r="10497">
          <cell r="B10497">
            <v>10496</v>
          </cell>
          <cell r="G10497" t="str">
            <v>Blue FD 48</v>
          </cell>
          <cell r="K10497">
            <v>0</v>
          </cell>
          <cell r="L10497">
            <v>218147.375</v>
          </cell>
          <cell r="U10497">
            <v>1.32</v>
          </cell>
        </row>
        <row r="10498">
          <cell r="B10498">
            <v>10497</v>
          </cell>
          <cell r="G10498" t="str">
            <v>Bottle PET - 0,25 L</v>
          </cell>
          <cell r="K10498">
            <v>0</v>
          </cell>
          <cell r="L10498">
            <v>1111</v>
          </cell>
          <cell r="U10498">
            <v>2638</v>
          </cell>
        </row>
        <row r="10499">
          <cell r="B10499">
            <v>10498</v>
          </cell>
          <cell r="G10499" t="str">
            <v>Bottle PET - 0,25 L</v>
          </cell>
          <cell r="K10499">
            <v>0</v>
          </cell>
          <cell r="L10499">
            <v>2000</v>
          </cell>
          <cell r="U10499">
            <v>1362</v>
          </cell>
        </row>
        <row r="10500">
          <cell r="B10500">
            <v>10499</v>
          </cell>
          <cell r="G10500" t="str">
            <v>Bottle PET - 0,25 L - Cap</v>
          </cell>
          <cell r="K10500">
            <v>0</v>
          </cell>
          <cell r="L10500">
            <v>404</v>
          </cell>
          <cell r="U10500">
            <v>2638</v>
          </cell>
        </row>
        <row r="10501">
          <cell r="B10501">
            <v>10500</v>
          </cell>
          <cell r="G10501" t="str">
            <v>Bottle PET - 0,25 L - Cap</v>
          </cell>
          <cell r="K10501">
            <v>0</v>
          </cell>
          <cell r="L10501">
            <v>160</v>
          </cell>
          <cell r="U10501">
            <v>1362</v>
          </cell>
        </row>
        <row r="10502">
          <cell r="B10502">
            <v>10501</v>
          </cell>
          <cell r="G10502" t="str">
            <v>Bottle PET - 0,25 L - Plug</v>
          </cell>
          <cell r="K10502">
            <v>0</v>
          </cell>
          <cell r="L10502">
            <v>202</v>
          </cell>
          <cell r="U10502">
            <v>2638</v>
          </cell>
        </row>
        <row r="10503">
          <cell r="B10503">
            <v>10502</v>
          </cell>
          <cell r="G10503" t="str">
            <v>Bottle PET - 0,25 L - Plug</v>
          </cell>
          <cell r="K10503">
            <v>0</v>
          </cell>
          <cell r="L10503">
            <v>163</v>
          </cell>
          <cell r="U10503">
            <v>1362</v>
          </cell>
        </row>
        <row r="10504">
          <cell r="B10504">
            <v>10503</v>
          </cell>
          <cell r="G10504" t="str">
            <v>Sticker ProQuat 276 SL - 0,25 L</v>
          </cell>
          <cell r="K10504">
            <v>0</v>
          </cell>
          <cell r="L10504">
            <v>253</v>
          </cell>
          <cell r="U10504">
            <v>4000</v>
          </cell>
        </row>
        <row r="10505">
          <cell r="B10505">
            <v>10504</v>
          </cell>
          <cell r="G10505" t="str">
            <v>PVC Shrink Wrap Logo Nathani</v>
          </cell>
          <cell r="K10505">
            <v>0</v>
          </cell>
          <cell r="L10505">
            <v>16.16</v>
          </cell>
          <cell r="U10505">
            <v>4000</v>
          </cell>
        </row>
        <row r="10506">
          <cell r="B10506">
            <v>10505</v>
          </cell>
          <cell r="G10506" t="str">
            <v>Karton Box ProQuat 276 SL - 0,25 L</v>
          </cell>
          <cell r="K10506">
            <v>0</v>
          </cell>
          <cell r="L10506">
            <v>6350</v>
          </cell>
          <cell r="U10506">
            <v>100</v>
          </cell>
        </row>
        <row r="10507">
          <cell r="B10507">
            <v>10506</v>
          </cell>
          <cell r="G10507" t="str">
            <v>ProQuat 276 SL @250 ml</v>
          </cell>
          <cell r="K10507">
            <v>0</v>
          </cell>
          <cell r="L10507">
            <v>38517.857520799997</v>
          </cell>
          <cell r="U10507">
            <v>1000</v>
          </cell>
        </row>
        <row r="10508">
          <cell r="B10508">
            <v>10507</v>
          </cell>
          <cell r="G10508" t="str">
            <v>ProQuat 276 SL @20 ltr</v>
          </cell>
          <cell r="K10508">
            <v>29122.114258136924</v>
          </cell>
          <cell r="L10508">
            <v>0</v>
          </cell>
          <cell r="U10508">
            <v>9000</v>
          </cell>
        </row>
        <row r="10509">
          <cell r="B10509">
            <v>10508</v>
          </cell>
          <cell r="G10509" t="str">
            <v>ProQuat 276 SL @500 ml</v>
          </cell>
          <cell r="K10509">
            <v>36123.493046015712</v>
          </cell>
          <cell r="L10509">
            <v>0</v>
          </cell>
          <cell r="U10509">
            <v>1008</v>
          </cell>
        </row>
        <row r="10510">
          <cell r="B10510">
            <v>10509</v>
          </cell>
          <cell r="G10510" t="str">
            <v>ProQuat 276 SL @250 ml</v>
          </cell>
          <cell r="K10510">
            <v>40017.213248035914</v>
          </cell>
          <cell r="L10510">
            <v>0</v>
          </cell>
          <cell r="U10510">
            <v>1000</v>
          </cell>
        </row>
        <row r="10511">
          <cell r="B10511">
            <v>10510</v>
          </cell>
          <cell r="G10511" t="str">
            <v>Mark Up 480 SL @1 ltr</v>
          </cell>
          <cell r="K10511">
            <v>35396.887613508829</v>
          </cell>
          <cell r="L10511">
            <v>0</v>
          </cell>
          <cell r="U10511">
            <v>996</v>
          </cell>
        </row>
        <row r="10512">
          <cell r="B10512">
            <v>10511</v>
          </cell>
          <cell r="G10512" t="str">
            <v>Sticker Grandup 480 SL - 4 L</v>
          </cell>
          <cell r="K10512">
            <v>0</v>
          </cell>
          <cell r="L10512">
            <v>691.85</v>
          </cell>
          <cell r="U10512">
            <v>15000</v>
          </cell>
        </row>
        <row r="10513">
          <cell r="B10513">
            <v>10512</v>
          </cell>
          <cell r="G10513" t="str">
            <v>Scrap - Sticker ProQuat 276 SL - 0,5 L</v>
          </cell>
          <cell r="K10513">
            <v>0</v>
          </cell>
          <cell r="L10513">
            <v>379</v>
          </cell>
          <cell r="U10513">
            <v>230</v>
          </cell>
        </row>
        <row r="10514">
          <cell r="B10514">
            <v>10513</v>
          </cell>
          <cell r="G10514" t="str">
            <v>Paraquat Dichloride 42% TA</v>
          </cell>
          <cell r="K10514">
            <v>0</v>
          </cell>
          <cell r="L10514">
            <v>38390.796900000001</v>
          </cell>
          <cell r="U10514">
            <v>682</v>
          </cell>
        </row>
        <row r="10515">
          <cell r="B10515">
            <v>10514</v>
          </cell>
          <cell r="G10515" t="str">
            <v>Agrisol 445 N</v>
          </cell>
          <cell r="K10515">
            <v>0</v>
          </cell>
          <cell r="L10515">
            <v>17620.05</v>
          </cell>
          <cell r="U10515">
            <v>150</v>
          </cell>
        </row>
        <row r="10516">
          <cell r="B10516">
            <v>10515</v>
          </cell>
          <cell r="G10516" t="str">
            <v>Blue FD 48</v>
          </cell>
          <cell r="K10516">
            <v>0</v>
          </cell>
          <cell r="L10516">
            <v>218147.375</v>
          </cell>
          <cell r="U10516">
            <v>1.32</v>
          </cell>
        </row>
        <row r="10517">
          <cell r="B10517">
            <v>10516</v>
          </cell>
          <cell r="G10517" t="str">
            <v>Bottle PET - 0,25 L</v>
          </cell>
          <cell r="K10517">
            <v>0</v>
          </cell>
          <cell r="L10517">
            <v>2000</v>
          </cell>
          <cell r="U10517">
            <v>4000</v>
          </cell>
        </row>
        <row r="10518">
          <cell r="B10518">
            <v>10517</v>
          </cell>
          <cell r="G10518" t="str">
            <v>Bottle PET - 0,25 L - Cap</v>
          </cell>
          <cell r="K10518">
            <v>0</v>
          </cell>
          <cell r="L10518">
            <v>160</v>
          </cell>
          <cell r="U10518">
            <v>4000</v>
          </cell>
        </row>
        <row r="10519">
          <cell r="B10519">
            <v>10518</v>
          </cell>
          <cell r="G10519" t="str">
            <v>Bottle PET - 0,25 L - Plug</v>
          </cell>
          <cell r="K10519">
            <v>0</v>
          </cell>
          <cell r="L10519">
            <v>163</v>
          </cell>
          <cell r="U10519">
            <v>4000</v>
          </cell>
        </row>
        <row r="10520">
          <cell r="B10520">
            <v>10519</v>
          </cell>
          <cell r="G10520" t="str">
            <v>Sticker ProQuat 276 SL - 0,25 L</v>
          </cell>
          <cell r="K10520">
            <v>0</v>
          </cell>
          <cell r="L10520">
            <v>253</v>
          </cell>
          <cell r="U10520">
            <v>4000</v>
          </cell>
        </row>
        <row r="10521">
          <cell r="B10521">
            <v>10520</v>
          </cell>
          <cell r="G10521" t="str">
            <v>PVC Shrink Wrap Logo Nathani</v>
          </cell>
          <cell r="K10521">
            <v>0</v>
          </cell>
          <cell r="L10521">
            <v>16.16</v>
          </cell>
          <cell r="U10521">
            <v>4000</v>
          </cell>
        </row>
        <row r="10522">
          <cell r="B10522">
            <v>10521</v>
          </cell>
          <cell r="G10522" t="str">
            <v>Karton Box ProQuat 276 SL - 0,25 L</v>
          </cell>
          <cell r="K10522">
            <v>0</v>
          </cell>
          <cell r="L10522">
            <v>6350</v>
          </cell>
          <cell r="U10522">
            <v>8</v>
          </cell>
        </row>
        <row r="10523">
          <cell r="B10523">
            <v>10522</v>
          </cell>
          <cell r="G10523" t="str">
            <v>Karton Box ProQuat 276 SL - 0,25 L</v>
          </cell>
          <cell r="K10523">
            <v>0</v>
          </cell>
          <cell r="L10523">
            <v>6508</v>
          </cell>
          <cell r="U10523">
            <v>92</v>
          </cell>
        </row>
        <row r="10524">
          <cell r="B10524">
            <v>10523</v>
          </cell>
          <cell r="G10524" t="str">
            <v>ProQuat 276 SL @250 ml</v>
          </cell>
          <cell r="K10524">
            <v>0</v>
          </cell>
          <cell r="L10524">
            <v>39545.4455208</v>
          </cell>
          <cell r="U10524">
            <v>1000</v>
          </cell>
        </row>
        <row r="10525">
          <cell r="B10525">
            <v>10524</v>
          </cell>
          <cell r="G10525" t="str">
            <v>Paraquat Dichloride 42% TA</v>
          </cell>
          <cell r="K10525">
            <v>0</v>
          </cell>
          <cell r="L10525">
            <v>38390.796900000001</v>
          </cell>
          <cell r="U10525">
            <v>440</v>
          </cell>
        </row>
        <row r="10526">
          <cell r="B10526">
            <v>10525</v>
          </cell>
          <cell r="G10526" t="str">
            <v>Agrisol 445 N</v>
          </cell>
          <cell r="K10526">
            <v>0</v>
          </cell>
          <cell r="L10526">
            <v>17620.05</v>
          </cell>
          <cell r="U10526">
            <v>150</v>
          </cell>
        </row>
        <row r="10527">
          <cell r="B10527">
            <v>10526</v>
          </cell>
          <cell r="G10527" t="str">
            <v>Blue FD 48</v>
          </cell>
          <cell r="K10527">
            <v>0</v>
          </cell>
          <cell r="L10527">
            <v>218147.375</v>
          </cell>
          <cell r="U10527">
            <v>1.32</v>
          </cell>
        </row>
        <row r="10528">
          <cell r="B10528">
            <v>10527</v>
          </cell>
          <cell r="G10528" t="str">
            <v>Jerrycan HDPE - 20 L</v>
          </cell>
          <cell r="K10528">
            <v>0</v>
          </cell>
          <cell r="L10528">
            <v>29100</v>
          </cell>
          <cell r="U10528">
            <v>50</v>
          </cell>
        </row>
        <row r="10529">
          <cell r="B10529">
            <v>10528</v>
          </cell>
          <cell r="G10529" t="str">
            <v>Jerrycan HDPE - 20 L - Cap - Black</v>
          </cell>
          <cell r="K10529">
            <v>0</v>
          </cell>
          <cell r="L10529">
            <v>100</v>
          </cell>
          <cell r="U10529">
            <v>50</v>
          </cell>
        </row>
        <row r="10530">
          <cell r="B10530">
            <v>10529</v>
          </cell>
          <cell r="G10530" t="str">
            <v>Jerrycan HDPE - 20 L - Plug</v>
          </cell>
          <cell r="K10530">
            <v>0</v>
          </cell>
          <cell r="L10530">
            <v>90</v>
          </cell>
          <cell r="U10530">
            <v>50</v>
          </cell>
        </row>
        <row r="10531">
          <cell r="B10531">
            <v>10530</v>
          </cell>
          <cell r="G10531" t="str">
            <v>Sticker ProQuat 276 SL - 20 L</v>
          </cell>
          <cell r="K10531">
            <v>0</v>
          </cell>
          <cell r="L10531">
            <v>960</v>
          </cell>
          <cell r="U10531">
            <v>50</v>
          </cell>
        </row>
        <row r="10532">
          <cell r="B10532">
            <v>10531</v>
          </cell>
          <cell r="G10532" t="str">
            <v>ProQuat 276 SL @20 ltr</v>
          </cell>
          <cell r="K10532">
            <v>0</v>
          </cell>
          <cell r="L10532">
            <v>21222.028711000003</v>
          </cell>
          <cell r="U10532">
            <v>1000</v>
          </cell>
        </row>
        <row r="10533">
          <cell r="B10533">
            <v>10532</v>
          </cell>
          <cell r="G10533" t="str">
            <v>Paraquat Dichloride 42% TA</v>
          </cell>
          <cell r="K10533">
            <v>0</v>
          </cell>
          <cell r="L10533">
            <v>38390.796900000001</v>
          </cell>
          <cell r="U10533">
            <v>440</v>
          </cell>
        </row>
        <row r="10534">
          <cell r="B10534">
            <v>10533</v>
          </cell>
          <cell r="G10534" t="str">
            <v>Agrisol 445 N</v>
          </cell>
          <cell r="K10534">
            <v>0</v>
          </cell>
          <cell r="L10534">
            <v>17620.05</v>
          </cell>
          <cell r="U10534">
            <v>150</v>
          </cell>
        </row>
        <row r="10535">
          <cell r="B10535">
            <v>10534</v>
          </cell>
          <cell r="G10535" t="str">
            <v>Blue FD 48</v>
          </cell>
          <cell r="K10535">
            <v>0</v>
          </cell>
          <cell r="L10535">
            <v>218147.375</v>
          </cell>
          <cell r="U10535">
            <v>1.32</v>
          </cell>
        </row>
        <row r="10536">
          <cell r="B10536">
            <v>10535</v>
          </cell>
          <cell r="G10536" t="str">
            <v>Jerrycan HDPE - 20 L</v>
          </cell>
          <cell r="K10536">
            <v>0</v>
          </cell>
          <cell r="L10536">
            <v>29100</v>
          </cell>
          <cell r="U10536">
            <v>50</v>
          </cell>
        </row>
        <row r="10537">
          <cell r="B10537">
            <v>10536</v>
          </cell>
          <cell r="G10537" t="str">
            <v>Jerrycan HDPE - 20 L - Cap - Black</v>
          </cell>
          <cell r="K10537">
            <v>0</v>
          </cell>
          <cell r="L10537">
            <v>100</v>
          </cell>
          <cell r="U10537">
            <v>50</v>
          </cell>
        </row>
        <row r="10538">
          <cell r="B10538">
            <v>10537</v>
          </cell>
          <cell r="G10538" t="str">
            <v>Jerrycan HDPE - 20 L - Plug</v>
          </cell>
          <cell r="K10538">
            <v>0</v>
          </cell>
          <cell r="L10538">
            <v>90</v>
          </cell>
          <cell r="U10538">
            <v>50</v>
          </cell>
        </row>
        <row r="10539">
          <cell r="B10539">
            <v>10538</v>
          </cell>
          <cell r="G10539" t="str">
            <v>Sticker ProQuat 276 SL - 20 L</v>
          </cell>
          <cell r="K10539">
            <v>0</v>
          </cell>
          <cell r="L10539">
            <v>960</v>
          </cell>
          <cell r="U10539">
            <v>50</v>
          </cell>
        </row>
        <row r="10540">
          <cell r="B10540">
            <v>10539</v>
          </cell>
          <cell r="G10540" t="str">
            <v>ProQuat 276 SL @20 ltr</v>
          </cell>
          <cell r="K10540">
            <v>0</v>
          </cell>
          <cell r="L10540">
            <v>21222.028711000003</v>
          </cell>
          <cell r="U10540">
            <v>1000</v>
          </cell>
        </row>
        <row r="10541">
          <cell r="B10541">
            <v>10540</v>
          </cell>
          <cell r="G10541" t="str">
            <v>Paraquat Dichloride 42% TA</v>
          </cell>
          <cell r="K10541">
            <v>0</v>
          </cell>
          <cell r="L10541">
            <v>38390.796900000001</v>
          </cell>
          <cell r="U10541">
            <v>440</v>
          </cell>
        </row>
        <row r="10542">
          <cell r="B10542">
            <v>10541</v>
          </cell>
          <cell r="G10542" t="str">
            <v>Agrisol 445 N</v>
          </cell>
          <cell r="K10542">
            <v>0</v>
          </cell>
          <cell r="L10542">
            <v>17620.05</v>
          </cell>
          <cell r="U10542">
            <v>150</v>
          </cell>
        </row>
        <row r="10543">
          <cell r="B10543">
            <v>10542</v>
          </cell>
          <cell r="G10543" t="str">
            <v>Blue FD 48</v>
          </cell>
          <cell r="K10543">
            <v>0</v>
          </cell>
          <cell r="L10543">
            <v>218147.375</v>
          </cell>
          <cell r="U10543">
            <v>1.32</v>
          </cell>
        </row>
        <row r="10544">
          <cell r="B10544">
            <v>10543</v>
          </cell>
          <cell r="G10544" t="str">
            <v>Jerrycan HDPE - 20 L</v>
          </cell>
          <cell r="K10544">
            <v>0</v>
          </cell>
          <cell r="L10544">
            <v>29100</v>
          </cell>
          <cell r="U10544">
            <v>50</v>
          </cell>
        </row>
        <row r="10545">
          <cell r="B10545">
            <v>10544</v>
          </cell>
          <cell r="G10545" t="str">
            <v>Jerrycan HDPE - 20 L - Cap - Black</v>
          </cell>
          <cell r="K10545">
            <v>0</v>
          </cell>
          <cell r="L10545">
            <v>100</v>
          </cell>
          <cell r="U10545">
            <v>50</v>
          </cell>
        </row>
        <row r="10546">
          <cell r="B10546">
            <v>10545</v>
          </cell>
          <cell r="G10546" t="str">
            <v>Jerrycan HDPE - 20 L - Plug</v>
          </cell>
          <cell r="K10546">
            <v>0</v>
          </cell>
          <cell r="L10546">
            <v>90</v>
          </cell>
          <cell r="U10546">
            <v>50</v>
          </cell>
        </row>
        <row r="10547">
          <cell r="B10547">
            <v>10546</v>
          </cell>
          <cell r="G10547" t="str">
            <v>Sticker ProQuat 276 SL - 20 L</v>
          </cell>
          <cell r="K10547">
            <v>0</v>
          </cell>
          <cell r="L10547">
            <v>960</v>
          </cell>
          <cell r="U10547">
            <v>50</v>
          </cell>
        </row>
        <row r="10548">
          <cell r="B10548">
            <v>10547</v>
          </cell>
          <cell r="G10548" t="str">
            <v>ProQuat 276 SL @20 ltr</v>
          </cell>
          <cell r="K10548">
            <v>0</v>
          </cell>
          <cell r="L10548">
            <v>21222.028711000003</v>
          </cell>
          <cell r="U10548">
            <v>1000</v>
          </cell>
        </row>
        <row r="10549">
          <cell r="B10549">
            <v>10548</v>
          </cell>
          <cell r="G10549" t="str">
            <v>Paraquat Dichloride 42% TA</v>
          </cell>
          <cell r="K10549">
            <v>0</v>
          </cell>
          <cell r="L10549">
            <v>38390.796900000001</v>
          </cell>
          <cell r="U10549">
            <v>440</v>
          </cell>
        </row>
        <row r="10550">
          <cell r="B10550">
            <v>10549</v>
          </cell>
          <cell r="G10550" t="str">
            <v>Agrisol 445 N</v>
          </cell>
          <cell r="K10550">
            <v>0</v>
          </cell>
          <cell r="L10550">
            <v>17620.05</v>
          </cell>
          <cell r="U10550">
            <v>150</v>
          </cell>
        </row>
        <row r="10551">
          <cell r="B10551">
            <v>10550</v>
          </cell>
          <cell r="G10551" t="str">
            <v>Blue FD 48</v>
          </cell>
          <cell r="K10551">
            <v>0</v>
          </cell>
          <cell r="L10551">
            <v>218147.375</v>
          </cell>
          <cell r="U10551">
            <v>1.32</v>
          </cell>
        </row>
        <row r="10552">
          <cell r="B10552">
            <v>10551</v>
          </cell>
          <cell r="G10552" t="str">
            <v>Jerrycan HDPE - 20 L</v>
          </cell>
          <cell r="K10552">
            <v>0</v>
          </cell>
          <cell r="L10552">
            <v>29100</v>
          </cell>
          <cell r="U10552">
            <v>50</v>
          </cell>
        </row>
        <row r="10553">
          <cell r="B10553">
            <v>10552</v>
          </cell>
          <cell r="G10553" t="str">
            <v>Jerrycan HDPE - 20 L - Cap - Black</v>
          </cell>
          <cell r="K10553">
            <v>0</v>
          </cell>
          <cell r="L10553">
            <v>100</v>
          </cell>
          <cell r="U10553">
            <v>50</v>
          </cell>
        </row>
        <row r="10554">
          <cell r="B10554">
            <v>10553</v>
          </cell>
          <cell r="G10554" t="str">
            <v>Jerrycan HDPE - 20 L - Plug</v>
          </cell>
          <cell r="K10554">
            <v>0</v>
          </cell>
          <cell r="L10554">
            <v>90</v>
          </cell>
          <cell r="U10554">
            <v>50</v>
          </cell>
        </row>
        <row r="10555">
          <cell r="B10555">
            <v>10554</v>
          </cell>
          <cell r="G10555" t="str">
            <v>Sticker ProQuat 276 SL - 20 L</v>
          </cell>
          <cell r="K10555">
            <v>0</v>
          </cell>
          <cell r="L10555">
            <v>960</v>
          </cell>
          <cell r="U10555">
            <v>50</v>
          </cell>
        </row>
        <row r="10556">
          <cell r="B10556">
            <v>10555</v>
          </cell>
          <cell r="G10556" t="str">
            <v>ProQuat 276 SL @20 ltr</v>
          </cell>
          <cell r="K10556">
            <v>0</v>
          </cell>
          <cell r="L10556">
            <v>21222.028711000003</v>
          </cell>
          <cell r="U10556">
            <v>1000</v>
          </cell>
        </row>
        <row r="10557">
          <cell r="B10557">
            <v>10556</v>
          </cell>
          <cell r="G10557" t="str">
            <v>Paraquat Dichloride 42% TA</v>
          </cell>
          <cell r="K10557">
            <v>0</v>
          </cell>
          <cell r="L10557">
            <v>38390.796900000001</v>
          </cell>
          <cell r="U10557">
            <v>440</v>
          </cell>
        </row>
        <row r="10558">
          <cell r="B10558">
            <v>10557</v>
          </cell>
          <cell r="G10558" t="str">
            <v>Agrisol 445 N</v>
          </cell>
          <cell r="K10558">
            <v>0</v>
          </cell>
          <cell r="L10558">
            <v>17620.05</v>
          </cell>
          <cell r="U10558">
            <v>150</v>
          </cell>
        </row>
        <row r="10559">
          <cell r="B10559">
            <v>10558</v>
          </cell>
          <cell r="G10559" t="str">
            <v>Blue FD 48</v>
          </cell>
          <cell r="K10559">
            <v>0</v>
          </cell>
          <cell r="L10559">
            <v>218147.375</v>
          </cell>
          <cell r="U10559">
            <v>1.32</v>
          </cell>
        </row>
        <row r="10560">
          <cell r="B10560">
            <v>10559</v>
          </cell>
          <cell r="G10560" t="str">
            <v>Jerrycan HDPE - 20 L</v>
          </cell>
          <cell r="K10560">
            <v>0</v>
          </cell>
          <cell r="L10560">
            <v>29100</v>
          </cell>
          <cell r="U10560">
            <v>50</v>
          </cell>
        </row>
        <row r="10561">
          <cell r="B10561">
            <v>10560</v>
          </cell>
          <cell r="G10561" t="str">
            <v>Jerrycan HDPE - 20 L - Cap - Black</v>
          </cell>
          <cell r="K10561">
            <v>0</v>
          </cell>
          <cell r="L10561">
            <v>100</v>
          </cell>
          <cell r="U10561">
            <v>50</v>
          </cell>
        </row>
        <row r="10562">
          <cell r="B10562">
            <v>10561</v>
          </cell>
          <cell r="G10562" t="str">
            <v>Jerrycan HDPE - 20 L - Plug</v>
          </cell>
          <cell r="K10562">
            <v>0</v>
          </cell>
          <cell r="L10562">
            <v>90</v>
          </cell>
          <cell r="U10562">
            <v>50</v>
          </cell>
        </row>
        <row r="10563">
          <cell r="B10563">
            <v>10562</v>
          </cell>
          <cell r="G10563" t="str">
            <v>Sticker ProQuat 276 SL - 20 L</v>
          </cell>
          <cell r="K10563">
            <v>0</v>
          </cell>
          <cell r="L10563">
            <v>960</v>
          </cell>
          <cell r="U10563">
            <v>50</v>
          </cell>
        </row>
        <row r="10564">
          <cell r="B10564">
            <v>10563</v>
          </cell>
          <cell r="G10564" t="str">
            <v>ProQuat 276 SL @20 ltr</v>
          </cell>
          <cell r="K10564">
            <v>0</v>
          </cell>
          <cell r="L10564">
            <v>21222.028711000003</v>
          </cell>
          <cell r="U10564">
            <v>1000</v>
          </cell>
        </row>
        <row r="10565">
          <cell r="B10565">
            <v>10564</v>
          </cell>
          <cell r="G10565" t="str">
            <v>Paraquat Dichloride 42% TA</v>
          </cell>
          <cell r="K10565">
            <v>0</v>
          </cell>
          <cell r="L10565">
            <v>38390.796900000001</v>
          </cell>
          <cell r="U10565">
            <v>440</v>
          </cell>
        </row>
        <row r="10566">
          <cell r="B10566">
            <v>10565</v>
          </cell>
          <cell r="G10566" t="str">
            <v>Agrisol 445 N</v>
          </cell>
          <cell r="K10566">
            <v>0</v>
          </cell>
          <cell r="L10566">
            <v>17620.05</v>
          </cell>
          <cell r="U10566">
            <v>150</v>
          </cell>
        </row>
        <row r="10567">
          <cell r="B10567">
            <v>10566</v>
          </cell>
          <cell r="G10567" t="str">
            <v>Blue FD 48</v>
          </cell>
          <cell r="K10567">
            <v>0</v>
          </cell>
          <cell r="L10567">
            <v>218147.375</v>
          </cell>
          <cell r="U10567">
            <v>1.32</v>
          </cell>
        </row>
        <row r="10568">
          <cell r="B10568">
            <v>10567</v>
          </cell>
          <cell r="G10568" t="str">
            <v>Jerrycan HDPE - 20 L</v>
          </cell>
          <cell r="K10568">
            <v>0</v>
          </cell>
          <cell r="L10568">
            <v>29100</v>
          </cell>
          <cell r="U10568">
            <v>50</v>
          </cell>
        </row>
        <row r="10569">
          <cell r="B10569">
            <v>10568</v>
          </cell>
          <cell r="G10569" t="str">
            <v>Jerrycan HDPE - 20 L - Cap - Black</v>
          </cell>
          <cell r="K10569">
            <v>0</v>
          </cell>
          <cell r="L10569">
            <v>100</v>
          </cell>
          <cell r="U10569">
            <v>50</v>
          </cell>
        </row>
        <row r="10570">
          <cell r="B10570">
            <v>10569</v>
          </cell>
          <cell r="G10570" t="str">
            <v>Jerrycan HDPE - 20 L - Plug</v>
          </cell>
          <cell r="K10570">
            <v>0</v>
          </cell>
          <cell r="L10570">
            <v>90</v>
          </cell>
          <cell r="U10570">
            <v>50</v>
          </cell>
        </row>
        <row r="10571">
          <cell r="B10571">
            <v>10570</v>
          </cell>
          <cell r="G10571" t="str">
            <v>Sticker ProQuat 276 SL - 20 L</v>
          </cell>
          <cell r="K10571">
            <v>0</v>
          </cell>
          <cell r="L10571">
            <v>960</v>
          </cell>
          <cell r="U10571">
            <v>50</v>
          </cell>
        </row>
        <row r="10572">
          <cell r="B10572">
            <v>10571</v>
          </cell>
          <cell r="G10572" t="str">
            <v>ProQuat 276 SL @20 ltr</v>
          </cell>
          <cell r="K10572">
            <v>0</v>
          </cell>
          <cell r="L10572">
            <v>21222.028711000003</v>
          </cell>
          <cell r="U10572">
            <v>1000</v>
          </cell>
        </row>
        <row r="10573">
          <cell r="B10573">
            <v>10572</v>
          </cell>
          <cell r="G10573" t="str">
            <v>Paraquat Dichloride 42% TA</v>
          </cell>
          <cell r="K10573">
            <v>0</v>
          </cell>
          <cell r="L10573">
            <v>38390.796900000001</v>
          </cell>
          <cell r="U10573">
            <v>440</v>
          </cell>
        </row>
        <row r="10574">
          <cell r="B10574">
            <v>10573</v>
          </cell>
          <cell r="G10574" t="str">
            <v>Agrisol 445 N</v>
          </cell>
          <cell r="K10574">
            <v>0</v>
          </cell>
          <cell r="L10574">
            <v>17620.05</v>
          </cell>
          <cell r="U10574">
            <v>150</v>
          </cell>
        </row>
        <row r="10575">
          <cell r="B10575">
            <v>10574</v>
          </cell>
          <cell r="G10575" t="str">
            <v>Blue FD 48</v>
          </cell>
          <cell r="K10575">
            <v>0</v>
          </cell>
          <cell r="L10575">
            <v>218147.375</v>
          </cell>
          <cell r="U10575">
            <v>1.32</v>
          </cell>
        </row>
        <row r="10576">
          <cell r="B10576">
            <v>10575</v>
          </cell>
          <cell r="G10576" t="str">
            <v>Jerrycan HDPE - 20 L</v>
          </cell>
          <cell r="K10576">
            <v>0</v>
          </cell>
          <cell r="L10576">
            <v>29100</v>
          </cell>
          <cell r="U10576">
            <v>50</v>
          </cell>
        </row>
        <row r="10577">
          <cell r="B10577">
            <v>10576</v>
          </cell>
          <cell r="G10577" t="str">
            <v>Jerrycan HDPE - 20 L - Cap - Black</v>
          </cell>
          <cell r="K10577">
            <v>0</v>
          </cell>
          <cell r="L10577">
            <v>100</v>
          </cell>
          <cell r="U10577">
            <v>50</v>
          </cell>
        </row>
        <row r="10578">
          <cell r="B10578">
            <v>10577</v>
          </cell>
          <cell r="G10578" t="str">
            <v>Jerrycan HDPE - 20 L - Plug</v>
          </cell>
          <cell r="K10578">
            <v>0</v>
          </cell>
          <cell r="L10578">
            <v>90</v>
          </cell>
          <cell r="U10578">
            <v>50</v>
          </cell>
        </row>
        <row r="10579">
          <cell r="B10579">
            <v>10578</v>
          </cell>
          <cell r="G10579" t="str">
            <v>Sticker ProQuat 276 SL - 20 L</v>
          </cell>
          <cell r="K10579">
            <v>0</v>
          </cell>
          <cell r="L10579">
            <v>960</v>
          </cell>
          <cell r="U10579">
            <v>50</v>
          </cell>
        </row>
        <row r="10580">
          <cell r="B10580">
            <v>10579</v>
          </cell>
          <cell r="G10580" t="str">
            <v>ProQuat 276 SL @20 ltr</v>
          </cell>
          <cell r="K10580">
            <v>0</v>
          </cell>
          <cell r="L10580">
            <v>21222.028711000003</v>
          </cell>
          <cell r="U10580">
            <v>1000</v>
          </cell>
        </row>
        <row r="10581">
          <cell r="B10581">
            <v>10580</v>
          </cell>
          <cell r="G10581" t="str">
            <v>Paraquat Dichloride 42% TA</v>
          </cell>
          <cell r="K10581">
            <v>0</v>
          </cell>
          <cell r="L10581">
            <v>38390.796900000001</v>
          </cell>
          <cell r="U10581">
            <v>440</v>
          </cell>
        </row>
        <row r="10582">
          <cell r="B10582">
            <v>10581</v>
          </cell>
          <cell r="G10582" t="str">
            <v>Agrisol 445 N</v>
          </cell>
          <cell r="K10582">
            <v>0</v>
          </cell>
          <cell r="L10582">
            <v>17620.05</v>
          </cell>
          <cell r="U10582">
            <v>150</v>
          </cell>
        </row>
        <row r="10583">
          <cell r="B10583">
            <v>10582</v>
          </cell>
          <cell r="G10583" t="str">
            <v>Blue FD 48</v>
          </cell>
          <cell r="K10583">
            <v>0</v>
          </cell>
          <cell r="L10583">
            <v>218147.375</v>
          </cell>
          <cell r="U10583">
            <v>1.32</v>
          </cell>
        </row>
        <row r="10584">
          <cell r="B10584">
            <v>10583</v>
          </cell>
          <cell r="G10584" t="str">
            <v>Jerrycan HDPE - 20 L</v>
          </cell>
          <cell r="K10584">
            <v>0</v>
          </cell>
          <cell r="L10584">
            <v>29100</v>
          </cell>
          <cell r="U10584">
            <v>50</v>
          </cell>
        </row>
        <row r="10585">
          <cell r="B10585">
            <v>10584</v>
          </cell>
          <cell r="G10585" t="str">
            <v>Jerrycan HDPE - 20 L - Cap - Black</v>
          </cell>
          <cell r="K10585">
            <v>0</v>
          </cell>
          <cell r="L10585">
            <v>100</v>
          </cell>
          <cell r="U10585">
            <v>50</v>
          </cell>
        </row>
        <row r="10586">
          <cell r="B10586">
            <v>10585</v>
          </cell>
          <cell r="G10586" t="str">
            <v>Jerrycan HDPE - 20 L - Plug</v>
          </cell>
          <cell r="K10586">
            <v>0</v>
          </cell>
          <cell r="L10586">
            <v>90</v>
          </cell>
          <cell r="U10586">
            <v>50</v>
          </cell>
        </row>
        <row r="10587">
          <cell r="B10587">
            <v>10586</v>
          </cell>
          <cell r="G10587" t="str">
            <v>Sticker ProQuat 276 SL - 20 L</v>
          </cell>
          <cell r="K10587">
            <v>0</v>
          </cell>
          <cell r="L10587">
            <v>960</v>
          </cell>
          <cell r="U10587">
            <v>50</v>
          </cell>
        </row>
        <row r="10588">
          <cell r="B10588">
            <v>10587</v>
          </cell>
          <cell r="G10588" t="str">
            <v>ProQuat 276 SL @20 ltr</v>
          </cell>
          <cell r="K10588">
            <v>0</v>
          </cell>
          <cell r="L10588">
            <v>21222.028711000003</v>
          </cell>
          <cell r="U10588">
            <v>1000</v>
          </cell>
        </row>
        <row r="10589">
          <cell r="B10589">
            <v>10588</v>
          </cell>
          <cell r="G10589" t="str">
            <v>Paraquat Dichloride 42% TA</v>
          </cell>
          <cell r="K10589">
            <v>0</v>
          </cell>
          <cell r="L10589">
            <v>38390.796900000001</v>
          </cell>
          <cell r="U10589">
            <v>440</v>
          </cell>
        </row>
        <row r="10590">
          <cell r="B10590">
            <v>10589</v>
          </cell>
          <cell r="G10590" t="str">
            <v>Agrisol 445 N</v>
          </cell>
          <cell r="K10590">
            <v>0</v>
          </cell>
          <cell r="L10590">
            <v>17620.05</v>
          </cell>
          <cell r="U10590">
            <v>150</v>
          </cell>
        </row>
        <row r="10591">
          <cell r="B10591">
            <v>10590</v>
          </cell>
          <cell r="G10591" t="str">
            <v>Blue FD 48</v>
          </cell>
          <cell r="K10591">
            <v>0</v>
          </cell>
          <cell r="L10591">
            <v>218147.375</v>
          </cell>
          <cell r="U10591">
            <v>1.32</v>
          </cell>
        </row>
        <row r="10592">
          <cell r="B10592">
            <v>10591</v>
          </cell>
          <cell r="G10592" t="str">
            <v>Jerrycan HDPE - 20 L</v>
          </cell>
          <cell r="K10592">
            <v>0</v>
          </cell>
          <cell r="L10592">
            <v>29100</v>
          </cell>
          <cell r="U10592">
            <v>50</v>
          </cell>
        </row>
        <row r="10593">
          <cell r="B10593">
            <v>10592</v>
          </cell>
          <cell r="G10593" t="str">
            <v>Jerrycan HDPE - 20 L - Cap - Black</v>
          </cell>
          <cell r="K10593">
            <v>0</v>
          </cell>
          <cell r="L10593">
            <v>100</v>
          </cell>
          <cell r="U10593">
            <v>50</v>
          </cell>
        </row>
        <row r="10594">
          <cell r="B10594">
            <v>10593</v>
          </cell>
          <cell r="G10594" t="str">
            <v>Jerrycan HDPE - 20 L - Plug</v>
          </cell>
          <cell r="K10594">
            <v>0</v>
          </cell>
          <cell r="L10594">
            <v>90</v>
          </cell>
          <cell r="U10594">
            <v>50</v>
          </cell>
        </row>
        <row r="10595">
          <cell r="B10595">
            <v>10594</v>
          </cell>
          <cell r="G10595" t="str">
            <v>Sticker ProQuat 276 SL - 20 L</v>
          </cell>
          <cell r="K10595">
            <v>0</v>
          </cell>
          <cell r="L10595">
            <v>960</v>
          </cell>
          <cell r="U10595">
            <v>50</v>
          </cell>
        </row>
        <row r="10596">
          <cell r="B10596">
            <v>10595</v>
          </cell>
          <cell r="G10596" t="str">
            <v>ProQuat 276 SL @20 ltr</v>
          </cell>
          <cell r="K10596">
            <v>0</v>
          </cell>
          <cell r="L10596">
            <v>21222.028711000003</v>
          </cell>
          <cell r="U10596">
            <v>1000</v>
          </cell>
        </row>
        <row r="10597">
          <cell r="B10597">
            <v>10596</v>
          </cell>
          <cell r="G10597" t="str">
            <v>Paraquat Dichloride 42% TA</v>
          </cell>
          <cell r="K10597">
            <v>0</v>
          </cell>
          <cell r="L10597">
            <v>38390.796900000001</v>
          </cell>
          <cell r="U10597">
            <v>440</v>
          </cell>
        </row>
        <row r="10598">
          <cell r="B10598">
            <v>10597</v>
          </cell>
          <cell r="G10598" t="str">
            <v>Agrisol 445 N</v>
          </cell>
          <cell r="K10598">
            <v>0</v>
          </cell>
          <cell r="L10598">
            <v>17620.05</v>
          </cell>
          <cell r="U10598">
            <v>150</v>
          </cell>
        </row>
        <row r="10599">
          <cell r="B10599">
            <v>10598</v>
          </cell>
          <cell r="G10599" t="str">
            <v>Blue FD 48</v>
          </cell>
          <cell r="K10599">
            <v>0</v>
          </cell>
          <cell r="L10599">
            <v>218147.375</v>
          </cell>
          <cell r="U10599">
            <v>1.32</v>
          </cell>
        </row>
        <row r="10600">
          <cell r="B10600">
            <v>10599</v>
          </cell>
          <cell r="G10600" t="str">
            <v>Jerrycan HDPE - 20 L</v>
          </cell>
          <cell r="K10600">
            <v>0</v>
          </cell>
          <cell r="L10600">
            <v>29100</v>
          </cell>
          <cell r="U10600">
            <v>50</v>
          </cell>
        </row>
        <row r="10601">
          <cell r="B10601">
            <v>10600</v>
          </cell>
          <cell r="G10601" t="str">
            <v>Jerrycan HDPE - 20 L - Cap - Black</v>
          </cell>
          <cell r="K10601">
            <v>0</v>
          </cell>
          <cell r="L10601">
            <v>100</v>
          </cell>
          <cell r="U10601">
            <v>50</v>
          </cell>
        </row>
        <row r="10602">
          <cell r="B10602">
            <v>10601</v>
          </cell>
          <cell r="G10602" t="str">
            <v>Jerrycan HDPE - 20 L - Plug</v>
          </cell>
          <cell r="K10602">
            <v>0</v>
          </cell>
          <cell r="L10602">
            <v>90</v>
          </cell>
          <cell r="U10602">
            <v>50</v>
          </cell>
        </row>
        <row r="10603">
          <cell r="B10603">
            <v>10602</v>
          </cell>
          <cell r="G10603" t="str">
            <v>Sticker ProQuat 276 SL - 20 L</v>
          </cell>
          <cell r="K10603">
            <v>0</v>
          </cell>
          <cell r="L10603">
            <v>960</v>
          </cell>
          <cell r="U10603">
            <v>50</v>
          </cell>
        </row>
        <row r="10604">
          <cell r="B10604">
            <v>10603</v>
          </cell>
          <cell r="G10604" t="str">
            <v>ProQuat 276 SL @20 ltr</v>
          </cell>
          <cell r="K10604">
            <v>0</v>
          </cell>
          <cell r="L10604">
            <v>21222.028711000003</v>
          </cell>
          <cell r="U10604">
            <v>1000</v>
          </cell>
        </row>
        <row r="10605">
          <cell r="B10605">
            <v>10604</v>
          </cell>
          <cell r="G10605" t="str">
            <v>ProQuat 276 SL @250 ml</v>
          </cell>
          <cell r="K10605">
            <v>40017.213248035914</v>
          </cell>
          <cell r="L10605">
            <v>0</v>
          </cell>
          <cell r="U10605">
            <v>1000</v>
          </cell>
        </row>
        <row r="10606">
          <cell r="B10606">
            <v>10605</v>
          </cell>
          <cell r="G10606" t="str">
            <v>Glyphosate 95% TC</v>
          </cell>
          <cell r="K10606">
            <v>0</v>
          </cell>
          <cell r="L10606">
            <v>90428.622900000002</v>
          </cell>
          <cell r="U10606">
            <v>247</v>
          </cell>
        </row>
        <row r="10607">
          <cell r="B10607">
            <v>10606</v>
          </cell>
          <cell r="G10607" t="str">
            <v>Agrisol 415 N</v>
          </cell>
          <cell r="K10607">
            <v>0</v>
          </cell>
          <cell r="L10607">
            <v>16610.8236</v>
          </cell>
          <cell r="U10607">
            <v>100</v>
          </cell>
        </row>
        <row r="10608">
          <cell r="B10608">
            <v>10607</v>
          </cell>
          <cell r="G10608" t="str">
            <v>Blue FD 48</v>
          </cell>
          <cell r="K10608">
            <v>0</v>
          </cell>
          <cell r="L10608">
            <v>218147.375</v>
          </cell>
          <cell r="U10608">
            <v>0.4</v>
          </cell>
        </row>
        <row r="10609">
          <cell r="B10609">
            <v>10608</v>
          </cell>
          <cell r="G10609" t="str">
            <v>Jerrycan HDPE - 20 L</v>
          </cell>
          <cell r="K10609">
            <v>0</v>
          </cell>
          <cell r="L10609">
            <v>29100</v>
          </cell>
          <cell r="U10609">
            <v>50</v>
          </cell>
        </row>
        <row r="10610">
          <cell r="B10610">
            <v>10609</v>
          </cell>
          <cell r="G10610" t="str">
            <v>Jerrycan HDPE - 20 L - Plug</v>
          </cell>
          <cell r="K10610">
            <v>0</v>
          </cell>
          <cell r="L10610">
            <v>90</v>
          </cell>
          <cell r="U10610">
            <v>50</v>
          </cell>
        </row>
        <row r="10611">
          <cell r="B10611">
            <v>10610</v>
          </cell>
          <cell r="G10611" t="str">
            <v>Jerrycan HDPE - 20 L - Cap - Black</v>
          </cell>
          <cell r="K10611">
            <v>0</v>
          </cell>
          <cell r="L10611">
            <v>100</v>
          </cell>
          <cell r="U10611">
            <v>50</v>
          </cell>
        </row>
        <row r="10612">
          <cell r="B10612">
            <v>10611</v>
          </cell>
          <cell r="G10612" t="str">
            <v>Sticker Grandup 480 SL - 20 L</v>
          </cell>
          <cell r="K10612">
            <v>0</v>
          </cell>
          <cell r="L10612">
            <v>808</v>
          </cell>
          <cell r="U10612">
            <v>50</v>
          </cell>
        </row>
        <row r="10613">
          <cell r="B10613">
            <v>10612</v>
          </cell>
          <cell r="G10613" t="str">
            <v>Grandup 480 SL @20 ltr</v>
          </cell>
          <cell r="K10613">
            <v>0</v>
          </cell>
          <cell r="L10613">
            <v>25501.852216300002</v>
          </cell>
          <cell r="U10613">
            <v>1000</v>
          </cell>
        </row>
        <row r="10614">
          <cell r="B10614">
            <v>10613</v>
          </cell>
          <cell r="G10614" t="str">
            <v>Glyphosate 95% TC</v>
          </cell>
          <cell r="K10614">
            <v>0</v>
          </cell>
          <cell r="L10614">
            <v>90428.622900000002</v>
          </cell>
          <cell r="U10614">
            <v>247</v>
          </cell>
        </row>
        <row r="10615">
          <cell r="B10615">
            <v>10614</v>
          </cell>
          <cell r="G10615" t="str">
            <v>Agrisol 415 N</v>
          </cell>
          <cell r="K10615">
            <v>0</v>
          </cell>
          <cell r="L10615">
            <v>16610.8236</v>
          </cell>
          <cell r="U10615">
            <v>100</v>
          </cell>
        </row>
        <row r="10616">
          <cell r="B10616">
            <v>10615</v>
          </cell>
          <cell r="G10616" t="str">
            <v>Blue FD 48</v>
          </cell>
          <cell r="K10616">
            <v>0</v>
          </cell>
          <cell r="L10616">
            <v>218147.375</v>
          </cell>
          <cell r="U10616">
            <v>0.4</v>
          </cell>
        </row>
        <row r="10617">
          <cell r="B10617">
            <v>10616</v>
          </cell>
          <cell r="G10617" t="str">
            <v>Jerrycan HDPE - 20 L</v>
          </cell>
          <cell r="K10617">
            <v>0</v>
          </cell>
          <cell r="L10617">
            <v>29100</v>
          </cell>
          <cell r="U10617">
            <v>50</v>
          </cell>
        </row>
        <row r="10618">
          <cell r="B10618">
            <v>10617</v>
          </cell>
          <cell r="G10618" t="str">
            <v>Jerrycan HDPE - 20 L - Plug</v>
          </cell>
          <cell r="K10618">
            <v>0</v>
          </cell>
          <cell r="L10618">
            <v>90</v>
          </cell>
          <cell r="U10618">
            <v>50</v>
          </cell>
        </row>
        <row r="10619">
          <cell r="B10619">
            <v>10618</v>
          </cell>
          <cell r="G10619" t="str">
            <v>Jerrycan HDPE - 20 L - Cap - Black</v>
          </cell>
          <cell r="K10619">
            <v>0</v>
          </cell>
          <cell r="L10619">
            <v>100</v>
          </cell>
          <cell r="U10619">
            <v>50</v>
          </cell>
        </row>
        <row r="10620">
          <cell r="B10620">
            <v>10619</v>
          </cell>
          <cell r="G10620" t="str">
            <v>Sticker Grandup 480 SL - 20 L</v>
          </cell>
          <cell r="K10620">
            <v>0</v>
          </cell>
          <cell r="L10620">
            <v>808</v>
          </cell>
          <cell r="U10620">
            <v>50</v>
          </cell>
        </row>
        <row r="10621">
          <cell r="B10621">
            <v>10620</v>
          </cell>
          <cell r="G10621" t="str">
            <v>Grandup 480 SL @20 ltr</v>
          </cell>
          <cell r="K10621">
            <v>0</v>
          </cell>
          <cell r="L10621">
            <v>25501.852216300002</v>
          </cell>
          <cell r="U10621">
            <v>1000</v>
          </cell>
        </row>
        <row r="10622">
          <cell r="B10622">
            <v>10621</v>
          </cell>
          <cell r="G10622" t="str">
            <v>Glyphosate 95% TC</v>
          </cell>
          <cell r="K10622">
            <v>0</v>
          </cell>
          <cell r="L10622">
            <v>90428.622900000002</v>
          </cell>
          <cell r="U10622">
            <v>247</v>
          </cell>
        </row>
        <row r="10623">
          <cell r="B10623">
            <v>10622</v>
          </cell>
          <cell r="G10623" t="str">
            <v>Agrisol 415 N</v>
          </cell>
          <cell r="K10623">
            <v>0</v>
          </cell>
          <cell r="L10623">
            <v>16610.8236</v>
          </cell>
          <cell r="U10623">
            <v>100</v>
          </cell>
        </row>
        <row r="10624">
          <cell r="B10624">
            <v>10623</v>
          </cell>
          <cell r="G10624" t="str">
            <v>Blue FD 48</v>
          </cell>
          <cell r="K10624">
            <v>0</v>
          </cell>
          <cell r="L10624">
            <v>218147.375</v>
          </cell>
          <cell r="U10624">
            <v>0.4</v>
          </cell>
        </row>
        <row r="10625">
          <cell r="B10625">
            <v>10624</v>
          </cell>
          <cell r="G10625" t="str">
            <v>Jerrycan HDPE - 20 L</v>
          </cell>
          <cell r="K10625">
            <v>0</v>
          </cell>
          <cell r="L10625">
            <v>29100</v>
          </cell>
          <cell r="U10625">
            <v>50</v>
          </cell>
        </row>
        <row r="10626">
          <cell r="B10626">
            <v>10625</v>
          </cell>
          <cell r="G10626" t="str">
            <v>Jerrycan HDPE - 20 L - Plug</v>
          </cell>
          <cell r="K10626">
            <v>0</v>
          </cell>
          <cell r="L10626">
            <v>90</v>
          </cell>
          <cell r="U10626">
            <v>50</v>
          </cell>
        </row>
        <row r="10627">
          <cell r="B10627">
            <v>10626</v>
          </cell>
          <cell r="G10627" t="str">
            <v>Jerrycan HDPE - 20 L - Cap - Black</v>
          </cell>
          <cell r="K10627">
            <v>0</v>
          </cell>
          <cell r="L10627">
            <v>100</v>
          </cell>
          <cell r="U10627">
            <v>50</v>
          </cell>
        </row>
        <row r="10628">
          <cell r="B10628">
            <v>10627</v>
          </cell>
          <cell r="G10628" t="str">
            <v>Sticker Grandup 480 SL - 20 L</v>
          </cell>
          <cell r="K10628">
            <v>0</v>
          </cell>
          <cell r="L10628">
            <v>808</v>
          </cell>
          <cell r="U10628">
            <v>50</v>
          </cell>
        </row>
        <row r="10629">
          <cell r="B10629">
            <v>10628</v>
          </cell>
          <cell r="G10629" t="str">
            <v>Grandup 480 SL @20 ltr</v>
          </cell>
          <cell r="K10629">
            <v>0</v>
          </cell>
          <cell r="L10629">
            <v>25501.852216300002</v>
          </cell>
          <cell r="U10629">
            <v>1000</v>
          </cell>
        </row>
        <row r="10630">
          <cell r="B10630">
            <v>10629</v>
          </cell>
          <cell r="G10630" t="str">
            <v>Glyphosate 95% TC</v>
          </cell>
          <cell r="K10630">
            <v>0</v>
          </cell>
          <cell r="L10630">
            <v>90428.622900000002</v>
          </cell>
          <cell r="U10630">
            <v>247</v>
          </cell>
        </row>
        <row r="10631">
          <cell r="B10631">
            <v>10630</v>
          </cell>
          <cell r="G10631" t="str">
            <v>Agrisol 415 N</v>
          </cell>
          <cell r="K10631">
            <v>0</v>
          </cell>
          <cell r="L10631">
            <v>16610.8236</v>
          </cell>
          <cell r="U10631">
            <v>100</v>
          </cell>
        </row>
        <row r="10632">
          <cell r="B10632">
            <v>10631</v>
          </cell>
          <cell r="G10632" t="str">
            <v>Blue FD 48</v>
          </cell>
          <cell r="K10632">
            <v>0</v>
          </cell>
          <cell r="L10632">
            <v>218147.375</v>
          </cell>
          <cell r="U10632">
            <v>0.4</v>
          </cell>
        </row>
        <row r="10633">
          <cell r="B10633">
            <v>10632</v>
          </cell>
          <cell r="G10633" t="str">
            <v>Jerrycan HDPE - 20 L</v>
          </cell>
          <cell r="K10633">
            <v>0</v>
          </cell>
          <cell r="L10633">
            <v>29100</v>
          </cell>
          <cell r="U10633">
            <v>50</v>
          </cell>
        </row>
        <row r="10634">
          <cell r="B10634">
            <v>10633</v>
          </cell>
          <cell r="G10634" t="str">
            <v>Jerrycan HDPE - 20 L - Plug</v>
          </cell>
          <cell r="K10634">
            <v>0</v>
          </cell>
          <cell r="L10634">
            <v>90</v>
          </cell>
          <cell r="U10634">
            <v>50</v>
          </cell>
        </row>
        <row r="10635">
          <cell r="B10635">
            <v>10634</v>
          </cell>
          <cell r="G10635" t="str">
            <v>Jerrycan HDPE - 20 L - Cap - Black</v>
          </cell>
          <cell r="K10635">
            <v>0</v>
          </cell>
          <cell r="L10635">
            <v>100</v>
          </cell>
          <cell r="U10635">
            <v>50</v>
          </cell>
        </row>
        <row r="10636">
          <cell r="B10636">
            <v>10635</v>
          </cell>
          <cell r="G10636" t="str">
            <v>Sticker Grandup 480 SL - 20 L</v>
          </cell>
          <cell r="K10636">
            <v>0</v>
          </cell>
          <cell r="L10636">
            <v>808</v>
          </cell>
          <cell r="U10636">
            <v>50</v>
          </cell>
        </row>
        <row r="10637">
          <cell r="B10637">
            <v>10636</v>
          </cell>
          <cell r="G10637" t="str">
            <v>Grandup 480 SL @20 ltr</v>
          </cell>
          <cell r="K10637">
            <v>0</v>
          </cell>
          <cell r="L10637">
            <v>25501.852216300002</v>
          </cell>
          <cell r="U10637">
            <v>1000</v>
          </cell>
        </row>
        <row r="10638">
          <cell r="B10638">
            <v>10637</v>
          </cell>
          <cell r="G10638" t="str">
            <v>Glyphosate 95% TC</v>
          </cell>
          <cell r="K10638">
            <v>0</v>
          </cell>
          <cell r="L10638">
            <v>90428.622900000002</v>
          </cell>
          <cell r="U10638">
            <v>247</v>
          </cell>
        </row>
        <row r="10639">
          <cell r="B10639">
            <v>10638</v>
          </cell>
          <cell r="G10639" t="str">
            <v>Agrisol 415 N</v>
          </cell>
          <cell r="K10639">
            <v>0</v>
          </cell>
          <cell r="L10639">
            <v>16610.8236</v>
          </cell>
          <cell r="U10639">
            <v>100</v>
          </cell>
        </row>
        <row r="10640">
          <cell r="B10640">
            <v>10639</v>
          </cell>
          <cell r="G10640" t="str">
            <v>Blue FD 48</v>
          </cell>
          <cell r="K10640">
            <v>0</v>
          </cell>
          <cell r="L10640">
            <v>218147.375</v>
          </cell>
          <cell r="U10640">
            <v>0.4</v>
          </cell>
        </row>
        <row r="10641">
          <cell r="B10641">
            <v>10640</v>
          </cell>
          <cell r="G10641" t="str">
            <v>Jerrycan HDPE - 20 L</v>
          </cell>
          <cell r="K10641">
            <v>0</v>
          </cell>
          <cell r="L10641">
            <v>29100</v>
          </cell>
          <cell r="U10641">
            <v>50</v>
          </cell>
        </row>
        <row r="10642">
          <cell r="B10642">
            <v>10641</v>
          </cell>
          <cell r="G10642" t="str">
            <v>Jerrycan HDPE - 20 L - Plug</v>
          </cell>
          <cell r="K10642">
            <v>0</v>
          </cell>
          <cell r="L10642">
            <v>90</v>
          </cell>
          <cell r="U10642">
            <v>50</v>
          </cell>
        </row>
        <row r="10643">
          <cell r="B10643">
            <v>10642</v>
          </cell>
          <cell r="G10643" t="str">
            <v>Jerrycan HDPE - 20 L - Cap - Black</v>
          </cell>
          <cell r="K10643">
            <v>0</v>
          </cell>
          <cell r="L10643">
            <v>100</v>
          </cell>
          <cell r="U10643">
            <v>50</v>
          </cell>
        </row>
        <row r="10644">
          <cell r="B10644">
            <v>10643</v>
          </cell>
          <cell r="G10644" t="str">
            <v>Sticker Grandup 480 SL - 20 L</v>
          </cell>
          <cell r="K10644">
            <v>0</v>
          </cell>
          <cell r="L10644">
            <v>808</v>
          </cell>
          <cell r="U10644">
            <v>50</v>
          </cell>
        </row>
        <row r="10645">
          <cell r="B10645">
            <v>10644</v>
          </cell>
          <cell r="G10645" t="str">
            <v>Grandup 480 SL @20 ltr</v>
          </cell>
          <cell r="K10645">
            <v>0</v>
          </cell>
          <cell r="L10645">
            <v>25501.852216300002</v>
          </cell>
          <cell r="U10645">
            <v>1000</v>
          </cell>
        </row>
        <row r="10646">
          <cell r="B10646">
            <v>10645</v>
          </cell>
          <cell r="G10646" t="str">
            <v>Glyphosate 95% TC</v>
          </cell>
          <cell r="K10646">
            <v>0</v>
          </cell>
          <cell r="L10646">
            <v>90428.622900000002</v>
          </cell>
          <cell r="U10646">
            <v>247</v>
          </cell>
        </row>
        <row r="10647">
          <cell r="B10647">
            <v>10646</v>
          </cell>
          <cell r="G10647" t="str">
            <v>Agrisol 415 N</v>
          </cell>
          <cell r="K10647">
            <v>0</v>
          </cell>
          <cell r="L10647">
            <v>16610.8236</v>
          </cell>
          <cell r="U10647">
            <v>100</v>
          </cell>
        </row>
        <row r="10648">
          <cell r="B10648">
            <v>10647</v>
          </cell>
          <cell r="G10648" t="str">
            <v>Blue FD 48</v>
          </cell>
          <cell r="K10648">
            <v>0</v>
          </cell>
          <cell r="L10648">
            <v>218147.375</v>
          </cell>
          <cell r="U10648">
            <v>0.4</v>
          </cell>
        </row>
        <row r="10649">
          <cell r="B10649">
            <v>10648</v>
          </cell>
          <cell r="G10649" t="str">
            <v>Jerrycan HDPE - 20 L</v>
          </cell>
          <cell r="K10649">
            <v>0</v>
          </cell>
          <cell r="L10649">
            <v>29100</v>
          </cell>
          <cell r="U10649">
            <v>50</v>
          </cell>
        </row>
        <row r="10650">
          <cell r="B10650">
            <v>10649</v>
          </cell>
          <cell r="G10650" t="str">
            <v>Jerrycan HDPE - 20 L - Plug</v>
          </cell>
          <cell r="K10650">
            <v>0</v>
          </cell>
          <cell r="L10650">
            <v>90</v>
          </cell>
          <cell r="U10650">
            <v>50</v>
          </cell>
        </row>
        <row r="10651">
          <cell r="B10651">
            <v>10650</v>
          </cell>
          <cell r="G10651" t="str">
            <v>Jerrycan HDPE - 20 L - Cap - Black</v>
          </cell>
          <cell r="K10651">
            <v>0</v>
          </cell>
          <cell r="L10651">
            <v>100</v>
          </cell>
          <cell r="U10651">
            <v>50</v>
          </cell>
        </row>
        <row r="10652">
          <cell r="B10652">
            <v>10651</v>
          </cell>
          <cell r="G10652" t="str">
            <v>Sticker Grandup 480 SL - 20 L</v>
          </cell>
          <cell r="K10652">
            <v>0</v>
          </cell>
          <cell r="L10652">
            <v>808</v>
          </cell>
          <cell r="U10652">
            <v>50</v>
          </cell>
        </row>
        <row r="10653">
          <cell r="B10653">
            <v>10652</v>
          </cell>
          <cell r="G10653" t="str">
            <v>Grandup 480 SL @20 ltr</v>
          </cell>
          <cell r="K10653">
            <v>0</v>
          </cell>
          <cell r="L10653">
            <v>25501.852216300002</v>
          </cell>
          <cell r="U10653">
            <v>1000</v>
          </cell>
        </row>
        <row r="10654">
          <cell r="B10654">
            <v>10653</v>
          </cell>
          <cell r="G10654" t="str">
            <v>Glyphosate 95% TC</v>
          </cell>
          <cell r="K10654">
            <v>0</v>
          </cell>
          <cell r="L10654">
            <v>90428.622900000002</v>
          </cell>
          <cell r="U10654">
            <v>247</v>
          </cell>
        </row>
        <row r="10655">
          <cell r="B10655">
            <v>10654</v>
          </cell>
          <cell r="G10655" t="str">
            <v>Agrisol 415 N</v>
          </cell>
          <cell r="K10655">
            <v>0</v>
          </cell>
          <cell r="L10655">
            <v>16610.8236</v>
          </cell>
          <cell r="U10655">
            <v>100</v>
          </cell>
        </row>
        <row r="10656">
          <cell r="B10656">
            <v>10655</v>
          </cell>
          <cell r="G10656" t="str">
            <v>Blue FD 48</v>
          </cell>
          <cell r="K10656">
            <v>0</v>
          </cell>
          <cell r="L10656">
            <v>218147.375</v>
          </cell>
          <cell r="U10656">
            <v>0.4</v>
          </cell>
        </row>
        <row r="10657">
          <cell r="B10657">
            <v>10656</v>
          </cell>
          <cell r="G10657" t="str">
            <v>Jerrycan HDPE - 20 L</v>
          </cell>
          <cell r="K10657">
            <v>0</v>
          </cell>
          <cell r="L10657">
            <v>29100</v>
          </cell>
          <cell r="U10657">
            <v>50</v>
          </cell>
        </row>
        <row r="10658">
          <cell r="B10658">
            <v>10657</v>
          </cell>
          <cell r="G10658" t="str">
            <v>Jerrycan HDPE - 20 L - Plug</v>
          </cell>
          <cell r="K10658">
            <v>0</v>
          </cell>
          <cell r="L10658">
            <v>90</v>
          </cell>
          <cell r="U10658">
            <v>50</v>
          </cell>
        </row>
        <row r="10659">
          <cell r="B10659">
            <v>10658</v>
          </cell>
          <cell r="G10659" t="str">
            <v>Jerrycan HDPE - 20 L - Cap - Black</v>
          </cell>
          <cell r="K10659">
            <v>0</v>
          </cell>
          <cell r="L10659">
            <v>100</v>
          </cell>
          <cell r="U10659">
            <v>50</v>
          </cell>
        </row>
        <row r="10660">
          <cell r="B10660">
            <v>10659</v>
          </cell>
          <cell r="G10660" t="str">
            <v>Sticker Grandup 480 SL - 20 L</v>
          </cell>
          <cell r="K10660">
            <v>0</v>
          </cell>
          <cell r="L10660">
            <v>808</v>
          </cell>
          <cell r="U10660">
            <v>50</v>
          </cell>
        </row>
        <row r="10661">
          <cell r="B10661">
            <v>10660</v>
          </cell>
          <cell r="G10661" t="str">
            <v>Grandup 480 SL @20 ltr</v>
          </cell>
          <cell r="K10661">
            <v>0</v>
          </cell>
          <cell r="L10661">
            <v>25501.852216300002</v>
          </cell>
          <cell r="U10661">
            <v>1000</v>
          </cell>
        </row>
        <row r="10662">
          <cell r="B10662">
            <v>10661</v>
          </cell>
          <cell r="G10662" t="str">
            <v>Glyphosate 95% TC</v>
          </cell>
          <cell r="K10662">
            <v>0</v>
          </cell>
          <cell r="L10662">
            <v>90428.622900000002</v>
          </cell>
          <cell r="U10662">
            <v>247</v>
          </cell>
        </row>
        <row r="10663">
          <cell r="B10663">
            <v>10662</v>
          </cell>
          <cell r="G10663" t="str">
            <v>Agrisol 415 N</v>
          </cell>
          <cell r="K10663">
            <v>0</v>
          </cell>
          <cell r="L10663">
            <v>16610.8236</v>
          </cell>
          <cell r="U10663">
            <v>100</v>
          </cell>
        </row>
        <row r="10664">
          <cell r="B10664">
            <v>10663</v>
          </cell>
          <cell r="G10664" t="str">
            <v>Blue FD 48</v>
          </cell>
          <cell r="K10664">
            <v>0</v>
          </cell>
          <cell r="L10664">
            <v>218147.375</v>
          </cell>
          <cell r="U10664">
            <v>0.4</v>
          </cell>
        </row>
        <row r="10665">
          <cell r="B10665">
            <v>10664</v>
          </cell>
          <cell r="G10665" t="str">
            <v>Jerrycan HDPE - 20 L</v>
          </cell>
          <cell r="K10665">
            <v>0</v>
          </cell>
          <cell r="L10665">
            <v>29100</v>
          </cell>
          <cell r="U10665">
            <v>50</v>
          </cell>
        </row>
        <row r="10666">
          <cell r="B10666">
            <v>10665</v>
          </cell>
          <cell r="G10666" t="str">
            <v>Jerrycan HDPE - 20 L - Plug</v>
          </cell>
          <cell r="K10666">
            <v>0</v>
          </cell>
          <cell r="L10666">
            <v>90</v>
          </cell>
          <cell r="U10666">
            <v>50</v>
          </cell>
        </row>
        <row r="10667">
          <cell r="B10667">
            <v>10666</v>
          </cell>
          <cell r="G10667" t="str">
            <v>Jerrycan HDPE - 20 L - Cap - Black</v>
          </cell>
          <cell r="K10667">
            <v>0</v>
          </cell>
          <cell r="L10667">
            <v>100</v>
          </cell>
          <cell r="U10667">
            <v>50</v>
          </cell>
        </row>
        <row r="10668">
          <cell r="B10668">
            <v>10667</v>
          </cell>
          <cell r="G10668" t="str">
            <v>Sticker Grandup 480 SL - 20 L</v>
          </cell>
          <cell r="K10668">
            <v>0</v>
          </cell>
          <cell r="L10668">
            <v>808</v>
          </cell>
          <cell r="U10668">
            <v>50</v>
          </cell>
        </row>
        <row r="10669">
          <cell r="B10669">
            <v>10668</v>
          </cell>
          <cell r="G10669" t="str">
            <v>Grandup 480 SL @20 ltr</v>
          </cell>
          <cell r="K10669">
            <v>0</v>
          </cell>
          <cell r="L10669">
            <v>25501.852216300002</v>
          </cell>
          <cell r="U10669">
            <v>1000</v>
          </cell>
        </row>
        <row r="10670">
          <cell r="B10670">
            <v>10669</v>
          </cell>
          <cell r="G10670" t="str">
            <v>Glyphosate 95% TC</v>
          </cell>
          <cell r="K10670">
            <v>0</v>
          </cell>
          <cell r="L10670">
            <v>90428.622900000002</v>
          </cell>
          <cell r="U10670">
            <v>247</v>
          </cell>
        </row>
        <row r="10671">
          <cell r="B10671">
            <v>10670</v>
          </cell>
          <cell r="G10671" t="str">
            <v>Agrisol 415 N</v>
          </cell>
          <cell r="K10671">
            <v>0</v>
          </cell>
          <cell r="L10671">
            <v>16610.8236</v>
          </cell>
          <cell r="U10671">
            <v>100</v>
          </cell>
        </row>
        <row r="10672">
          <cell r="B10672">
            <v>10671</v>
          </cell>
          <cell r="G10672" t="str">
            <v>Blue FD 48</v>
          </cell>
          <cell r="K10672">
            <v>0</v>
          </cell>
          <cell r="L10672">
            <v>218147.375</v>
          </cell>
          <cell r="U10672">
            <v>0.4</v>
          </cell>
        </row>
        <row r="10673">
          <cell r="B10673">
            <v>10672</v>
          </cell>
          <cell r="G10673" t="str">
            <v>Jerrycan HDPE - 20 L</v>
          </cell>
          <cell r="K10673">
            <v>0</v>
          </cell>
          <cell r="L10673">
            <v>29100</v>
          </cell>
          <cell r="U10673">
            <v>50</v>
          </cell>
        </row>
        <row r="10674">
          <cell r="B10674">
            <v>10673</v>
          </cell>
          <cell r="G10674" t="str">
            <v>Jerrycan HDPE - 20 L - Plug</v>
          </cell>
          <cell r="K10674">
            <v>0</v>
          </cell>
          <cell r="L10674">
            <v>90</v>
          </cell>
          <cell r="U10674">
            <v>50</v>
          </cell>
        </row>
        <row r="10675">
          <cell r="B10675">
            <v>10674</v>
          </cell>
          <cell r="G10675" t="str">
            <v>Jerrycan HDPE - 20 L - Cap - Black</v>
          </cell>
          <cell r="K10675">
            <v>0</v>
          </cell>
          <cell r="L10675">
            <v>100</v>
          </cell>
          <cell r="U10675">
            <v>50</v>
          </cell>
        </row>
        <row r="10676">
          <cell r="B10676">
            <v>10675</v>
          </cell>
          <cell r="G10676" t="str">
            <v>Sticker Grandup 480 SL - 20 L</v>
          </cell>
          <cell r="K10676">
            <v>0</v>
          </cell>
          <cell r="L10676">
            <v>808</v>
          </cell>
          <cell r="U10676">
            <v>50</v>
          </cell>
        </row>
        <row r="10677">
          <cell r="B10677">
            <v>10676</v>
          </cell>
          <cell r="G10677" t="str">
            <v>Grandup 480 SL @20 ltr</v>
          </cell>
          <cell r="K10677">
            <v>0</v>
          </cell>
          <cell r="L10677">
            <v>25501.852216300002</v>
          </cell>
          <cell r="U10677">
            <v>1000</v>
          </cell>
        </row>
        <row r="10678">
          <cell r="B10678">
            <v>10677</v>
          </cell>
          <cell r="G10678" t="str">
            <v>Glyphosate 95% TC</v>
          </cell>
          <cell r="K10678">
            <v>0</v>
          </cell>
          <cell r="L10678">
            <v>90428.622900000002</v>
          </cell>
          <cell r="U10678">
            <v>247</v>
          </cell>
        </row>
        <row r="10679">
          <cell r="B10679">
            <v>10678</v>
          </cell>
          <cell r="G10679" t="str">
            <v>Agrisol 415 N</v>
          </cell>
          <cell r="K10679">
            <v>0</v>
          </cell>
          <cell r="L10679">
            <v>16610.8236</v>
          </cell>
          <cell r="U10679">
            <v>100</v>
          </cell>
        </row>
        <row r="10680">
          <cell r="B10680">
            <v>10679</v>
          </cell>
          <cell r="G10680" t="str">
            <v>Blue FD 48</v>
          </cell>
          <cell r="K10680">
            <v>0</v>
          </cell>
          <cell r="L10680">
            <v>218147.375</v>
          </cell>
          <cell r="U10680">
            <v>0.4</v>
          </cell>
        </row>
        <row r="10681">
          <cell r="B10681">
            <v>10680</v>
          </cell>
          <cell r="G10681" t="str">
            <v>Jerrycan HDPE - 20 L</v>
          </cell>
          <cell r="K10681">
            <v>0</v>
          </cell>
          <cell r="L10681">
            <v>29100</v>
          </cell>
          <cell r="U10681">
            <v>50</v>
          </cell>
        </row>
        <row r="10682">
          <cell r="B10682">
            <v>10681</v>
          </cell>
          <cell r="G10682" t="str">
            <v>Jerrycan HDPE - 20 L - Plug</v>
          </cell>
          <cell r="K10682">
            <v>0</v>
          </cell>
          <cell r="L10682">
            <v>90</v>
          </cell>
          <cell r="U10682">
            <v>50</v>
          </cell>
        </row>
        <row r="10683">
          <cell r="B10683">
            <v>10682</v>
          </cell>
          <cell r="G10683" t="str">
            <v>Jerrycan HDPE - 20 L - Cap - Black</v>
          </cell>
          <cell r="K10683">
            <v>0</v>
          </cell>
          <cell r="L10683">
            <v>100</v>
          </cell>
          <cell r="U10683">
            <v>50</v>
          </cell>
        </row>
        <row r="10684">
          <cell r="B10684">
            <v>10683</v>
          </cell>
          <cell r="G10684" t="str">
            <v>Sticker Grandup 480 SL - 20 L</v>
          </cell>
          <cell r="K10684">
            <v>0</v>
          </cell>
          <cell r="L10684">
            <v>808</v>
          </cell>
          <cell r="U10684">
            <v>50</v>
          </cell>
        </row>
        <row r="10685">
          <cell r="B10685">
            <v>10684</v>
          </cell>
          <cell r="G10685" t="str">
            <v>Grandup 480 SL @20 ltr</v>
          </cell>
          <cell r="K10685">
            <v>0</v>
          </cell>
          <cell r="L10685">
            <v>25501.852216300002</v>
          </cell>
          <cell r="U10685">
            <v>1000</v>
          </cell>
        </row>
        <row r="10686">
          <cell r="B10686">
            <v>10685</v>
          </cell>
          <cell r="G10686" t="str">
            <v>Scrap - Chlorpyrifos 500EC+Gypermetrin 50EC</v>
          </cell>
          <cell r="K10686">
            <v>0</v>
          </cell>
          <cell r="L10686">
            <v>56897.4</v>
          </cell>
          <cell r="U10686">
            <v>1000</v>
          </cell>
        </row>
        <row r="10687">
          <cell r="B10687">
            <v>10686</v>
          </cell>
          <cell r="G10687" t="str">
            <v>Bottle PET - 0,5 L</v>
          </cell>
          <cell r="K10687">
            <v>0</v>
          </cell>
          <cell r="L10687">
            <v>2000</v>
          </cell>
          <cell r="U10687">
            <v>360</v>
          </cell>
        </row>
        <row r="10688">
          <cell r="B10688">
            <v>10687</v>
          </cell>
          <cell r="G10688" t="str">
            <v>Bottle HDPE Blue - 0,5 L</v>
          </cell>
          <cell r="K10688">
            <v>0</v>
          </cell>
          <cell r="L10688">
            <v>5050</v>
          </cell>
          <cell r="U10688">
            <v>1640</v>
          </cell>
        </row>
        <row r="10689">
          <cell r="B10689">
            <v>10688</v>
          </cell>
          <cell r="G10689" t="str">
            <v>Bottle PET - 0,5 L - Cap</v>
          </cell>
          <cell r="K10689">
            <v>0</v>
          </cell>
          <cell r="L10689">
            <v>224</v>
          </cell>
          <cell r="U10689">
            <v>360</v>
          </cell>
        </row>
        <row r="10690">
          <cell r="B10690">
            <v>10689</v>
          </cell>
          <cell r="G10690" t="str">
            <v>Bottle PET - 0,05 L - Cap</v>
          </cell>
          <cell r="K10690">
            <v>0</v>
          </cell>
          <cell r="L10690">
            <v>354</v>
          </cell>
          <cell r="U10690">
            <v>1640</v>
          </cell>
        </row>
        <row r="10691">
          <cell r="B10691">
            <v>10690</v>
          </cell>
          <cell r="G10691" t="str">
            <v>Bottle PET - 0,5 L - Plug</v>
          </cell>
          <cell r="K10691">
            <v>0</v>
          </cell>
          <cell r="L10691">
            <v>200</v>
          </cell>
          <cell r="U10691">
            <v>360</v>
          </cell>
        </row>
        <row r="10692">
          <cell r="B10692">
            <v>10691</v>
          </cell>
          <cell r="G10692" t="str">
            <v>Bottle PET - 0,05 L - Plug</v>
          </cell>
          <cell r="K10692">
            <v>0</v>
          </cell>
          <cell r="L10692">
            <v>152</v>
          </cell>
          <cell r="U10692">
            <v>1640</v>
          </cell>
        </row>
        <row r="10693">
          <cell r="B10693">
            <v>10692</v>
          </cell>
          <cell r="G10693" t="str">
            <v>PVC Shrink Wrap Logo Nathani</v>
          </cell>
          <cell r="K10693">
            <v>0</v>
          </cell>
          <cell r="L10693">
            <v>16.16</v>
          </cell>
          <cell r="U10693">
            <v>2000</v>
          </cell>
        </row>
        <row r="10694">
          <cell r="B10694">
            <v>10693</v>
          </cell>
          <cell r="G10694" t="str">
            <v>Sticker Combitox 550 EC @ 500 ml</v>
          </cell>
          <cell r="K10694">
            <v>0</v>
          </cell>
          <cell r="L10694">
            <v>378.78787799999998</v>
          </cell>
          <cell r="U10694">
            <v>2000</v>
          </cell>
        </row>
        <row r="10695">
          <cell r="B10695">
            <v>10694</v>
          </cell>
          <cell r="G10695" t="str">
            <v>Karton Box Combitox 550EC @500ml</v>
          </cell>
          <cell r="K10695">
            <v>0</v>
          </cell>
          <cell r="L10695">
            <v>8114.89</v>
          </cell>
          <cell r="U10695">
            <v>83</v>
          </cell>
        </row>
        <row r="10696">
          <cell r="B10696">
            <v>10695</v>
          </cell>
          <cell r="G10696" t="str">
            <v>Combitox 550 EC @500 ML</v>
          </cell>
          <cell r="K10696">
            <v>0</v>
          </cell>
          <cell r="L10696">
            <v>63179.428030301671</v>
          </cell>
          <cell r="U10696">
            <v>996</v>
          </cell>
        </row>
        <row r="10697">
          <cell r="B10697">
            <v>10696</v>
          </cell>
          <cell r="G10697" t="str">
            <v>Glyphosate 95% TC</v>
          </cell>
          <cell r="K10697">
            <v>0</v>
          </cell>
          <cell r="L10697">
            <v>90428.622900000002</v>
          </cell>
          <cell r="U10697">
            <v>247</v>
          </cell>
        </row>
        <row r="10698">
          <cell r="B10698">
            <v>10697</v>
          </cell>
          <cell r="G10698" t="str">
            <v>Agrisol 415 N</v>
          </cell>
          <cell r="K10698">
            <v>0</v>
          </cell>
          <cell r="L10698">
            <v>16610.8236</v>
          </cell>
          <cell r="U10698">
            <v>150</v>
          </cell>
        </row>
        <row r="10699">
          <cell r="B10699">
            <v>10698</v>
          </cell>
          <cell r="G10699" t="str">
            <v>Tartrazine @25Kg</v>
          </cell>
          <cell r="K10699">
            <v>0</v>
          </cell>
          <cell r="L10699">
            <v>61430.22</v>
          </cell>
          <cell r="U10699">
            <v>0.4</v>
          </cell>
        </row>
        <row r="10700">
          <cell r="B10700">
            <v>10699</v>
          </cell>
          <cell r="G10700" t="str">
            <v>Botol 1 Liter PET (PSS)</v>
          </cell>
          <cell r="K10700">
            <v>0</v>
          </cell>
          <cell r="L10700">
            <v>2700</v>
          </cell>
          <cell r="U10700">
            <v>1000</v>
          </cell>
        </row>
        <row r="10701">
          <cell r="B10701">
            <v>10700</v>
          </cell>
          <cell r="G10701" t="str">
            <v>Botol 1 Liter PET (PSS) Plug</v>
          </cell>
          <cell r="K10701">
            <v>0</v>
          </cell>
          <cell r="L10701">
            <v>350</v>
          </cell>
          <cell r="U10701">
            <v>1000</v>
          </cell>
        </row>
        <row r="10702">
          <cell r="B10702">
            <v>10701</v>
          </cell>
          <cell r="G10702" t="str">
            <v>Botol 1 Liter PET (PSS) Cup</v>
          </cell>
          <cell r="K10702">
            <v>0</v>
          </cell>
          <cell r="L10702">
            <v>200</v>
          </cell>
          <cell r="U10702">
            <v>1000</v>
          </cell>
        </row>
        <row r="10703">
          <cell r="B10703">
            <v>10702</v>
          </cell>
          <cell r="G10703" t="str">
            <v>PVC Shrink Wrap Logo Nathani</v>
          </cell>
          <cell r="K10703">
            <v>0</v>
          </cell>
          <cell r="L10703">
            <v>16.16</v>
          </cell>
          <cell r="U10703">
            <v>1000</v>
          </cell>
        </row>
        <row r="10704">
          <cell r="B10704">
            <v>10703</v>
          </cell>
          <cell r="G10704" t="str">
            <v>Sticker Markup 480 SL - 1 L</v>
          </cell>
          <cell r="K10704">
            <v>0</v>
          </cell>
          <cell r="L10704">
            <v>455</v>
          </cell>
          <cell r="U10704">
            <v>1000</v>
          </cell>
        </row>
        <row r="10705">
          <cell r="B10705">
            <v>10704</v>
          </cell>
          <cell r="G10705" t="str">
            <v>Karton Box Markup 480 SL - 1 L</v>
          </cell>
          <cell r="K10705">
            <v>0</v>
          </cell>
          <cell r="L10705">
            <v>4408</v>
          </cell>
          <cell r="U10705">
            <v>84</v>
          </cell>
        </row>
        <row r="10706">
          <cell r="B10706">
            <v>10705</v>
          </cell>
          <cell r="G10706" t="str">
            <v>Mark Up 480 SL @1 ltr</v>
          </cell>
          <cell r="K10706">
            <v>0</v>
          </cell>
          <cell r="L10706">
            <v>28465.528549633331</v>
          </cell>
          <cell r="U10706">
            <v>1008</v>
          </cell>
        </row>
        <row r="10707">
          <cell r="B10707">
            <v>10706</v>
          </cell>
          <cell r="G10707" t="str">
            <v>Glyphosate 95% TC</v>
          </cell>
          <cell r="K10707">
            <v>0</v>
          </cell>
          <cell r="L10707">
            <v>90428.622900000002</v>
          </cell>
          <cell r="U10707">
            <v>247</v>
          </cell>
        </row>
        <row r="10708">
          <cell r="B10708">
            <v>10707</v>
          </cell>
          <cell r="G10708" t="str">
            <v>Agrisol 415 N</v>
          </cell>
          <cell r="K10708">
            <v>0</v>
          </cell>
          <cell r="L10708">
            <v>16610.8236</v>
          </cell>
          <cell r="U10708">
            <v>150</v>
          </cell>
        </row>
        <row r="10709">
          <cell r="B10709">
            <v>10708</v>
          </cell>
          <cell r="G10709" t="str">
            <v>Tartrazine @25Kg</v>
          </cell>
          <cell r="K10709">
            <v>0</v>
          </cell>
          <cell r="L10709">
            <v>61430.22</v>
          </cell>
          <cell r="U10709">
            <v>0.4</v>
          </cell>
        </row>
        <row r="10710">
          <cell r="B10710">
            <v>10709</v>
          </cell>
          <cell r="G10710" t="str">
            <v>Botol 1 Liter PET (PSS)</v>
          </cell>
          <cell r="K10710">
            <v>0</v>
          </cell>
          <cell r="L10710">
            <v>2000</v>
          </cell>
          <cell r="U10710">
            <v>330</v>
          </cell>
        </row>
        <row r="10711">
          <cell r="B10711">
            <v>10710</v>
          </cell>
          <cell r="G10711" t="str">
            <v>Botol 1 Liter PET (PSS) Cup</v>
          </cell>
          <cell r="K10711">
            <v>0</v>
          </cell>
          <cell r="L10711">
            <v>427.5</v>
          </cell>
          <cell r="U10711">
            <v>330</v>
          </cell>
        </row>
        <row r="10712">
          <cell r="B10712">
            <v>10711</v>
          </cell>
          <cell r="G10712" t="str">
            <v>Botol 1 Liter PET (PSS) Plug</v>
          </cell>
          <cell r="K10712">
            <v>0</v>
          </cell>
          <cell r="L10712">
            <v>350</v>
          </cell>
          <cell r="U10712">
            <v>330</v>
          </cell>
        </row>
        <row r="10713">
          <cell r="B10713">
            <v>10712</v>
          </cell>
          <cell r="G10713" t="str">
            <v>Botol 1 Liter PET (PSS)</v>
          </cell>
          <cell r="K10713">
            <v>0</v>
          </cell>
          <cell r="L10713">
            <v>2700</v>
          </cell>
          <cell r="U10713">
            <v>670</v>
          </cell>
        </row>
        <row r="10714">
          <cell r="B10714">
            <v>10713</v>
          </cell>
          <cell r="G10714" t="str">
            <v>Botol 1 Liter PET (PSS) Cup</v>
          </cell>
          <cell r="K10714">
            <v>0</v>
          </cell>
          <cell r="L10714">
            <v>200</v>
          </cell>
          <cell r="U10714">
            <v>670</v>
          </cell>
        </row>
        <row r="10715">
          <cell r="B10715">
            <v>10714</v>
          </cell>
          <cell r="G10715" t="str">
            <v>Botol 1 Liter PET (PSS) Seal</v>
          </cell>
          <cell r="K10715">
            <v>0</v>
          </cell>
          <cell r="L10715">
            <v>29</v>
          </cell>
          <cell r="U10715">
            <v>670</v>
          </cell>
        </row>
        <row r="10716">
          <cell r="B10716">
            <v>10715</v>
          </cell>
          <cell r="G10716" t="str">
            <v>PVC Shrink Wrap Logo Nathani</v>
          </cell>
          <cell r="K10716">
            <v>0</v>
          </cell>
          <cell r="L10716">
            <v>16.16</v>
          </cell>
          <cell r="U10716">
            <v>1000</v>
          </cell>
        </row>
        <row r="10717">
          <cell r="B10717">
            <v>10716</v>
          </cell>
          <cell r="G10717" t="str">
            <v>Sticker Markup 480 SL - 1 L</v>
          </cell>
          <cell r="K10717">
            <v>0</v>
          </cell>
          <cell r="L10717">
            <v>455</v>
          </cell>
          <cell r="U10717">
            <v>1000</v>
          </cell>
        </row>
        <row r="10718">
          <cell r="B10718">
            <v>10717</v>
          </cell>
          <cell r="G10718" t="str">
            <v>Karton Box Markup 480 SL - 1 L</v>
          </cell>
          <cell r="K10718">
            <v>0</v>
          </cell>
          <cell r="L10718">
            <v>4408</v>
          </cell>
          <cell r="U10718">
            <v>83</v>
          </cell>
        </row>
        <row r="10719">
          <cell r="B10719">
            <v>10718</v>
          </cell>
          <cell r="G10719" t="str">
            <v>Mark Up 480 SL @1 ltr</v>
          </cell>
          <cell r="K10719">
            <v>0</v>
          </cell>
          <cell r="L10719">
            <v>28465.528549633331</v>
          </cell>
          <cell r="U10719">
            <v>996</v>
          </cell>
        </row>
        <row r="10720">
          <cell r="B10720">
            <v>10719</v>
          </cell>
          <cell r="G10720" t="str">
            <v>Glyphosate 95% TC</v>
          </cell>
          <cell r="K10720">
            <v>0</v>
          </cell>
          <cell r="L10720">
            <v>90428.622900000002</v>
          </cell>
          <cell r="U10720">
            <v>247</v>
          </cell>
        </row>
        <row r="10721">
          <cell r="B10721">
            <v>10720</v>
          </cell>
          <cell r="G10721" t="str">
            <v>Agrisol 415 N</v>
          </cell>
          <cell r="K10721">
            <v>0</v>
          </cell>
          <cell r="L10721">
            <v>16610.8236</v>
          </cell>
          <cell r="U10721">
            <v>150</v>
          </cell>
        </row>
        <row r="10722">
          <cell r="B10722">
            <v>10721</v>
          </cell>
          <cell r="G10722" t="str">
            <v>Tartrazine @25Kg</v>
          </cell>
          <cell r="K10722">
            <v>0</v>
          </cell>
          <cell r="L10722">
            <v>61430.22</v>
          </cell>
          <cell r="U10722">
            <v>0.4</v>
          </cell>
        </row>
        <row r="10723">
          <cell r="B10723">
            <v>10722</v>
          </cell>
          <cell r="G10723" t="str">
            <v>Botol 1 Liter PET (PSS)</v>
          </cell>
          <cell r="K10723">
            <v>0</v>
          </cell>
          <cell r="L10723">
            <v>2700</v>
          </cell>
          <cell r="U10723">
            <v>1000</v>
          </cell>
        </row>
        <row r="10724">
          <cell r="B10724">
            <v>10723</v>
          </cell>
          <cell r="G10724" t="str">
            <v>Botol 1 Liter PET (PSS) Cup</v>
          </cell>
          <cell r="K10724">
            <v>0</v>
          </cell>
          <cell r="L10724">
            <v>200</v>
          </cell>
          <cell r="U10724">
            <v>1000</v>
          </cell>
        </row>
        <row r="10725">
          <cell r="B10725">
            <v>10724</v>
          </cell>
          <cell r="G10725" t="str">
            <v>Botol 1 Liter PET (PSS) Seal</v>
          </cell>
          <cell r="K10725">
            <v>0</v>
          </cell>
          <cell r="L10725">
            <v>29</v>
          </cell>
          <cell r="U10725">
            <v>1000</v>
          </cell>
        </row>
        <row r="10726">
          <cell r="B10726">
            <v>10725</v>
          </cell>
          <cell r="G10726" t="str">
            <v>PVC Shrink Wrap Logo Nathani</v>
          </cell>
          <cell r="K10726">
            <v>0</v>
          </cell>
          <cell r="L10726">
            <v>16.16</v>
          </cell>
          <cell r="U10726">
            <v>1000</v>
          </cell>
        </row>
        <row r="10727">
          <cell r="B10727">
            <v>10726</v>
          </cell>
          <cell r="G10727" t="str">
            <v>Sticker Markup 480 SL - 1 L</v>
          </cell>
          <cell r="K10727">
            <v>0</v>
          </cell>
          <cell r="L10727">
            <v>455</v>
          </cell>
          <cell r="U10727">
            <v>1000</v>
          </cell>
        </row>
        <row r="10728">
          <cell r="B10728">
            <v>10727</v>
          </cell>
          <cell r="G10728" t="str">
            <v>Karton Box Markup 480 SL - 1 L</v>
          </cell>
          <cell r="K10728">
            <v>0</v>
          </cell>
          <cell r="L10728">
            <v>4408</v>
          </cell>
          <cell r="U10728">
            <v>83</v>
          </cell>
        </row>
        <row r="10729">
          <cell r="B10729">
            <v>10728</v>
          </cell>
          <cell r="G10729" t="str">
            <v>Mark Up 480 SL @1 ltr</v>
          </cell>
          <cell r="K10729">
            <v>0</v>
          </cell>
          <cell r="L10729">
            <v>28617.028549633331</v>
          </cell>
          <cell r="U10729">
            <v>996</v>
          </cell>
        </row>
        <row r="10730">
          <cell r="B10730">
            <v>10729</v>
          </cell>
          <cell r="G10730" t="str">
            <v>Glyphosate 95% TC</v>
          </cell>
          <cell r="K10730">
            <v>0</v>
          </cell>
          <cell r="L10730">
            <v>90428.622900000002</v>
          </cell>
          <cell r="U10730">
            <v>247</v>
          </cell>
        </row>
        <row r="10731">
          <cell r="B10731">
            <v>10730</v>
          </cell>
          <cell r="G10731" t="str">
            <v>Agrisol 415 N</v>
          </cell>
          <cell r="K10731">
            <v>0</v>
          </cell>
          <cell r="L10731">
            <v>16610.8236</v>
          </cell>
          <cell r="U10731">
            <v>150</v>
          </cell>
        </row>
        <row r="10732">
          <cell r="B10732">
            <v>10731</v>
          </cell>
          <cell r="G10732" t="str">
            <v>Tartrazine @25Kg</v>
          </cell>
          <cell r="K10732">
            <v>0</v>
          </cell>
          <cell r="L10732">
            <v>61430.22</v>
          </cell>
          <cell r="U10732">
            <v>0.4</v>
          </cell>
        </row>
        <row r="10733">
          <cell r="B10733">
            <v>10732</v>
          </cell>
          <cell r="G10733" t="str">
            <v>Botol 1 Liter PET (PSS)</v>
          </cell>
          <cell r="K10733">
            <v>0</v>
          </cell>
          <cell r="L10733">
            <v>2700</v>
          </cell>
          <cell r="U10733">
            <v>1000</v>
          </cell>
        </row>
        <row r="10734">
          <cell r="B10734">
            <v>10733</v>
          </cell>
          <cell r="G10734" t="str">
            <v>Botol 1 Liter PET (PSS) Cup</v>
          </cell>
          <cell r="K10734">
            <v>0</v>
          </cell>
          <cell r="L10734">
            <v>200</v>
          </cell>
          <cell r="U10734">
            <v>1000</v>
          </cell>
        </row>
        <row r="10735">
          <cell r="B10735">
            <v>10734</v>
          </cell>
          <cell r="G10735" t="str">
            <v>Botol 1 Liter PET (PSS) Seal</v>
          </cell>
          <cell r="K10735">
            <v>0</v>
          </cell>
          <cell r="L10735">
            <v>29</v>
          </cell>
          <cell r="U10735">
            <v>1000</v>
          </cell>
        </row>
        <row r="10736">
          <cell r="B10736">
            <v>10735</v>
          </cell>
          <cell r="G10736" t="str">
            <v>PVC Shrink Wrap Logo Nathani</v>
          </cell>
          <cell r="K10736">
            <v>0</v>
          </cell>
          <cell r="L10736">
            <v>16.16</v>
          </cell>
          <cell r="U10736">
            <v>1000</v>
          </cell>
        </row>
        <row r="10737">
          <cell r="B10737">
            <v>10736</v>
          </cell>
          <cell r="G10737" t="str">
            <v>Sticker Markup 480 SL - 1 L</v>
          </cell>
          <cell r="K10737">
            <v>0</v>
          </cell>
          <cell r="L10737">
            <v>455</v>
          </cell>
          <cell r="U10737">
            <v>1000</v>
          </cell>
        </row>
        <row r="10738">
          <cell r="B10738">
            <v>10737</v>
          </cell>
          <cell r="G10738" t="str">
            <v>Karton Box Markup 480 SL - 1 L</v>
          </cell>
          <cell r="K10738">
            <v>0</v>
          </cell>
          <cell r="L10738">
            <v>4408</v>
          </cell>
          <cell r="U10738">
            <v>84</v>
          </cell>
        </row>
        <row r="10739">
          <cell r="B10739">
            <v>10738</v>
          </cell>
          <cell r="G10739" t="str">
            <v>Mark Up 480 SL @1 ltr</v>
          </cell>
          <cell r="K10739">
            <v>0</v>
          </cell>
          <cell r="L10739">
            <v>28617.028549633331</v>
          </cell>
          <cell r="U10739">
            <v>1008</v>
          </cell>
        </row>
        <row r="10740">
          <cell r="B10740">
            <v>10739</v>
          </cell>
          <cell r="G10740" t="str">
            <v>Scrap - Chlorpyrifos 500EC+Gypermetrin 50EC</v>
          </cell>
          <cell r="K10740">
            <v>0</v>
          </cell>
          <cell r="L10740">
            <v>56897.4</v>
          </cell>
          <cell r="U10740">
            <v>600</v>
          </cell>
        </row>
        <row r="10741">
          <cell r="B10741">
            <v>10740</v>
          </cell>
          <cell r="G10741" t="str">
            <v>Glyphosate 95% TC</v>
          </cell>
          <cell r="K10741">
            <v>0</v>
          </cell>
          <cell r="L10741">
            <v>90428.622900000002</v>
          </cell>
          <cell r="U10741">
            <v>247</v>
          </cell>
        </row>
        <row r="10742">
          <cell r="B10742">
            <v>10741</v>
          </cell>
          <cell r="G10742" t="str">
            <v>Agrisol 415 N</v>
          </cell>
          <cell r="K10742">
            <v>0</v>
          </cell>
          <cell r="L10742">
            <v>16610.8236</v>
          </cell>
          <cell r="U10742">
            <v>150</v>
          </cell>
        </row>
        <row r="10743">
          <cell r="B10743">
            <v>10742</v>
          </cell>
          <cell r="G10743" t="str">
            <v>Tartrazine @25Kg</v>
          </cell>
          <cell r="K10743">
            <v>0</v>
          </cell>
          <cell r="L10743">
            <v>61430.22</v>
          </cell>
          <cell r="U10743">
            <v>0.4</v>
          </cell>
        </row>
        <row r="10744">
          <cell r="B10744">
            <v>10743</v>
          </cell>
          <cell r="G10744" t="str">
            <v>Botol 1 Liter PET (PSS)</v>
          </cell>
          <cell r="K10744">
            <v>0</v>
          </cell>
          <cell r="L10744">
            <v>2700</v>
          </cell>
          <cell r="U10744">
            <v>1000</v>
          </cell>
        </row>
        <row r="10745">
          <cell r="B10745">
            <v>10744</v>
          </cell>
          <cell r="G10745" t="str">
            <v>Botol 1 Liter PET (PSS) Cup</v>
          </cell>
          <cell r="K10745">
            <v>0</v>
          </cell>
          <cell r="L10745">
            <v>200</v>
          </cell>
          <cell r="U10745">
            <v>1000</v>
          </cell>
        </row>
        <row r="10746">
          <cell r="B10746">
            <v>10745</v>
          </cell>
          <cell r="G10746" t="str">
            <v>Botol 1 Liter PET (PSS) Seal</v>
          </cell>
          <cell r="K10746">
            <v>0</v>
          </cell>
          <cell r="L10746">
            <v>29</v>
          </cell>
          <cell r="U10746">
            <v>1000</v>
          </cell>
        </row>
        <row r="10747">
          <cell r="B10747">
            <v>10746</v>
          </cell>
          <cell r="G10747" t="str">
            <v>PVC Shrink Wrap Logo Nathani</v>
          </cell>
          <cell r="K10747">
            <v>0</v>
          </cell>
          <cell r="L10747">
            <v>16.16</v>
          </cell>
          <cell r="U10747">
            <v>1000</v>
          </cell>
        </row>
        <row r="10748">
          <cell r="B10748">
            <v>10747</v>
          </cell>
          <cell r="G10748" t="str">
            <v>Sticker Markup 480 SL - 1 L</v>
          </cell>
          <cell r="K10748">
            <v>0</v>
          </cell>
          <cell r="L10748">
            <v>455</v>
          </cell>
          <cell r="U10748">
            <v>1000</v>
          </cell>
        </row>
        <row r="10749">
          <cell r="B10749">
            <v>10748</v>
          </cell>
          <cell r="G10749" t="str">
            <v>Karton Box Markup 480 SL - 1 L</v>
          </cell>
          <cell r="K10749">
            <v>0</v>
          </cell>
          <cell r="L10749">
            <v>4408</v>
          </cell>
          <cell r="U10749">
            <v>83</v>
          </cell>
        </row>
        <row r="10750">
          <cell r="B10750">
            <v>10749</v>
          </cell>
          <cell r="G10750" t="str">
            <v>Mark Up 480 SL @1 ltr</v>
          </cell>
          <cell r="K10750">
            <v>0</v>
          </cell>
          <cell r="L10750">
            <v>28617.028549633331</v>
          </cell>
          <cell r="U10750">
            <v>996</v>
          </cell>
        </row>
        <row r="10751">
          <cell r="B10751">
            <v>10750</v>
          </cell>
          <cell r="G10751" t="str">
            <v>Glyphosate 95% TC</v>
          </cell>
          <cell r="K10751">
            <v>0</v>
          </cell>
          <cell r="L10751">
            <v>90428.622900000002</v>
          </cell>
          <cell r="U10751">
            <v>247</v>
          </cell>
        </row>
        <row r="10752">
          <cell r="B10752">
            <v>10751</v>
          </cell>
          <cell r="G10752" t="str">
            <v>Agrisol 415 N</v>
          </cell>
          <cell r="K10752">
            <v>0</v>
          </cell>
          <cell r="L10752">
            <v>16610.8236</v>
          </cell>
          <cell r="U10752">
            <v>150</v>
          </cell>
        </row>
        <row r="10753">
          <cell r="B10753">
            <v>10752</v>
          </cell>
          <cell r="G10753" t="str">
            <v>Tartrazine @25Kg</v>
          </cell>
          <cell r="K10753">
            <v>0</v>
          </cell>
          <cell r="L10753">
            <v>61430.22</v>
          </cell>
          <cell r="U10753">
            <v>0.4</v>
          </cell>
        </row>
        <row r="10754">
          <cell r="B10754">
            <v>10753</v>
          </cell>
          <cell r="G10754" t="str">
            <v>Jerrycan HDPE - 4 L</v>
          </cell>
          <cell r="K10754">
            <v>0</v>
          </cell>
          <cell r="L10754">
            <v>5000</v>
          </cell>
          <cell r="U10754">
            <v>250</v>
          </cell>
        </row>
        <row r="10755">
          <cell r="B10755">
            <v>10754</v>
          </cell>
          <cell r="G10755" t="str">
            <v>Jerrycan HDPE - 4 L - Plug</v>
          </cell>
          <cell r="K10755">
            <v>0</v>
          </cell>
          <cell r="L10755">
            <v>250</v>
          </cell>
          <cell r="U10755">
            <v>250</v>
          </cell>
        </row>
        <row r="10756">
          <cell r="B10756">
            <v>10755</v>
          </cell>
          <cell r="G10756" t="str">
            <v>Jerrycan HDPE - 4 L - Cap - Black</v>
          </cell>
          <cell r="K10756">
            <v>0</v>
          </cell>
          <cell r="L10756">
            <v>103</v>
          </cell>
          <cell r="U10756">
            <v>250</v>
          </cell>
        </row>
        <row r="10757">
          <cell r="B10757">
            <v>10756</v>
          </cell>
          <cell r="G10757" t="str">
            <v>Sticker Markup 480 SL - 4 L</v>
          </cell>
          <cell r="K10757">
            <v>0</v>
          </cell>
          <cell r="L10757">
            <v>657</v>
          </cell>
          <cell r="U10757">
            <v>250</v>
          </cell>
        </row>
        <row r="10758">
          <cell r="B10758">
            <v>10757</v>
          </cell>
          <cell r="G10758" t="str">
            <v>Karton Box Markup 480 SL - 4 L</v>
          </cell>
          <cell r="K10758">
            <v>0</v>
          </cell>
          <cell r="L10758">
            <v>4146.05</v>
          </cell>
          <cell r="U10758">
            <v>63</v>
          </cell>
        </row>
        <row r="10759">
          <cell r="B10759">
            <v>10758</v>
          </cell>
          <cell r="G10759" t="str">
            <v>Mark Up 480 SL @4 ltr</v>
          </cell>
          <cell r="K10759">
            <v>0</v>
          </cell>
          <cell r="L10759">
            <v>26611.320216299999</v>
          </cell>
          <cell r="U10759">
            <v>1008</v>
          </cell>
        </row>
        <row r="10760">
          <cell r="B10760">
            <v>10759</v>
          </cell>
          <cell r="G10760" t="str">
            <v>Glyphosate 95% TC</v>
          </cell>
          <cell r="K10760">
            <v>0</v>
          </cell>
          <cell r="L10760">
            <v>90428.622900000002</v>
          </cell>
          <cell r="U10760">
            <v>247</v>
          </cell>
        </row>
        <row r="10761">
          <cell r="B10761">
            <v>10760</v>
          </cell>
          <cell r="G10761" t="str">
            <v>Agrisol 415 N</v>
          </cell>
          <cell r="K10761">
            <v>0</v>
          </cell>
          <cell r="L10761">
            <v>16610.8236</v>
          </cell>
          <cell r="U10761">
            <v>150</v>
          </cell>
        </row>
        <row r="10762">
          <cell r="B10762">
            <v>10761</v>
          </cell>
          <cell r="G10762" t="str">
            <v>Tartrazine @25Kg</v>
          </cell>
          <cell r="K10762">
            <v>0</v>
          </cell>
          <cell r="L10762">
            <v>61430.22</v>
          </cell>
          <cell r="U10762">
            <v>0.4</v>
          </cell>
        </row>
        <row r="10763">
          <cell r="B10763">
            <v>10762</v>
          </cell>
          <cell r="G10763" t="str">
            <v>Jerrycan HDPE - 4 L</v>
          </cell>
          <cell r="K10763">
            <v>0</v>
          </cell>
          <cell r="L10763">
            <v>5000</v>
          </cell>
          <cell r="U10763">
            <v>250</v>
          </cell>
        </row>
        <row r="10764">
          <cell r="B10764">
            <v>10763</v>
          </cell>
          <cell r="G10764" t="str">
            <v>Jerrycan HDPE - 4 L - Plug</v>
          </cell>
          <cell r="K10764">
            <v>0</v>
          </cell>
          <cell r="L10764">
            <v>250</v>
          </cell>
          <cell r="U10764">
            <v>250</v>
          </cell>
        </row>
        <row r="10765">
          <cell r="B10765">
            <v>10764</v>
          </cell>
          <cell r="G10765" t="str">
            <v>Jerrycan HDPE - 4 L - Cap - Black</v>
          </cell>
          <cell r="K10765">
            <v>0</v>
          </cell>
          <cell r="L10765">
            <v>103</v>
          </cell>
          <cell r="U10765">
            <v>250</v>
          </cell>
        </row>
        <row r="10766">
          <cell r="B10766">
            <v>10765</v>
          </cell>
          <cell r="G10766" t="str">
            <v>Sticker Markup 480 SL - 4 L</v>
          </cell>
          <cell r="K10766">
            <v>0</v>
          </cell>
          <cell r="L10766">
            <v>657</v>
          </cell>
          <cell r="U10766">
            <v>250</v>
          </cell>
        </row>
        <row r="10767">
          <cell r="B10767">
            <v>10766</v>
          </cell>
          <cell r="G10767" t="str">
            <v>Karton Box Markup 480 SL - 4 L</v>
          </cell>
          <cell r="K10767">
            <v>0</v>
          </cell>
          <cell r="L10767">
            <v>4146.05</v>
          </cell>
          <cell r="U10767">
            <v>62</v>
          </cell>
        </row>
        <row r="10768">
          <cell r="B10768">
            <v>10767</v>
          </cell>
          <cell r="G10768" t="str">
            <v>Mark Up 480 SL @4 ltr</v>
          </cell>
          <cell r="K10768">
            <v>0</v>
          </cell>
          <cell r="L10768">
            <v>26611.320216299999</v>
          </cell>
          <cell r="U10768">
            <v>992</v>
          </cell>
        </row>
        <row r="10769">
          <cell r="B10769">
            <v>10768</v>
          </cell>
          <cell r="G10769" t="str">
            <v>Glyphosate 95% TC</v>
          </cell>
          <cell r="K10769">
            <v>0</v>
          </cell>
          <cell r="L10769">
            <v>90428.622900000002</v>
          </cell>
          <cell r="U10769">
            <v>247</v>
          </cell>
        </row>
        <row r="10770">
          <cell r="B10770">
            <v>10769</v>
          </cell>
          <cell r="G10770" t="str">
            <v>Agrisol 415 N</v>
          </cell>
          <cell r="K10770">
            <v>0</v>
          </cell>
          <cell r="L10770">
            <v>16610.8236</v>
          </cell>
          <cell r="U10770">
            <v>150</v>
          </cell>
        </row>
        <row r="10771">
          <cell r="B10771">
            <v>10770</v>
          </cell>
          <cell r="G10771" t="str">
            <v>Tartrazine @25Kg</v>
          </cell>
          <cell r="K10771">
            <v>0</v>
          </cell>
          <cell r="L10771">
            <v>61430.22</v>
          </cell>
          <cell r="U10771">
            <v>0.4</v>
          </cell>
        </row>
        <row r="10772">
          <cell r="B10772">
            <v>10771</v>
          </cell>
          <cell r="G10772" t="str">
            <v>Jerrycan HDPE - 4 L</v>
          </cell>
          <cell r="K10772">
            <v>0</v>
          </cell>
          <cell r="L10772">
            <v>5000</v>
          </cell>
          <cell r="U10772">
            <v>250</v>
          </cell>
        </row>
        <row r="10773">
          <cell r="B10773">
            <v>10772</v>
          </cell>
          <cell r="G10773" t="str">
            <v>Jerrycan HDPE - 4 L - Plug</v>
          </cell>
          <cell r="K10773">
            <v>0</v>
          </cell>
          <cell r="L10773">
            <v>250</v>
          </cell>
          <cell r="U10773">
            <v>250</v>
          </cell>
        </row>
        <row r="10774">
          <cell r="B10774">
            <v>10773</v>
          </cell>
          <cell r="G10774" t="str">
            <v>Jerrycan HDPE - 4 L - Cap - Black</v>
          </cell>
          <cell r="K10774">
            <v>0</v>
          </cell>
          <cell r="L10774">
            <v>103</v>
          </cell>
          <cell r="U10774">
            <v>250</v>
          </cell>
        </row>
        <row r="10775">
          <cell r="B10775">
            <v>10774</v>
          </cell>
          <cell r="G10775" t="str">
            <v>Sticker Markup 480 SL - 4 L</v>
          </cell>
          <cell r="K10775">
            <v>0</v>
          </cell>
          <cell r="L10775">
            <v>657</v>
          </cell>
          <cell r="U10775">
            <v>250</v>
          </cell>
        </row>
        <row r="10776">
          <cell r="B10776">
            <v>10775</v>
          </cell>
          <cell r="G10776" t="str">
            <v>Karton Box Markup 480 SL - 4 L</v>
          </cell>
          <cell r="K10776">
            <v>0</v>
          </cell>
          <cell r="L10776">
            <v>4146.05</v>
          </cell>
          <cell r="U10776">
            <v>63</v>
          </cell>
        </row>
        <row r="10777">
          <cell r="B10777">
            <v>10776</v>
          </cell>
          <cell r="G10777" t="str">
            <v>Mark Up 480 SL @4 ltr</v>
          </cell>
          <cell r="K10777">
            <v>0</v>
          </cell>
          <cell r="L10777">
            <v>26611.320216299999</v>
          </cell>
          <cell r="U10777">
            <v>1008</v>
          </cell>
        </row>
        <row r="10778">
          <cell r="B10778">
            <v>10777</v>
          </cell>
          <cell r="G10778" t="str">
            <v>Glyphosate 95% TC</v>
          </cell>
          <cell r="K10778">
            <v>0</v>
          </cell>
          <cell r="L10778">
            <v>90428.622900000002</v>
          </cell>
          <cell r="U10778">
            <v>247</v>
          </cell>
        </row>
        <row r="10779">
          <cell r="B10779">
            <v>10778</v>
          </cell>
          <cell r="G10779" t="str">
            <v>Agrisol 415 N</v>
          </cell>
          <cell r="K10779">
            <v>0</v>
          </cell>
          <cell r="L10779">
            <v>16610.8236</v>
          </cell>
          <cell r="U10779">
            <v>150</v>
          </cell>
        </row>
        <row r="10780">
          <cell r="B10780">
            <v>10779</v>
          </cell>
          <cell r="G10780" t="str">
            <v>Tartrazine @25Kg</v>
          </cell>
          <cell r="K10780">
            <v>0</v>
          </cell>
          <cell r="L10780">
            <v>61430.22</v>
          </cell>
          <cell r="U10780">
            <v>0.4</v>
          </cell>
        </row>
        <row r="10781">
          <cell r="B10781">
            <v>10780</v>
          </cell>
          <cell r="G10781" t="str">
            <v>Jerrycan HDPE - 4 L</v>
          </cell>
          <cell r="K10781">
            <v>0</v>
          </cell>
          <cell r="L10781">
            <v>5000</v>
          </cell>
          <cell r="U10781">
            <v>250</v>
          </cell>
        </row>
        <row r="10782">
          <cell r="B10782">
            <v>10781</v>
          </cell>
          <cell r="G10782" t="str">
            <v>Jerrycan HDPE - 4 L - Plug</v>
          </cell>
          <cell r="K10782">
            <v>0</v>
          </cell>
          <cell r="L10782">
            <v>250</v>
          </cell>
          <cell r="U10782">
            <v>250</v>
          </cell>
        </row>
        <row r="10783">
          <cell r="B10783">
            <v>10782</v>
          </cell>
          <cell r="G10783" t="str">
            <v>Jerrycan HDPE - 4 L - Cap - Black</v>
          </cell>
          <cell r="K10783">
            <v>0</v>
          </cell>
          <cell r="L10783">
            <v>103</v>
          </cell>
          <cell r="U10783">
            <v>250</v>
          </cell>
        </row>
        <row r="10784">
          <cell r="B10784">
            <v>10783</v>
          </cell>
          <cell r="G10784" t="str">
            <v>Sticker Markup 480 SL - 4 L</v>
          </cell>
          <cell r="K10784">
            <v>0</v>
          </cell>
          <cell r="L10784">
            <v>657</v>
          </cell>
          <cell r="U10784">
            <v>250</v>
          </cell>
        </row>
        <row r="10785">
          <cell r="B10785">
            <v>10784</v>
          </cell>
          <cell r="G10785" t="str">
            <v>Karton Box Markup 480 SL - 4 L</v>
          </cell>
          <cell r="K10785">
            <v>0</v>
          </cell>
          <cell r="L10785">
            <v>4146.05</v>
          </cell>
          <cell r="U10785">
            <v>62</v>
          </cell>
        </row>
        <row r="10786">
          <cell r="B10786">
            <v>10785</v>
          </cell>
          <cell r="G10786" t="str">
            <v>Mark Up 480 SL @4 ltr</v>
          </cell>
          <cell r="K10786">
            <v>0</v>
          </cell>
          <cell r="L10786">
            <v>26611.320216299999</v>
          </cell>
          <cell r="U10786">
            <v>992</v>
          </cell>
        </row>
        <row r="10787">
          <cell r="B10787">
            <v>10786</v>
          </cell>
          <cell r="G10787" t="str">
            <v>Glyphosate 95% TC</v>
          </cell>
          <cell r="K10787">
            <v>0</v>
          </cell>
          <cell r="L10787">
            <v>90428.622900000002</v>
          </cell>
          <cell r="U10787">
            <v>247</v>
          </cell>
        </row>
        <row r="10788">
          <cell r="B10788">
            <v>10787</v>
          </cell>
          <cell r="G10788" t="str">
            <v>Agrisol 415 N</v>
          </cell>
          <cell r="K10788">
            <v>0</v>
          </cell>
          <cell r="L10788">
            <v>16610.8236</v>
          </cell>
          <cell r="U10788">
            <v>150</v>
          </cell>
        </row>
        <row r="10789">
          <cell r="B10789">
            <v>10788</v>
          </cell>
          <cell r="G10789" t="str">
            <v>Tartrazine @25Kg</v>
          </cell>
          <cell r="K10789">
            <v>0</v>
          </cell>
          <cell r="L10789">
            <v>61430.22</v>
          </cell>
          <cell r="U10789">
            <v>0.4</v>
          </cell>
        </row>
        <row r="10790">
          <cell r="B10790">
            <v>10789</v>
          </cell>
          <cell r="G10790" t="str">
            <v>Jerrycan HDPE - 4 L</v>
          </cell>
          <cell r="K10790">
            <v>0</v>
          </cell>
          <cell r="L10790">
            <v>5000</v>
          </cell>
          <cell r="U10790">
            <v>250</v>
          </cell>
        </row>
        <row r="10791">
          <cell r="B10791">
            <v>10790</v>
          </cell>
          <cell r="G10791" t="str">
            <v>Jerrycan HDPE - 4 L - Plug</v>
          </cell>
          <cell r="K10791">
            <v>0</v>
          </cell>
          <cell r="L10791">
            <v>250</v>
          </cell>
          <cell r="U10791">
            <v>250</v>
          </cell>
        </row>
        <row r="10792">
          <cell r="B10792">
            <v>10791</v>
          </cell>
          <cell r="G10792" t="str">
            <v>Jerrycan HDPE - 4 L - Cap - Black</v>
          </cell>
          <cell r="K10792">
            <v>0</v>
          </cell>
          <cell r="L10792">
            <v>103</v>
          </cell>
          <cell r="U10792">
            <v>250</v>
          </cell>
        </row>
        <row r="10793">
          <cell r="B10793">
            <v>10792</v>
          </cell>
          <cell r="G10793" t="str">
            <v>Sticker Markup 480 SL - 4 L</v>
          </cell>
          <cell r="K10793">
            <v>0</v>
          </cell>
          <cell r="L10793">
            <v>657</v>
          </cell>
          <cell r="U10793">
            <v>250</v>
          </cell>
        </row>
        <row r="10794">
          <cell r="B10794">
            <v>10793</v>
          </cell>
          <cell r="G10794" t="str">
            <v>Karton Box Markup 480 SL - 4 L</v>
          </cell>
          <cell r="K10794">
            <v>0</v>
          </cell>
          <cell r="L10794">
            <v>4146.05</v>
          </cell>
          <cell r="U10794">
            <v>63</v>
          </cell>
        </row>
        <row r="10795">
          <cell r="B10795">
            <v>10794</v>
          </cell>
          <cell r="G10795" t="str">
            <v>Mark Up 480 SL @4 ltr</v>
          </cell>
          <cell r="K10795">
            <v>0</v>
          </cell>
          <cell r="L10795">
            <v>26611.320216299999</v>
          </cell>
          <cell r="U10795">
            <v>1008</v>
          </cell>
        </row>
        <row r="10796">
          <cell r="B10796">
            <v>10795</v>
          </cell>
          <cell r="G10796" t="str">
            <v>Glyphosate 95% TC</v>
          </cell>
          <cell r="K10796">
            <v>0</v>
          </cell>
          <cell r="L10796">
            <v>90428.622900000002</v>
          </cell>
          <cell r="U10796">
            <v>247</v>
          </cell>
        </row>
        <row r="10797">
          <cell r="B10797">
            <v>10796</v>
          </cell>
          <cell r="G10797" t="str">
            <v>Agrisol 415 N</v>
          </cell>
          <cell r="K10797">
            <v>0</v>
          </cell>
          <cell r="L10797">
            <v>16610.8236</v>
          </cell>
          <cell r="U10797">
            <v>150</v>
          </cell>
        </row>
        <row r="10798">
          <cell r="B10798">
            <v>10797</v>
          </cell>
          <cell r="G10798" t="str">
            <v>Tartrazine @25Kg</v>
          </cell>
          <cell r="K10798">
            <v>0</v>
          </cell>
          <cell r="L10798">
            <v>61430.22</v>
          </cell>
          <cell r="U10798">
            <v>0.4</v>
          </cell>
        </row>
        <row r="10799">
          <cell r="B10799">
            <v>10798</v>
          </cell>
          <cell r="G10799" t="str">
            <v>Jerrycan HDPE - 4 L</v>
          </cell>
          <cell r="K10799">
            <v>0</v>
          </cell>
          <cell r="L10799">
            <v>5000</v>
          </cell>
          <cell r="U10799">
            <v>250</v>
          </cell>
        </row>
        <row r="10800">
          <cell r="B10800">
            <v>10799</v>
          </cell>
          <cell r="G10800" t="str">
            <v>Jerrycan HDPE - 4 L - Plug</v>
          </cell>
          <cell r="K10800">
            <v>0</v>
          </cell>
          <cell r="L10800">
            <v>250</v>
          </cell>
          <cell r="U10800">
            <v>250</v>
          </cell>
        </row>
        <row r="10801">
          <cell r="B10801">
            <v>10800</v>
          </cell>
          <cell r="G10801" t="str">
            <v>Jerrycan HDPE - 4 L - Cap - Black</v>
          </cell>
          <cell r="K10801">
            <v>0</v>
          </cell>
          <cell r="L10801">
            <v>103</v>
          </cell>
          <cell r="U10801">
            <v>250</v>
          </cell>
        </row>
        <row r="10802">
          <cell r="B10802">
            <v>10801</v>
          </cell>
          <cell r="G10802" t="str">
            <v>Sticker Markup 480 SL - 4 L</v>
          </cell>
          <cell r="K10802">
            <v>0</v>
          </cell>
          <cell r="L10802">
            <v>657</v>
          </cell>
          <cell r="U10802">
            <v>250</v>
          </cell>
        </row>
        <row r="10803">
          <cell r="B10803">
            <v>10802</v>
          </cell>
          <cell r="G10803" t="str">
            <v>Karton Box Markup 480 SL - 4 L</v>
          </cell>
          <cell r="K10803">
            <v>0</v>
          </cell>
          <cell r="L10803">
            <v>4146.05</v>
          </cell>
          <cell r="U10803">
            <v>62</v>
          </cell>
        </row>
        <row r="10804">
          <cell r="B10804">
            <v>10803</v>
          </cell>
          <cell r="G10804" t="str">
            <v>Mark Up 480 SL @4 ltr</v>
          </cell>
          <cell r="K10804">
            <v>0</v>
          </cell>
          <cell r="L10804">
            <v>26611.320216299999</v>
          </cell>
          <cell r="U10804">
            <v>992</v>
          </cell>
        </row>
        <row r="10805">
          <cell r="B10805">
            <v>10804</v>
          </cell>
          <cell r="G10805" t="str">
            <v>Glyphosate 95% TC</v>
          </cell>
          <cell r="K10805">
            <v>0</v>
          </cell>
          <cell r="L10805">
            <v>90428.622900000002</v>
          </cell>
          <cell r="U10805">
            <v>247</v>
          </cell>
        </row>
        <row r="10806">
          <cell r="B10806">
            <v>10805</v>
          </cell>
          <cell r="G10806" t="str">
            <v>Agrisol 415 N</v>
          </cell>
          <cell r="K10806">
            <v>0</v>
          </cell>
          <cell r="L10806">
            <v>16610.8236</v>
          </cell>
          <cell r="U10806">
            <v>150</v>
          </cell>
        </row>
        <row r="10807">
          <cell r="B10807">
            <v>10806</v>
          </cell>
          <cell r="G10807" t="str">
            <v>Tartrazine @25Kg</v>
          </cell>
          <cell r="K10807">
            <v>0</v>
          </cell>
          <cell r="L10807">
            <v>61430.22</v>
          </cell>
          <cell r="U10807">
            <v>0.4</v>
          </cell>
        </row>
        <row r="10808">
          <cell r="B10808">
            <v>10807</v>
          </cell>
          <cell r="G10808" t="str">
            <v>Jerrycan HDPE - 4 L</v>
          </cell>
          <cell r="K10808">
            <v>0</v>
          </cell>
          <cell r="L10808">
            <v>5000</v>
          </cell>
          <cell r="U10808">
            <v>250</v>
          </cell>
        </row>
        <row r="10809">
          <cell r="B10809">
            <v>10808</v>
          </cell>
          <cell r="G10809" t="str">
            <v>Jerrycan HDPE - 4 L - Plug</v>
          </cell>
          <cell r="K10809">
            <v>0</v>
          </cell>
          <cell r="L10809">
            <v>250</v>
          </cell>
          <cell r="U10809">
            <v>250</v>
          </cell>
        </row>
        <row r="10810">
          <cell r="B10810">
            <v>10809</v>
          </cell>
          <cell r="G10810" t="str">
            <v>Jerrycan HDPE - 4 L - Cap - Black</v>
          </cell>
          <cell r="K10810">
            <v>0</v>
          </cell>
          <cell r="L10810">
            <v>103</v>
          </cell>
          <cell r="U10810">
            <v>250</v>
          </cell>
        </row>
        <row r="10811">
          <cell r="B10811">
            <v>10810</v>
          </cell>
          <cell r="G10811" t="str">
            <v>Sticker Markup 480 SL - 4 L</v>
          </cell>
          <cell r="K10811">
            <v>0</v>
          </cell>
          <cell r="L10811">
            <v>657</v>
          </cell>
          <cell r="U10811">
            <v>250</v>
          </cell>
        </row>
        <row r="10812">
          <cell r="B10812">
            <v>10811</v>
          </cell>
          <cell r="G10812" t="str">
            <v>Karton Box Markup 480 SL - 4 L</v>
          </cell>
          <cell r="K10812">
            <v>0</v>
          </cell>
          <cell r="L10812">
            <v>4146.05</v>
          </cell>
          <cell r="U10812">
            <v>63</v>
          </cell>
        </row>
        <row r="10813">
          <cell r="B10813">
            <v>10812</v>
          </cell>
          <cell r="G10813" t="str">
            <v>Mark Up 480 SL @4 ltr</v>
          </cell>
          <cell r="K10813">
            <v>0</v>
          </cell>
          <cell r="L10813">
            <v>26611.320216299999</v>
          </cell>
          <cell r="U10813">
            <v>1008</v>
          </cell>
        </row>
        <row r="10814">
          <cell r="B10814">
            <v>10813</v>
          </cell>
          <cell r="G10814" t="str">
            <v>Glyphosate 95% TC</v>
          </cell>
          <cell r="K10814">
            <v>0</v>
          </cell>
          <cell r="L10814">
            <v>90428.622900000002</v>
          </cell>
          <cell r="U10814">
            <v>247</v>
          </cell>
        </row>
        <row r="10815">
          <cell r="B10815">
            <v>10814</v>
          </cell>
          <cell r="G10815" t="str">
            <v>Agrisol 415 N</v>
          </cell>
          <cell r="K10815">
            <v>0</v>
          </cell>
          <cell r="L10815">
            <v>16610.8236</v>
          </cell>
          <cell r="U10815">
            <v>150</v>
          </cell>
        </row>
        <row r="10816">
          <cell r="B10816">
            <v>10815</v>
          </cell>
          <cell r="G10816" t="str">
            <v>Tartrazine @25Kg</v>
          </cell>
          <cell r="K10816">
            <v>0</v>
          </cell>
          <cell r="L10816">
            <v>61430.22</v>
          </cell>
          <cell r="U10816">
            <v>0.4</v>
          </cell>
        </row>
        <row r="10817">
          <cell r="B10817">
            <v>10816</v>
          </cell>
          <cell r="G10817" t="str">
            <v>Jerrycan HDPE - 4 L</v>
          </cell>
          <cell r="K10817">
            <v>0</v>
          </cell>
          <cell r="L10817">
            <v>5000</v>
          </cell>
          <cell r="U10817">
            <v>250</v>
          </cell>
        </row>
        <row r="10818">
          <cell r="B10818">
            <v>10817</v>
          </cell>
          <cell r="G10818" t="str">
            <v>Jerrycan HDPE - 4 L - Plug</v>
          </cell>
          <cell r="K10818">
            <v>0</v>
          </cell>
          <cell r="L10818">
            <v>250</v>
          </cell>
          <cell r="U10818">
            <v>250</v>
          </cell>
        </row>
        <row r="10819">
          <cell r="B10819">
            <v>10818</v>
          </cell>
          <cell r="G10819" t="str">
            <v>Jerrycan HDPE - 4 L - Cap - Black</v>
          </cell>
          <cell r="K10819">
            <v>0</v>
          </cell>
          <cell r="L10819">
            <v>103</v>
          </cell>
          <cell r="U10819">
            <v>250</v>
          </cell>
        </row>
        <row r="10820">
          <cell r="B10820">
            <v>10819</v>
          </cell>
          <cell r="G10820" t="str">
            <v>Sticker Markup 480 SL - 4 L</v>
          </cell>
          <cell r="K10820">
            <v>0</v>
          </cell>
          <cell r="L10820">
            <v>657</v>
          </cell>
          <cell r="U10820">
            <v>250</v>
          </cell>
        </row>
        <row r="10821">
          <cell r="B10821">
            <v>10820</v>
          </cell>
          <cell r="G10821" t="str">
            <v>Karton Box Markup 480 SL - 4 L</v>
          </cell>
          <cell r="K10821">
            <v>0</v>
          </cell>
          <cell r="L10821">
            <v>4146.05</v>
          </cell>
          <cell r="U10821">
            <v>62</v>
          </cell>
        </row>
        <row r="10822">
          <cell r="B10822">
            <v>10821</v>
          </cell>
          <cell r="G10822" t="str">
            <v>Mark Up 480 SL @4 ltr</v>
          </cell>
          <cell r="K10822">
            <v>0</v>
          </cell>
          <cell r="L10822">
            <v>26611.320216299999</v>
          </cell>
          <cell r="U10822">
            <v>992</v>
          </cell>
        </row>
        <row r="10823">
          <cell r="B10823">
            <v>10822</v>
          </cell>
          <cell r="G10823" t="str">
            <v>Chlorpyrifos 500EC+Gypermetrin 50EC</v>
          </cell>
          <cell r="K10823">
            <v>0</v>
          </cell>
          <cell r="L10823">
            <v>56207.32</v>
          </cell>
          <cell r="U10823">
            <v>1000</v>
          </cell>
        </row>
        <row r="10824">
          <cell r="B10824">
            <v>10823</v>
          </cell>
          <cell r="G10824" t="str">
            <v>Botol 500 ml PET (PSS)</v>
          </cell>
          <cell r="K10824">
            <v>0</v>
          </cell>
          <cell r="L10824">
            <v>2000</v>
          </cell>
          <cell r="U10824">
            <v>2000</v>
          </cell>
        </row>
        <row r="10825">
          <cell r="B10825">
            <v>10824</v>
          </cell>
          <cell r="G10825" t="str">
            <v>Botol 500 ml PET (PSS) - Cap</v>
          </cell>
          <cell r="K10825">
            <v>0</v>
          </cell>
          <cell r="L10825">
            <v>212</v>
          </cell>
          <cell r="U10825">
            <v>2000</v>
          </cell>
        </row>
        <row r="10826">
          <cell r="B10826">
            <v>10825</v>
          </cell>
          <cell r="G10826" t="str">
            <v>Botol 500 ml PET (PSS) - Plug</v>
          </cell>
          <cell r="K10826">
            <v>0</v>
          </cell>
          <cell r="L10826">
            <v>212</v>
          </cell>
          <cell r="U10826">
            <v>2000</v>
          </cell>
        </row>
        <row r="10827">
          <cell r="B10827">
            <v>10826</v>
          </cell>
          <cell r="G10827" t="str">
            <v>PVC Shrink Wrap Logo Nathani</v>
          </cell>
          <cell r="K10827">
            <v>0</v>
          </cell>
          <cell r="L10827">
            <v>16.16</v>
          </cell>
          <cell r="U10827">
            <v>2000</v>
          </cell>
        </row>
        <row r="10828">
          <cell r="B10828">
            <v>10827</v>
          </cell>
          <cell r="G10828" t="str">
            <v>Sticker Combitox 550 EC @ 500 ml</v>
          </cell>
          <cell r="K10828">
            <v>0</v>
          </cell>
          <cell r="L10828">
            <v>378.78787799999998</v>
          </cell>
          <cell r="U10828">
            <v>2000</v>
          </cell>
        </row>
        <row r="10829">
          <cell r="B10829">
            <v>10828</v>
          </cell>
          <cell r="G10829" t="str">
            <v>Karton Box Combitox 550EC @500ml</v>
          </cell>
          <cell r="K10829">
            <v>0</v>
          </cell>
          <cell r="L10829">
            <v>8114.89</v>
          </cell>
          <cell r="U10829">
            <v>83</v>
          </cell>
        </row>
        <row r="10830">
          <cell r="B10830">
            <v>10829</v>
          </cell>
          <cell r="G10830" t="str">
            <v>Combitox 550 EC @500 ML</v>
          </cell>
          <cell r="K10830">
            <v>0</v>
          </cell>
          <cell r="L10830">
            <v>63179.428030301671</v>
          </cell>
          <cell r="U10830">
            <v>996</v>
          </cell>
        </row>
        <row r="10831">
          <cell r="B10831">
            <v>10830</v>
          </cell>
          <cell r="G10831" t="str">
            <v>Chlorpyrifos 500EC+Gypermetrin 50EC</v>
          </cell>
          <cell r="K10831">
            <v>0</v>
          </cell>
          <cell r="L10831">
            <v>56207.32</v>
          </cell>
          <cell r="U10831">
            <v>16000</v>
          </cell>
        </row>
        <row r="10832">
          <cell r="B10832">
            <v>10831</v>
          </cell>
          <cell r="G10832" t="str">
            <v>Grandup 480 SL @20 ltr</v>
          </cell>
          <cell r="K10832">
            <v>32965.40444852566</v>
          </cell>
          <cell r="L10832">
            <v>0</v>
          </cell>
          <cell r="U10832">
            <v>10000</v>
          </cell>
        </row>
        <row r="10833">
          <cell r="B10833">
            <v>10832</v>
          </cell>
          <cell r="G10833" t="str">
            <v>Glyphosate 95% TC</v>
          </cell>
          <cell r="K10833">
            <v>0</v>
          </cell>
          <cell r="L10833">
            <v>63584.650999999998</v>
          </cell>
          <cell r="U10833">
            <v>510</v>
          </cell>
        </row>
        <row r="10834">
          <cell r="B10834">
            <v>10833</v>
          </cell>
          <cell r="G10834" t="str">
            <v>Agrisol 415 N</v>
          </cell>
          <cell r="K10834">
            <v>0</v>
          </cell>
          <cell r="L10834">
            <v>16610.8236</v>
          </cell>
          <cell r="U10834">
            <v>150</v>
          </cell>
        </row>
        <row r="10835">
          <cell r="B10835">
            <v>10834</v>
          </cell>
          <cell r="G10835" t="str">
            <v>Tartrazine @25Kg</v>
          </cell>
          <cell r="K10835">
            <v>0</v>
          </cell>
          <cell r="L10835">
            <v>61430.22</v>
          </cell>
          <cell r="U10835">
            <v>0.4</v>
          </cell>
        </row>
        <row r="10836">
          <cell r="B10836">
            <v>10835</v>
          </cell>
          <cell r="G10836" t="str">
            <v>Jerrycan HDPE - 20 L</v>
          </cell>
          <cell r="K10836">
            <v>0</v>
          </cell>
          <cell r="L10836">
            <v>29100</v>
          </cell>
          <cell r="U10836">
            <v>50</v>
          </cell>
        </row>
        <row r="10837">
          <cell r="B10837">
            <v>10836</v>
          </cell>
          <cell r="G10837" t="str">
            <v>Jerrycan HDPE - 20 L - Cap - Black</v>
          </cell>
          <cell r="K10837">
            <v>0</v>
          </cell>
          <cell r="L10837">
            <v>100</v>
          </cell>
          <cell r="U10837">
            <v>50</v>
          </cell>
        </row>
        <row r="10838">
          <cell r="B10838">
            <v>10837</v>
          </cell>
          <cell r="G10838" t="str">
            <v>Jerrycan HDPE - 20 L - Plug</v>
          </cell>
          <cell r="K10838">
            <v>0</v>
          </cell>
          <cell r="L10838">
            <v>90</v>
          </cell>
          <cell r="U10838">
            <v>50</v>
          </cell>
        </row>
        <row r="10839">
          <cell r="B10839">
            <v>10838</v>
          </cell>
          <cell r="G10839" t="str">
            <v>Sticker Markup 480 SL - 20 L</v>
          </cell>
          <cell r="K10839">
            <v>0</v>
          </cell>
          <cell r="L10839">
            <v>960</v>
          </cell>
          <cell r="U10839">
            <v>50</v>
          </cell>
        </row>
        <row r="10840">
          <cell r="B10840">
            <v>10839</v>
          </cell>
          <cell r="G10840" t="str">
            <v>Mark Up 480 SL @20 ltr</v>
          </cell>
          <cell r="K10840">
            <v>0</v>
          </cell>
          <cell r="L10840">
            <v>36454.497369999997</v>
          </cell>
          <cell r="U10840">
            <v>1000</v>
          </cell>
        </row>
        <row r="10841">
          <cell r="B10841">
            <v>10840</v>
          </cell>
          <cell r="G10841" t="str">
            <v>Glyphosate 95% TC</v>
          </cell>
          <cell r="K10841">
            <v>0</v>
          </cell>
          <cell r="L10841">
            <v>90428.622900000002</v>
          </cell>
          <cell r="U10841">
            <v>510</v>
          </cell>
        </row>
        <row r="10842">
          <cell r="B10842">
            <v>10841</v>
          </cell>
          <cell r="G10842" t="str">
            <v>Agrisol 415 N</v>
          </cell>
          <cell r="K10842">
            <v>0</v>
          </cell>
          <cell r="L10842">
            <v>16610.8236</v>
          </cell>
          <cell r="U10842">
            <v>150</v>
          </cell>
        </row>
        <row r="10843">
          <cell r="B10843">
            <v>10842</v>
          </cell>
          <cell r="G10843" t="str">
            <v>Tartrazine @25Kg</v>
          </cell>
          <cell r="K10843">
            <v>0</v>
          </cell>
          <cell r="L10843">
            <v>61430.22</v>
          </cell>
          <cell r="U10843">
            <v>0.4</v>
          </cell>
        </row>
        <row r="10844">
          <cell r="B10844">
            <v>10843</v>
          </cell>
          <cell r="G10844" t="str">
            <v>Jerrycan HDPE - 20 L</v>
          </cell>
          <cell r="K10844">
            <v>0</v>
          </cell>
          <cell r="L10844">
            <v>29100</v>
          </cell>
          <cell r="U10844">
            <v>50</v>
          </cell>
        </row>
        <row r="10845">
          <cell r="B10845">
            <v>10844</v>
          </cell>
          <cell r="G10845" t="str">
            <v>Jerrycan HDPE - 20 L - Cap - Black</v>
          </cell>
          <cell r="K10845">
            <v>0</v>
          </cell>
          <cell r="L10845">
            <v>100</v>
          </cell>
          <cell r="U10845">
            <v>50</v>
          </cell>
        </row>
        <row r="10846">
          <cell r="B10846">
            <v>10845</v>
          </cell>
          <cell r="G10846" t="str">
            <v>Jerrycan HDPE - 20 L - Plug</v>
          </cell>
          <cell r="K10846">
            <v>0</v>
          </cell>
          <cell r="L10846">
            <v>90</v>
          </cell>
          <cell r="U10846">
            <v>50</v>
          </cell>
        </row>
        <row r="10847">
          <cell r="B10847">
            <v>10846</v>
          </cell>
          <cell r="G10847" t="str">
            <v>Sticker Markup 480 SL - 20 L</v>
          </cell>
          <cell r="K10847">
            <v>0</v>
          </cell>
          <cell r="L10847">
            <v>960</v>
          </cell>
          <cell r="U10847">
            <v>50</v>
          </cell>
        </row>
        <row r="10848">
          <cell r="B10848">
            <v>10847</v>
          </cell>
          <cell r="G10848" t="str">
            <v>Mark Up 480 SL @20 ltr</v>
          </cell>
          <cell r="K10848">
            <v>0</v>
          </cell>
          <cell r="L10848">
            <v>36454.497369999997</v>
          </cell>
          <cell r="U10848">
            <v>1000</v>
          </cell>
        </row>
        <row r="10849">
          <cell r="B10849">
            <v>10848</v>
          </cell>
          <cell r="G10849" t="str">
            <v>Glyphosate 95% TC</v>
          </cell>
          <cell r="K10849">
            <v>0</v>
          </cell>
          <cell r="L10849">
            <v>90428.622900000002</v>
          </cell>
          <cell r="U10849">
            <v>510</v>
          </cell>
        </row>
        <row r="10850">
          <cell r="B10850">
            <v>10849</v>
          </cell>
          <cell r="G10850" t="str">
            <v>Agrisol 415 N</v>
          </cell>
          <cell r="K10850">
            <v>0</v>
          </cell>
          <cell r="L10850">
            <v>16610.8236</v>
          </cell>
          <cell r="U10850">
            <v>150</v>
          </cell>
        </row>
        <row r="10851">
          <cell r="B10851">
            <v>10850</v>
          </cell>
          <cell r="G10851" t="str">
            <v>Tartrazine @25Kg</v>
          </cell>
          <cell r="K10851">
            <v>0</v>
          </cell>
          <cell r="L10851">
            <v>61430.22</v>
          </cell>
          <cell r="U10851">
            <v>0.4</v>
          </cell>
        </row>
        <row r="10852">
          <cell r="B10852">
            <v>10851</v>
          </cell>
          <cell r="G10852" t="str">
            <v>Jerrycan HDPE - 20 L</v>
          </cell>
          <cell r="K10852">
            <v>0</v>
          </cell>
          <cell r="L10852">
            <v>29100</v>
          </cell>
          <cell r="U10852">
            <v>50</v>
          </cell>
        </row>
        <row r="10853">
          <cell r="B10853">
            <v>10852</v>
          </cell>
          <cell r="G10853" t="str">
            <v>Jerrycan HDPE - 20 L - Cap - Black</v>
          </cell>
          <cell r="K10853">
            <v>0</v>
          </cell>
          <cell r="L10853">
            <v>100</v>
          </cell>
          <cell r="U10853">
            <v>50</v>
          </cell>
        </row>
        <row r="10854">
          <cell r="B10854">
            <v>10853</v>
          </cell>
          <cell r="G10854" t="str">
            <v>Jerrycan HDPE - 20 L - Plug</v>
          </cell>
          <cell r="K10854">
            <v>0</v>
          </cell>
          <cell r="L10854">
            <v>90</v>
          </cell>
          <cell r="U10854">
            <v>50</v>
          </cell>
        </row>
        <row r="10855">
          <cell r="B10855">
            <v>10854</v>
          </cell>
          <cell r="G10855" t="str">
            <v>Sticker Markup 480 SL - 20 L</v>
          </cell>
          <cell r="K10855">
            <v>0</v>
          </cell>
          <cell r="L10855">
            <v>960</v>
          </cell>
          <cell r="U10855">
            <v>50</v>
          </cell>
        </row>
        <row r="10856">
          <cell r="B10856">
            <v>10855</v>
          </cell>
          <cell r="G10856" t="str">
            <v>Mark Up 480 SL @20 ltr</v>
          </cell>
          <cell r="K10856">
            <v>0</v>
          </cell>
          <cell r="L10856">
            <v>36454.497369999997</v>
          </cell>
          <cell r="U10856">
            <v>1000</v>
          </cell>
        </row>
        <row r="10857">
          <cell r="B10857">
            <v>10856</v>
          </cell>
          <cell r="G10857" t="str">
            <v>Glyphosate 95% TC</v>
          </cell>
          <cell r="K10857">
            <v>0</v>
          </cell>
          <cell r="L10857">
            <v>90428.622900000002</v>
          </cell>
          <cell r="U10857">
            <v>510</v>
          </cell>
        </row>
        <row r="10858">
          <cell r="B10858">
            <v>10857</v>
          </cell>
          <cell r="G10858" t="str">
            <v>Agrisol 415 N</v>
          </cell>
          <cell r="K10858">
            <v>0</v>
          </cell>
          <cell r="L10858">
            <v>16610.8236</v>
          </cell>
          <cell r="U10858">
            <v>150</v>
          </cell>
        </row>
        <row r="10859">
          <cell r="B10859">
            <v>10858</v>
          </cell>
          <cell r="G10859" t="str">
            <v>Tartrazine @25Kg</v>
          </cell>
          <cell r="K10859">
            <v>0</v>
          </cell>
          <cell r="L10859">
            <v>61430.22</v>
          </cell>
          <cell r="U10859">
            <v>0.4</v>
          </cell>
        </row>
        <row r="10860">
          <cell r="B10860">
            <v>10859</v>
          </cell>
          <cell r="G10860" t="str">
            <v>Jerrycan HDPE - 20 L</v>
          </cell>
          <cell r="K10860">
            <v>0</v>
          </cell>
          <cell r="L10860">
            <v>29100</v>
          </cell>
          <cell r="U10860">
            <v>50</v>
          </cell>
        </row>
        <row r="10861">
          <cell r="B10861">
            <v>10860</v>
          </cell>
          <cell r="G10861" t="str">
            <v>Jerrycan HDPE - 20 L - Cap - Black</v>
          </cell>
          <cell r="K10861">
            <v>0</v>
          </cell>
          <cell r="L10861">
            <v>100</v>
          </cell>
          <cell r="U10861">
            <v>50</v>
          </cell>
        </row>
        <row r="10862">
          <cell r="B10862">
            <v>10861</v>
          </cell>
          <cell r="G10862" t="str">
            <v>Jerrycan HDPE - 20 L - Plug</v>
          </cell>
          <cell r="K10862">
            <v>0</v>
          </cell>
          <cell r="L10862">
            <v>90</v>
          </cell>
          <cell r="U10862">
            <v>50</v>
          </cell>
        </row>
        <row r="10863">
          <cell r="B10863">
            <v>10862</v>
          </cell>
          <cell r="G10863" t="str">
            <v>Sticker Markup 480 SL - 20 L</v>
          </cell>
          <cell r="K10863">
            <v>0</v>
          </cell>
          <cell r="L10863">
            <v>960</v>
          </cell>
          <cell r="U10863">
            <v>50</v>
          </cell>
        </row>
        <row r="10864">
          <cell r="B10864">
            <v>10863</v>
          </cell>
          <cell r="G10864" t="str">
            <v>Mark Up 480 SL @20 ltr</v>
          </cell>
          <cell r="K10864">
            <v>0</v>
          </cell>
          <cell r="L10864">
            <v>36454.497369999997</v>
          </cell>
          <cell r="U10864">
            <v>1000</v>
          </cell>
        </row>
        <row r="10865">
          <cell r="B10865">
            <v>10864</v>
          </cell>
          <cell r="G10865" t="str">
            <v>Glyphosate 95% TC</v>
          </cell>
          <cell r="K10865">
            <v>0</v>
          </cell>
          <cell r="L10865">
            <v>90428.622900000002</v>
          </cell>
          <cell r="U10865">
            <v>510</v>
          </cell>
        </row>
        <row r="10866">
          <cell r="B10866">
            <v>10865</v>
          </cell>
          <cell r="G10866" t="str">
            <v>Agrisol 415 N</v>
          </cell>
          <cell r="K10866">
            <v>0</v>
          </cell>
          <cell r="L10866">
            <v>16610.8236</v>
          </cell>
          <cell r="U10866">
            <v>150</v>
          </cell>
        </row>
        <row r="10867">
          <cell r="B10867">
            <v>10866</v>
          </cell>
          <cell r="G10867" t="str">
            <v>Tartrazine @25Kg</v>
          </cell>
          <cell r="K10867">
            <v>0</v>
          </cell>
          <cell r="L10867">
            <v>61430.22</v>
          </cell>
          <cell r="U10867">
            <v>0.4</v>
          </cell>
        </row>
        <row r="10868">
          <cell r="B10868">
            <v>10867</v>
          </cell>
          <cell r="G10868" t="str">
            <v>Jerrycan HDPE - 20 L</v>
          </cell>
          <cell r="K10868">
            <v>0</v>
          </cell>
          <cell r="L10868">
            <v>29100</v>
          </cell>
          <cell r="U10868">
            <v>50</v>
          </cell>
        </row>
        <row r="10869">
          <cell r="B10869">
            <v>10868</v>
          </cell>
          <cell r="G10869" t="str">
            <v>Jerrycan HDPE - 20 L - Cap - Black</v>
          </cell>
          <cell r="K10869">
            <v>0</v>
          </cell>
          <cell r="L10869">
            <v>100</v>
          </cell>
          <cell r="U10869">
            <v>50</v>
          </cell>
        </row>
        <row r="10870">
          <cell r="B10870">
            <v>10869</v>
          </cell>
          <cell r="G10870" t="str">
            <v>Jerrycan HDPE - 20 L - Plug</v>
          </cell>
          <cell r="K10870">
            <v>0</v>
          </cell>
          <cell r="L10870">
            <v>90</v>
          </cell>
          <cell r="U10870">
            <v>50</v>
          </cell>
        </row>
        <row r="10871">
          <cell r="B10871">
            <v>10870</v>
          </cell>
          <cell r="G10871" t="str">
            <v>Sticker Markup 480 SL - 20 L</v>
          </cell>
          <cell r="K10871">
            <v>0</v>
          </cell>
          <cell r="L10871">
            <v>960</v>
          </cell>
          <cell r="U10871">
            <v>50</v>
          </cell>
        </row>
        <row r="10872">
          <cell r="B10872">
            <v>10871</v>
          </cell>
          <cell r="G10872" t="str">
            <v>Mark Up 480 SL @20 ltr</v>
          </cell>
          <cell r="K10872">
            <v>0</v>
          </cell>
          <cell r="L10872">
            <v>36454.497369999997</v>
          </cell>
          <cell r="U10872">
            <v>1000</v>
          </cell>
        </row>
        <row r="10873">
          <cell r="B10873">
            <v>10872</v>
          </cell>
          <cell r="G10873" t="str">
            <v>Glyphosate 95% TC</v>
          </cell>
          <cell r="K10873">
            <v>0</v>
          </cell>
          <cell r="L10873">
            <v>90428.622900000002</v>
          </cell>
          <cell r="U10873">
            <v>510</v>
          </cell>
        </row>
        <row r="10874">
          <cell r="B10874">
            <v>10873</v>
          </cell>
          <cell r="G10874" t="str">
            <v>Agrisol 415 N</v>
          </cell>
          <cell r="K10874">
            <v>0</v>
          </cell>
          <cell r="L10874">
            <v>16610.8236</v>
          </cell>
          <cell r="U10874">
            <v>150</v>
          </cell>
        </row>
        <row r="10875">
          <cell r="B10875">
            <v>10874</v>
          </cell>
          <cell r="G10875" t="str">
            <v>Tartrazine @25Kg</v>
          </cell>
          <cell r="K10875">
            <v>0</v>
          </cell>
          <cell r="L10875">
            <v>61430.22</v>
          </cell>
          <cell r="U10875">
            <v>0.4</v>
          </cell>
        </row>
        <row r="10876">
          <cell r="B10876">
            <v>10875</v>
          </cell>
          <cell r="G10876" t="str">
            <v>Jerrycan HDPE - 20 L</v>
          </cell>
          <cell r="K10876">
            <v>0</v>
          </cell>
          <cell r="L10876">
            <v>29100</v>
          </cell>
          <cell r="U10876">
            <v>50</v>
          </cell>
        </row>
        <row r="10877">
          <cell r="B10877">
            <v>10876</v>
          </cell>
          <cell r="G10877" t="str">
            <v>Jerrycan HDPE - 20 L - Cap - Black</v>
          </cell>
          <cell r="K10877">
            <v>0</v>
          </cell>
          <cell r="L10877">
            <v>100</v>
          </cell>
          <cell r="U10877">
            <v>50</v>
          </cell>
        </row>
        <row r="10878">
          <cell r="B10878">
            <v>10877</v>
          </cell>
          <cell r="G10878" t="str">
            <v>Jerrycan HDPE - 20 L - Plug</v>
          </cell>
          <cell r="K10878">
            <v>0</v>
          </cell>
          <cell r="L10878">
            <v>90</v>
          </cell>
          <cell r="U10878">
            <v>50</v>
          </cell>
        </row>
        <row r="10879">
          <cell r="B10879">
            <v>10878</v>
          </cell>
          <cell r="G10879" t="str">
            <v>Sticker Markup 480 SL - 20 L</v>
          </cell>
          <cell r="K10879">
            <v>0</v>
          </cell>
          <cell r="L10879">
            <v>960</v>
          </cell>
          <cell r="U10879">
            <v>50</v>
          </cell>
        </row>
        <row r="10880">
          <cell r="B10880">
            <v>10879</v>
          </cell>
          <cell r="G10880" t="str">
            <v>Mark Up 480 SL @20 ltr</v>
          </cell>
          <cell r="K10880">
            <v>0</v>
          </cell>
          <cell r="L10880">
            <v>36454.497369999997</v>
          </cell>
          <cell r="U10880">
            <v>1000</v>
          </cell>
        </row>
        <row r="10881">
          <cell r="B10881">
            <v>10880</v>
          </cell>
          <cell r="G10881" t="str">
            <v>Glyphosate 95% TC</v>
          </cell>
          <cell r="K10881">
            <v>0</v>
          </cell>
          <cell r="L10881">
            <v>90428.622900000002</v>
          </cell>
          <cell r="U10881">
            <v>510</v>
          </cell>
        </row>
        <row r="10882">
          <cell r="B10882">
            <v>10881</v>
          </cell>
          <cell r="G10882" t="str">
            <v>Agrisol 415 N</v>
          </cell>
          <cell r="K10882">
            <v>0</v>
          </cell>
          <cell r="L10882">
            <v>16610.8236</v>
          </cell>
          <cell r="U10882">
            <v>150</v>
          </cell>
        </row>
        <row r="10883">
          <cell r="B10883">
            <v>10882</v>
          </cell>
          <cell r="G10883" t="str">
            <v>Tartrazine @25Kg</v>
          </cell>
          <cell r="K10883">
            <v>0</v>
          </cell>
          <cell r="L10883">
            <v>61430.22</v>
          </cell>
          <cell r="U10883">
            <v>0.4</v>
          </cell>
        </row>
        <row r="10884">
          <cell r="B10884">
            <v>10883</v>
          </cell>
          <cell r="G10884" t="str">
            <v>Jerrycan HDPE - 20 L</v>
          </cell>
          <cell r="K10884">
            <v>0</v>
          </cell>
          <cell r="L10884">
            <v>29100</v>
          </cell>
          <cell r="U10884">
            <v>50</v>
          </cell>
        </row>
        <row r="10885">
          <cell r="B10885">
            <v>10884</v>
          </cell>
          <cell r="G10885" t="str">
            <v>Jerrycan HDPE - 20 L - Cap - Black</v>
          </cell>
          <cell r="K10885">
            <v>0</v>
          </cell>
          <cell r="L10885">
            <v>100</v>
          </cell>
          <cell r="U10885">
            <v>50</v>
          </cell>
        </row>
        <row r="10886">
          <cell r="B10886">
            <v>10885</v>
          </cell>
          <cell r="G10886" t="str">
            <v>Jerrycan HDPE - 20 L - Plug</v>
          </cell>
          <cell r="K10886">
            <v>0</v>
          </cell>
          <cell r="L10886">
            <v>90</v>
          </cell>
          <cell r="U10886">
            <v>50</v>
          </cell>
        </row>
        <row r="10887">
          <cell r="B10887">
            <v>10886</v>
          </cell>
          <cell r="G10887" t="str">
            <v>Sticker Markup 480 SL - 20 L</v>
          </cell>
          <cell r="K10887">
            <v>0</v>
          </cell>
          <cell r="L10887">
            <v>960</v>
          </cell>
          <cell r="U10887">
            <v>50</v>
          </cell>
        </row>
        <row r="10888">
          <cell r="B10888">
            <v>10887</v>
          </cell>
          <cell r="G10888" t="str">
            <v>Mark Up 480 SL @20 ltr</v>
          </cell>
          <cell r="K10888">
            <v>0</v>
          </cell>
          <cell r="L10888">
            <v>36454.497369999997</v>
          </cell>
          <cell r="U10888">
            <v>1000</v>
          </cell>
        </row>
        <row r="10889">
          <cell r="B10889">
            <v>10888</v>
          </cell>
          <cell r="G10889" t="str">
            <v>Glyphosate 95% TC</v>
          </cell>
          <cell r="K10889">
            <v>0</v>
          </cell>
          <cell r="L10889">
            <v>90428.622900000002</v>
          </cell>
          <cell r="U10889">
            <v>510</v>
          </cell>
        </row>
        <row r="10890">
          <cell r="B10890">
            <v>10889</v>
          </cell>
          <cell r="G10890" t="str">
            <v>Agrisol 415 N</v>
          </cell>
          <cell r="K10890">
            <v>0</v>
          </cell>
          <cell r="L10890">
            <v>16610.8236</v>
          </cell>
          <cell r="U10890">
            <v>150</v>
          </cell>
        </row>
        <row r="10891">
          <cell r="B10891">
            <v>10890</v>
          </cell>
          <cell r="G10891" t="str">
            <v>Tartrazine @25Kg</v>
          </cell>
          <cell r="K10891">
            <v>0</v>
          </cell>
          <cell r="L10891">
            <v>61430.22</v>
          </cell>
          <cell r="U10891">
            <v>0.4</v>
          </cell>
        </row>
        <row r="10892">
          <cell r="B10892">
            <v>10891</v>
          </cell>
          <cell r="G10892" t="str">
            <v>Jerrycan HDPE - 20 L</v>
          </cell>
          <cell r="K10892">
            <v>0</v>
          </cell>
          <cell r="L10892">
            <v>29100</v>
          </cell>
          <cell r="U10892">
            <v>50</v>
          </cell>
        </row>
        <row r="10893">
          <cell r="B10893">
            <v>10892</v>
          </cell>
          <cell r="G10893" t="str">
            <v>Jerrycan HDPE - 20 L - Cap - Black</v>
          </cell>
          <cell r="K10893">
            <v>0</v>
          </cell>
          <cell r="L10893">
            <v>100</v>
          </cell>
          <cell r="U10893">
            <v>50</v>
          </cell>
        </row>
        <row r="10894">
          <cell r="B10894">
            <v>10893</v>
          </cell>
          <cell r="G10894" t="str">
            <v>Jerrycan HDPE - 20 L - Plug</v>
          </cell>
          <cell r="K10894">
            <v>0</v>
          </cell>
          <cell r="L10894">
            <v>90</v>
          </cell>
          <cell r="U10894">
            <v>50</v>
          </cell>
        </row>
        <row r="10895">
          <cell r="B10895">
            <v>10894</v>
          </cell>
          <cell r="G10895" t="str">
            <v>Sticker Markup 480 SL - 20 L</v>
          </cell>
          <cell r="K10895">
            <v>0</v>
          </cell>
          <cell r="L10895">
            <v>960</v>
          </cell>
          <cell r="U10895">
            <v>50</v>
          </cell>
        </row>
        <row r="10896">
          <cell r="B10896">
            <v>10895</v>
          </cell>
          <cell r="G10896" t="str">
            <v>Mark Up 480 SL @20 ltr</v>
          </cell>
          <cell r="K10896">
            <v>0</v>
          </cell>
          <cell r="L10896">
            <v>36454.497369999997</v>
          </cell>
          <cell r="U10896">
            <v>1000</v>
          </cell>
        </row>
        <row r="10897">
          <cell r="B10897">
            <v>10896</v>
          </cell>
          <cell r="G10897" t="str">
            <v>Glyphosate 95% TC</v>
          </cell>
          <cell r="K10897">
            <v>0</v>
          </cell>
          <cell r="L10897">
            <v>90428.622900000002</v>
          </cell>
          <cell r="U10897">
            <v>510</v>
          </cell>
        </row>
        <row r="10898">
          <cell r="B10898">
            <v>10897</v>
          </cell>
          <cell r="G10898" t="str">
            <v>Agrisol 415 N</v>
          </cell>
          <cell r="K10898">
            <v>0</v>
          </cell>
          <cell r="L10898">
            <v>16610.8236</v>
          </cell>
          <cell r="U10898">
            <v>150</v>
          </cell>
        </row>
        <row r="10899">
          <cell r="B10899">
            <v>10898</v>
          </cell>
          <cell r="G10899" t="str">
            <v>Tartrazine @25Kg</v>
          </cell>
          <cell r="K10899">
            <v>0</v>
          </cell>
          <cell r="L10899">
            <v>61430.22</v>
          </cell>
          <cell r="U10899">
            <v>0.4</v>
          </cell>
        </row>
        <row r="10900">
          <cell r="B10900">
            <v>10899</v>
          </cell>
          <cell r="G10900" t="str">
            <v>Jerrycan HDPE - 20 L</v>
          </cell>
          <cell r="K10900">
            <v>0</v>
          </cell>
          <cell r="L10900">
            <v>29100</v>
          </cell>
          <cell r="U10900">
            <v>50</v>
          </cell>
        </row>
        <row r="10901">
          <cell r="B10901">
            <v>10900</v>
          </cell>
          <cell r="G10901" t="str">
            <v>Jerrycan HDPE - 20 L - Cap - Black</v>
          </cell>
          <cell r="K10901">
            <v>0</v>
          </cell>
          <cell r="L10901">
            <v>100</v>
          </cell>
          <cell r="U10901">
            <v>50</v>
          </cell>
        </row>
        <row r="10902">
          <cell r="B10902">
            <v>10901</v>
          </cell>
          <cell r="G10902" t="str">
            <v>Jerrycan HDPE - 20 L - Plug</v>
          </cell>
          <cell r="K10902">
            <v>0</v>
          </cell>
          <cell r="L10902">
            <v>90</v>
          </cell>
          <cell r="U10902">
            <v>50</v>
          </cell>
        </row>
        <row r="10903">
          <cell r="B10903">
            <v>10902</v>
          </cell>
          <cell r="G10903" t="str">
            <v>Sticker Markup 480 SL - 20 L</v>
          </cell>
          <cell r="K10903">
            <v>0</v>
          </cell>
          <cell r="L10903">
            <v>960</v>
          </cell>
          <cell r="U10903">
            <v>50</v>
          </cell>
        </row>
        <row r="10904">
          <cell r="B10904">
            <v>10903</v>
          </cell>
          <cell r="G10904" t="str">
            <v>Mark Up 480 SL @20 ltr</v>
          </cell>
          <cell r="K10904">
            <v>0</v>
          </cell>
          <cell r="L10904">
            <v>36454.497369999997</v>
          </cell>
          <cell r="U10904">
            <v>1000</v>
          </cell>
        </row>
        <row r="10905">
          <cell r="B10905">
            <v>10904</v>
          </cell>
          <cell r="G10905" t="str">
            <v>Glyphosate 95% TC</v>
          </cell>
          <cell r="K10905">
            <v>0</v>
          </cell>
          <cell r="L10905">
            <v>90428.622900000002</v>
          </cell>
          <cell r="U10905">
            <v>510</v>
          </cell>
        </row>
        <row r="10906">
          <cell r="B10906">
            <v>10905</v>
          </cell>
          <cell r="G10906" t="str">
            <v>Agrisol 415 N</v>
          </cell>
          <cell r="K10906">
            <v>0</v>
          </cell>
          <cell r="L10906">
            <v>16610.8236</v>
          </cell>
          <cell r="U10906">
            <v>150</v>
          </cell>
        </row>
        <row r="10907">
          <cell r="B10907">
            <v>10906</v>
          </cell>
          <cell r="G10907" t="str">
            <v>Tartrazine @25Kg</v>
          </cell>
          <cell r="K10907">
            <v>0</v>
          </cell>
          <cell r="L10907">
            <v>61430.22</v>
          </cell>
          <cell r="U10907">
            <v>0.4</v>
          </cell>
        </row>
        <row r="10908">
          <cell r="B10908">
            <v>10907</v>
          </cell>
          <cell r="G10908" t="str">
            <v>Jerrycan HDPE - 20 L</v>
          </cell>
          <cell r="K10908">
            <v>0</v>
          </cell>
          <cell r="L10908">
            <v>29100</v>
          </cell>
          <cell r="U10908">
            <v>50</v>
          </cell>
        </row>
        <row r="10909">
          <cell r="B10909">
            <v>10908</v>
          </cell>
          <cell r="G10909" t="str">
            <v>Jerrycan HDPE - 20 L - Cap - Black</v>
          </cell>
          <cell r="K10909">
            <v>0</v>
          </cell>
          <cell r="L10909">
            <v>100</v>
          </cell>
          <cell r="U10909">
            <v>50</v>
          </cell>
        </row>
        <row r="10910">
          <cell r="B10910">
            <v>10909</v>
          </cell>
          <cell r="G10910" t="str">
            <v>Jerrycan HDPE - 20 L - Plug</v>
          </cell>
          <cell r="K10910">
            <v>0</v>
          </cell>
          <cell r="L10910">
            <v>90</v>
          </cell>
          <cell r="U10910">
            <v>50</v>
          </cell>
        </row>
        <row r="10911">
          <cell r="B10911">
            <v>10910</v>
          </cell>
          <cell r="G10911" t="str">
            <v>Sticker Markup 480 SL - 20 L</v>
          </cell>
          <cell r="K10911">
            <v>0</v>
          </cell>
          <cell r="L10911">
            <v>960</v>
          </cell>
          <cell r="U10911">
            <v>50</v>
          </cell>
        </row>
        <row r="10912">
          <cell r="B10912">
            <v>10911</v>
          </cell>
          <cell r="G10912" t="str">
            <v>Mark Up 480 SL @20 ltr</v>
          </cell>
          <cell r="K10912">
            <v>0</v>
          </cell>
          <cell r="L10912">
            <v>36454.497369999997</v>
          </cell>
          <cell r="U10912">
            <v>1000</v>
          </cell>
        </row>
        <row r="10913">
          <cell r="B10913">
            <v>10912</v>
          </cell>
          <cell r="G10913" t="str">
            <v>Glyphosate 95% TC</v>
          </cell>
          <cell r="K10913">
            <v>0</v>
          </cell>
          <cell r="L10913">
            <v>90428.622900000002</v>
          </cell>
          <cell r="U10913">
            <v>247</v>
          </cell>
        </row>
        <row r="10914">
          <cell r="B10914">
            <v>10913</v>
          </cell>
          <cell r="G10914" t="str">
            <v>Agrisol 415 N</v>
          </cell>
          <cell r="K10914">
            <v>0</v>
          </cell>
          <cell r="L10914">
            <v>16610.8236</v>
          </cell>
          <cell r="U10914">
            <v>150</v>
          </cell>
        </row>
        <row r="10915">
          <cell r="B10915">
            <v>10914</v>
          </cell>
          <cell r="G10915" t="str">
            <v>Tartrazine @25Kg</v>
          </cell>
          <cell r="K10915">
            <v>0</v>
          </cell>
          <cell r="L10915">
            <v>61430.22</v>
          </cell>
          <cell r="U10915">
            <v>0.4</v>
          </cell>
        </row>
        <row r="10916">
          <cell r="B10916">
            <v>10915</v>
          </cell>
          <cell r="G10916" t="str">
            <v>Jerrycan HDPE - 4 L</v>
          </cell>
          <cell r="K10916">
            <v>0</v>
          </cell>
          <cell r="L10916">
            <v>5000</v>
          </cell>
          <cell r="U10916">
            <v>250</v>
          </cell>
        </row>
        <row r="10917">
          <cell r="B10917">
            <v>10916</v>
          </cell>
          <cell r="G10917" t="str">
            <v>Jerrycan HDPE - 4 L - Plug</v>
          </cell>
          <cell r="K10917">
            <v>0</v>
          </cell>
          <cell r="L10917">
            <v>250</v>
          </cell>
          <cell r="U10917">
            <v>250</v>
          </cell>
        </row>
        <row r="10918">
          <cell r="B10918">
            <v>10917</v>
          </cell>
          <cell r="G10918" t="str">
            <v>Jerrycan HDPE - 4 L - Cap - Black</v>
          </cell>
          <cell r="K10918">
            <v>0</v>
          </cell>
          <cell r="L10918">
            <v>103</v>
          </cell>
          <cell r="U10918">
            <v>250</v>
          </cell>
        </row>
        <row r="10919">
          <cell r="B10919">
            <v>10918</v>
          </cell>
          <cell r="G10919" t="str">
            <v>Sticker Markup 480 SL - 4 L</v>
          </cell>
          <cell r="K10919">
            <v>0</v>
          </cell>
          <cell r="L10919">
            <v>657</v>
          </cell>
          <cell r="U10919">
            <v>250</v>
          </cell>
        </row>
        <row r="10920">
          <cell r="B10920">
            <v>10919</v>
          </cell>
          <cell r="G10920" t="str">
            <v>Karton Box Markup 480 SL - 4 L</v>
          </cell>
          <cell r="K10920">
            <v>0</v>
          </cell>
          <cell r="L10920">
            <v>4146.05</v>
          </cell>
          <cell r="U10920">
            <v>63</v>
          </cell>
        </row>
        <row r="10921">
          <cell r="B10921">
            <v>10920</v>
          </cell>
          <cell r="G10921" t="str">
            <v>Mark Up 480 SL @4 ltr</v>
          </cell>
          <cell r="K10921">
            <v>0</v>
          </cell>
          <cell r="L10921">
            <v>26611.320216299999</v>
          </cell>
          <cell r="U10921">
            <v>1008</v>
          </cell>
        </row>
        <row r="10922">
          <cell r="B10922">
            <v>10921</v>
          </cell>
          <cell r="G10922" t="str">
            <v>Glyphosate 95% TC</v>
          </cell>
          <cell r="K10922">
            <v>0</v>
          </cell>
          <cell r="L10922">
            <v>90428.622900000002</v>
          </cell>
          <cell r="U10922">
            <v>247</v>
          </cell>
        </row>
        <row r="10923">
          <cell r="B10923">
            <v>10922</v>
          </cell>
          <cell r="G10923" t="str">
            <v>Agrisol 415 N</v>
          </cell>
          <cell r="K10923">
            <v>0</v>
          </cell>
          <cell r="L10923">
            <v>16610.8236</v>
          </cell>
          <cell r="U10923">
            <v>150</v>
          </cell>
        </row>
        <row r="10924">
          <cell r="B10924">
            <v>10923</v>
          </cell>
          <cell r="G10924" t="str">
            <v>Tartrazine @25Kg</v>
          </cell>
          <cell r="K10924">
            <v>0</v>
          </cell>
          <cell r="L10924">
            <v>61430.22</v>
          </cell>
          <cell r="U10924">
            <v>0.4</v>
          </cell>
        </row>
        <row r="10925">
          <cell r="B10925">
            <v>10924</v>
          </cell>
          <cell r="G10925" t="str">
            <v>Jerrycan HDPE - 4 L</v>
          </cell>
          <cell r="K10925">
            <v>0</v>
          </cell>
          <cell r="L10925">
            <v>5000</v>
          </cell>
          <cell r="U10925">
            <v>250</v>
          </cell>
        </row>
        <row r="10926">
          <cell r="B10926">
            <v>10925</v>
          </cell>
          <cell r="G10926" t="str">
            <v>Jerrycan HDPE - 4 L - Plug</v>
          </cell>
          <cell r="K10926">
            <v>0</v>
          </cell>
          <cell r="L10926">
            <v>250</v>
          </cell>
          <cell r="U10926">
            <v>250</v>
          </cell>
        </row>
        <row r="10927">
          <cell r="B10927">
            <v>10926</v>
          </cell>
          <cell r="G10927" t="str">
            <v>Jerrycan HDPE - 4 L - Cap - Black</v>
          </cell>
          <cell r="K10927">
            <v>0</v>
          </cell>
          <cell r="L10927">
            <v>103</v>
          </cell>
          <cell r="U10927">
            <v>250</v>
          </cell>
        </row>
        <row r="10928">
          <cell r="B10928">
            <v>10927</v>
          </cell>
          <cell r="G10928" t="str">
            <v>Sticker Markup 480 SL - 4 L</v>
          </cell>
          <cell r="K10928">
            <v>0</v>
          </cell>
          <cell r="L10928">
            <v>657</v>
          </cell>
          <cell r="U10928">
            <v>250</v>
          </cell>
        </row>
        <row r="10929">
          <cell r="B10929">
            <v>10928</v>
          </cell>
          <cell r="G10929" t="str">
            <v>Karton Box Markup 480 SL - 4 L</v>
          </cell>
          <cell r="K10929">
            <v>0</v>
          </cell>
          <cell r="L10929">
            <v>4146.05</v>
          </cell>
          <cell r="U10929">
            <v>62</v>
          </cell>
        </row>
        <row r="10930">
          <cell r="B10930">
            <v>10929</v>
          </cell>
          <cell r="G10930" t="str">
            <v>Mark Up 480 SL @4 ltr</v>
          </cell>
          <cell r="K10930">
            <v>0</v>
          </cell>
          <cell r="L10930">
            <v>26611.320216299999</v>
          </cell>
          <cell r="U10930">
            <v>992</v>
          </cell>
        </row>
        <row r="10931">
          <cell r="B10931">
            <v>10930</v>
          </cell>
          <cell r="G10931" t="str">
            <v>Glyphosate 95% TC</v>
          </cell>
          <cell r="K10931">
            <v>0</v>
          </cell>
          <cell r="L10931">
            <v>90428.622900000002</v>
          </cell>
          <cell r="U10931">
            <v>247</v>
          </cell>
        </row>
        <row r="10932">
          <cell r="B10932">
            <v>10931</v>
          </cell>
          <cell r="G10932" t="str">
            <v>Agrisol 415 N</v>
          </cell>
          <cell r="K10932">
            <v>0</v>
          </cell>
          <cell r="L10932">
            <v>16610.8236</v>
          </cell>
          <cell r="U10932">
            <v>150</v>
          </cell>
        </row>
        <row r="10933">
          <cell r="B10933">
            <v>10932</v>
          </cell>
          <cell r="G10933" t="str">
            <v>Tartrazine @25Kg</v>
          </cell>
          <cell r="K10933">
            <v>0</v>
          </cell>
          <cell r="L10933">
            <v>61430.22</v>
          </cell>
          <cell r="U10933">
            <v>0.4</v>
          </cell>
        </row>
        <row r="10934">
          <cell r="B10934">
            <v>10933</v>
          </cell>
          <cell r="G10934" t="str">
            <v>Jerrycan HDPE - 4 L</v>
          </cell>
          <cell r="K10934">
            <v>0</v>
          </cell>
          <cell r="L10934">
            <v>5000</v>
          </cell>
          <cell r="U10934">
            <v>250</v>
          </cell>
        </row>
        <row r="10935">
          <cell r="B10935">
            <v>10934</v>
          </cell>
          <cell r="G10935" t="str">
            <v>Jerrycan HDPE - 4 L - Plug</v>
          </cell>
          <cell r="K10935">
            <v>0</v>
          </cell>
          <cell r="L10935">
            <v>250</v>
          </cell>
          <cell r="U10935">
            <v>250</v>
          </cell>
        </row>
        <row r="10936">
          <cell r="B10936">
            <v>10935</v>
          </cell>
          <cell r="G10936" t="str">
            <v>Jerrycan HDPE - 4 L - Cap - Black</v>
          </cell>
          <cell r="K10936">
            <v>0</v>
          </cell>
          <cell r="L10936">
            <v>103</v>
          </cell>
          <cell r="U10936">
            <v>250</v>
          </cell>
        </row>
        <row r="10937">
          <cell r="B10937">
            <v>10936</v>
          </cell>
          <cell r="G10937" t="str">
            <v>Sticker Markup 480 SL - 4 L</v>
          </cell>
          <cell r="K10937">
            <v>0</v>
          </cell>
          <cell r="L10937">
            <v>657</v>
          </cell>
          <cell r="U10937">
            <v>250</v>
          </cell>
        </row>
        <row r="10938">
          <cell r="B10938">
            <v>10937</v>
          </cell>
          <cell r="G10938" t="str">
            <v>Karton Box Markup 480 SL - 4 L</v>
          </cell>
          <cell r="K10938">
            <v>0</v>
          </cell>
          <cell r="L10938">
            <v>4146.05</v>
          </cell>
          <cell r="U10938">
            <v>63</v>
          </cell>
        </row>
        <row r="10939">
          <cell r="B10939">
            <v>10938</v>
          </cell>
          <cell r="G10939" t="str">
            <v>Mark Up 480 SL @4 ltr</v>
          </cell>
          <cell r="K10939">
            <v>0</v>
          </cell>
          <cell r="L10939">
            <v>26611.320216299999</v>
          </cell>
          <cell r="U10939">
            <v>1008</v>
          </cell>
        </row>
        <row r="10940">
          <cell r="B10940">
            <v>10939</v>
          </cell>
          <cell r="G10940" t="str">
            <v>Glyphosate 95% TC</v>
          </cell>
          <cell r="K10940">
            <v>0</v>
          </cell>
          <cell r="L10940">
            <v>90428.622900000002</v>
          </cell>
          <cell r="U10940">
            <v>247</v>
          </cell>
        </row>
        <row r="10941">
          <cell r="B10941">
            <v>10940</v>
          </cell>
          <cell r="G10941" t="str">
            <v>Agrisol 415 N</v>
          </cell>
          <cell r="K10941">
            <v>0</v>
          </cell>
          <cell r="L10941">
            <v>16610.8236</v>
          </cell>
          <cell r="U10941">
            <v>150</v>
          </cell>
        </row>
        <row r="10942">
          <cell r="B10942">
            <v>10941</v>
          </cell>
          <cell r="G10942" t="str">
            <v>Tartrazine @25Kg</v>
          </cell>
          <cell r="K10942">
            <v>0</v>
          </cell>
          <cell r="L10942">
            <v>61430.22</v>
          </cell>
          <cell r="U10942">
            <v>0.4</v>
          </cell>
        </row>
        <row r="10943">
          <cell r="B10943">
            <v>10942</v>
          </cell>
          <cell r="G10943" t="str">
            <v>Jerrycan HDPE - 4 L</v>
          </cell>
          <cell r="K10943">
            <v>0</v>
          </cell>
          <cell r="L10943">
            <v>5000</v>
          </cell>
          <cell r="U10943">
            <v>250</v>
          </cell>
        </row>
        <row r="10944">
          <cell r="B10944">
            <v>10943</v>
          </cell>
          <cell r="G10944" t="str">
            <v>Jerrycan HDPE - 4 L - Plug</v>
          </cell>
          <cell r="K10944">
            <v>0</v>
          </cell>
          <cell r="L10944">
            <v>250</v>
          </cell>
          <cell r="U10944">
            <v>250</v>
          </cell>
        </row>
        <row r="10945">
          <cell r="B10945">
            <v>10944</v>
          </cell>
          <cell r="G10945" t="str">
            <v>Jerrycan HDPE - 4 L - Cap - Black</v>
          </cell>
          <cell r="K10945">
            <v>0</v>
          </cell>
          <cell r="L10945">
            <v>103</v>
          </cell>
          <cell r="U10945">
            <v>250</v>
          </cell>
        </row>
        <row r="10946">
          <cell r="B10946">
            <v>10945</v>
          </cell>
          <cell r="G10946" t="str">
            <v>Sticker Markup 480 SL - 4 L</v>
          </cell>
          <cell r="K10946">
            <v>0</v>
          </cell>
          <cell r="L10946">
            <v>657</v>
          </cell>
          <cell r="U10946">
            <v>250</v>
          </cell>
        </row>
        <row r="10947">
          <cell r="B10947">
            <v>10946</v>
          </cell>
          <cell r="G10947" t="str">
            <v>Karton Box Markup 480 SL - 4 L</v>
          </cell>
          <cell r="K10947">
            <v>0</v>
          </cell>
          <cell r="L10947">
            <v>4146.05</v>
          </cell>
          <cell r="U10947">
            <v>62</v>
          </cell>
        </row>
        <row r="10948">
          <cell r="B10948">
            <v>10947</v>
          </cell>
          <cell r="G10948" t="str">
            <v>Mark Up 480 SL @4 ltr</v>
          </cell>
          <cell r="K10948">
            <v>0</v>
          </cell>
          <cell r="L10948">
            <v>26611.320216299999</v>
          </cell>
          <cell r="U10948">
            <v>992</v>
          </cell>
        </row>
        <row r="10949">
          <cell r="B10949">
            <v>10948</v>
          </cell>
          <cell r="G10949" t="str">
            <v>Glyphosate 95% TC</v>
          </cell>
          <cell r="K10949">
            <v>0</v>
          </cell>
          <cell r="L10949">
            <v>90428.622900000002</v>
          </cell>
          <cell r="U10949">
            <v>247</v>
          </cell>
        </row>
        <row r="10950">
          <cell r="B10950">
            <v>10949</v>
          </cell>
          <cell r="G10950" t="str">
            <v>Scrap - Agnique BL 7051</v>
          </cell>
          <cell r="K10950">
            <v>0</v>
          </cell>
          <cell r="L10950">
            <v>14343</v>
          </cell>
          <cell r="U10950">
            <v>150</v>
          </cell>
        </row>
        <row r="10951">
          <cell r="B10951">
            <v>10950</v>
          </cell>
          <cell r="G10951" t="str">
            <v>Tartrazine @25Kg</v>
          </cell>
          <cell r="K10951">
            <v>0</v>
          </cell>
          <cell r="L10951">
            <v>61430.22</v>
          </cell>
          <cell r="U10951">
            <v>0.4</v>
          </cell>
        </row>
        <row r="10952">
          <cell r="B10952">
            <v>10951</v>
          </cell>
          <cell r="G10952" t="str">
            <v>Jerrycan HDPE - 4 L</v>
          </cell>
          <cell r="K10952">
            <v>0</v>
          </cell>
          <cell r="L10952">
            <v>5000</v>
          </cell>
          <cell r="U10952">
            <v>250</v>
          </cell>
        </row>
        <row r="10953">
          <cell r="B10953">
            <v>10952</v>
          </cell>
          <cell r="G10953" t="str">
            <v>Jerrycan HDPE - 4 L - Plug</v>
          </cell>
          <cell r="K10953">
            <v>0</v>
          </cell>
          <cell r="L10953">
            <v>250</v>
          </cell>
          <cell r="U10953">
            <v>250</v>
          </cell>
        </row>
        <row r="10954">
          <cell r="B10954">
            <v>10953</v>
          </cell>
          <cell r="G10954" t="str">
            <v>Jerrycan HDPE - 4 L - Cap - Black</v>
          </cell>
          <cell r="K10954">
            <v>0</v>
          </cell>
          <cell r="L10954">
            <v>103</v>
          </cell>
          <cell r="U10954">
            <v>250</v>
          </cell>
        </row>
        <row r="10955">
          <cell r="B10955">
            <v>10954</v>
          </cell>
          <cell r="G10955" t="str">
            <v>Sticker Markup 480 SL - 4 L</v>
          </cell>
          <cell r="K10955">
            <v>0</v>
          </cell>
          <cell r="L10955">
            <v>657</v>
          </cell>
          <cell r="U10955">
            <v>250</v>
          </cell>
        </row>
        <row r="10956">
          <cell r="B10956">
            <v>10955</v>
          </cell>
          <cell r="G10956" t="str">
            <v>Karton Box Markup 480 SL - 4 L</v>
          </cell>
          <cell r="K10956">
            <v>0</v>
          </cell>
          <cell r="L10956">
            <v>4146.05</v>
          </cell>
          <cell r="U10956">
            <v>63</v>
          </cell>
        </row>
        <row r="10957">
          <cell r="B10957">
            <v>10956</v>
          </cell>
          <cell r="G10957" t="str">
            <v>Mark Up 480 SL @4 ltr</v>
          </cell>
          <cell r="K10957">
            <v>0</v>
          </cell>
          <cell r="L10957">
            <v>26611.320216299999</v>
          </cell>
          <cell r="U10957">
            <v>1008</v>
          </cell>
        </row>
        <row r="10958">
          <cell r="B10958">
            <v>10957</v>
          </cell>
          <cell r="G10958" t="str">
            <v>Glyphosate 95% TC</v>
          </cell>
          <cell r="K10958">
            <v>0</v>
          </cell>
          <cell r="L10958">
            <v>90428.622900000002</v>
          </cell>
          <cell r="U10958">
            <v>247</v>
          </cell>
        </row>
        <row r="10959">
          <cell r="B10959">
            <v>10958</v>
          </cell>
          <cell r="G10959" t="str">
            <v>Scrap - Agnique BL 7051</v>
          </cell>
          <cell r="K10959">
            <v>0</v>
          </cell>
          <cell r="L10959">
            <v>14343</v>
          </cell>
          <cell r="U10959">
            <v>150</v>
          </cell>
        </row>
        <row r="10960">
          <cell r="B10960">
            <v>10959</v>
          </cell>
          <cell r="G10960" t="str">
            <v>Tartrazine @25Kg</v>
          </cell>
          <cell r="K10960">
            <v>0</v>
          </cell>
          <cell r="L10960">
            <v>61430.22</v>
          </cell>
          <cell r="U10960">
            <v>0.4</v>
          </cell>
        </row>
        <row r="10961">
          <cell r="B10961">
            <v>10960</v>
          </cell>
          <cell r="G10961" t="str">
            <v>Jerrycan HDPE - 4 L</v>
          </cell>
          <cell r="K10961">
            <v>0</v>
          </cell>
          <cell r="L10961">
            <v>5000</v>
          </cell>
          <cell r="U10961">
            <v>250</v>
          </cell>
        </row>
        <row r="10962">
          <cell r="B10962">
            <v>10961</v>
          </cell>
          <cell r="G10962" t="str">
            <v>Jerrycan HDPE - 4 L - Plug</v>
          </cell>
          <cell r="K10962">
            <v>0</v>
          </cell>
          <cell r="L10962">
            <v>250</v>
          </cell>
          <cell r="U10962">
            <v>250</v>
          </cell>
        </row>
        <row r="10963">
          <cell r="B10963">
            <v>10962</v>
          </cell>
          <cell r="G10963" t="str">
            <v>Jerrycan HDPE - 4 L - Cap - Black</v>
          </cell>
          <cell r="K10963">
            <v>0</v>
          </cell>
          <cell r="L10963">
            <v>103</v>
          </cell>
          <cell r="U10963">
            <v>250</v>
          </cell>
        </row>
        <row r="10964">
          <cell r="B10964">
            <v>10963</v>
          </cell>
          <cell r="G10964" t="str">
            <v>Sticker Markup 480 SL - 4 L</v>
          </cell>
          <cell r="K10964">
            <v>0</v>
          </cell>
          <cell r="L10964">
            <v>657</v>
          </cell>
          <cell r="U10964">
            <v>250</v>
          </cell>
        </row>
        <row r="10965">
          <cell r="B10965">
            <v>10964</v>
          </cell>
          <cell r="G10965" t="str">
            <v>Karton Box Markup 480 SL - 4 L</v>
          </cell>
          <cell r="K10965">
            <v>0</v>
          </cell>
          <cell r="L10965">
            <v>4146.05</v>
          </cell>
          <cell r="U10965">
            <v>62</v>
          </cell>
        </row>
        <row r="10966">
          <cell r="B10966">
            <v>10965</v>
          </cell>
          <cell r="G10966" t="str">
            <v>Mark Up 480 SL @4 ltr</v>
          </cell>
          <cell r="K10966">
            <v>0</v>
          </cell>
          <cell r="L10966">
            <v>26611.320216299999</v>
          </cell>
          <cell r="U10966">
            <v>992</v>
          </cell>
        </row>
        <row r="10967">
          <cell r="B10967">
            <v>10966</v>
          </cell>
          <cell r="G10967" t="str">
            <v>Glyphosate 95% TC</v>
          </cell>
          <cell r="K10967">
            <v>0</v>
          </cell>
          <cell r="L10967">
            <v>90428.622900000002</v>
          </cell>
          <cell r="U10967">
            <v>247</v>
          </cell>
        </row>
        <row r="10968">
          <cell r="B10968">
            <v>10967</v>
          </cell>
          <cell r="G10968" t="str">
            <v>Scrap - Agnique BL 7051</v>
          </cell>
          <cell r="K10968">
            <v>0</v>
          </cell>
          <cell r="L10968">
            <v>14343</v>
          </cell>
          <cell r="U10968">
            <v>150</v>
          </cell>
        </row>
        <row r="10969">
          <cell r="B10969">
            <v>10968</v>
          </cell>
          <cell r="G10969" t="str">
            <v>Tartrazine @25Kg</v>
          </cell>
          <cell r="K10969">
            <v>0</v>
          </cell>
          <cell r="L10969">
            <v>61430.22</v>
          </cell>
          <cell r="U10969">
            <v>0.4</v>
          </cell>
        </row>
        <row r="10970">
          <cell r="B10970">
            <v>10969</v>
          </cell>
          <cell r="G10970" t="str">
            <v>Jerrycan HDPE - 4 L</v>
          </cell>
          <cell r="K10970">
            <v>0</v>
          </cell>
          <cell r="L10970">
            <v>5000</v>
          </cell>
          <cell r="U10970">
            <v>250</v>
          </cell>
        </row>
        <row r="10971">
          <cell r="B10971">
            <v>10970</v>
          </cell>
          <cell r="G10971" t="str">
            <v>Jerrycan HDPE - 4 L - Plug</v>
          </cell>
          <cell r="K10971">
            <v>0</v>
          </cell>
          <cell r="L10971">
            <v>250</v>
          </cell>
          <cell r="U10971">
            <v>250</v>
          </cell>
        </row>
        <row r="10972">
          <cell r="B10972">
            <v>10971</v>
          </cell>
          <cell r="G10972" t="str">
            <v>Jerrycan HDPE - 4 L - Cap - Black</v>
          </cell>
          <cell r="K10972">
            <v>0</v>
          </cell>
          <cell r="L10972">
            <v>103</v>
          </cell>
          <cell r="U10972">
            <v>250</v>
          </cell>
        </row>
        <row r="10973">
          <cell r="B10973">
            <v>10972</v>
          </cell>
          <cell r="G10973" t="str">
            <v>Sticker Markup 480 SL - 4 L</v>
          </cell>
          <cell r="K10973">
            <v>0</v>
          </cell>
          <cell r="L10973">
            <v>657</v>
          </cell>
          <cell r="U10973">
            <v>250</v>
          </cell>
        </row>
        <row r="10974">
          <cell r="B10974">
            <v>10972</v>
          </cell>
          <cell r="G10974" t="str">
            <v>Karton Box Markup 480 SL - 4 L</v>
          </cell>
          <cell r="K10974">
            <v>0</v>
          </cell>
          <cell r="L10974">
            <v>4146.05</v>
          </cell>
          <cell r="U10974">
            <v>63</v>
          </cell>
        </row>
        <row r="10975">
          <cell r="B10975">
            <v>10973</v>
          </cell>
          <cell r="G10975" t="str">
            <v>Mark Up 480 SL @4 ltr</v>
          </cell>
          <cell r="K10975">
            <v>0</v>
          </cell>
          <cell r="L10975">
            <v>26611.320216299999</v>
          </cell>
          <cell r="U10975">
            <v>1008</v>
          </cell>
        </row>
        <row r="10976">
          <cell r="B10976">
            <v>10974</v>
          </cell>
          <cell r="G10976" t="str">
            <v>Chlorpyrifos 500EC+Gypermetrin 50EC</v>
          </cell>
          <cell r="K10976">
            <v>0</v>
          </cell>
          <cell r="L10976">
            <v>56207.32</v>
          </cell>
          <cell r="U10976">
            <v>1000</v>
          </cell>
        </row>
        <row r="10977">
          <cell r="B10977">
            <v>10975</v>
          </cell>
          <cell r="G10977" t="str">
            <v>Botol 500 ml PET (PSS)</v>
          </cell>
          <cell r="K10977">
            <v>0</v>
          </cell>
          <cell r="L10977">
            <v>2000</v>
          </cell>
          <cell r="U10977">
            <v>2000</v>
          </cell>
        </row>
        <row r="10978">
          <cell r="B10978">
            <v>10976</v>
          </cell>
          <cell r="G10978" t="str">
            <v>Botol 500 ml PET (PSS) - Cap</v>
          </cell>
          <cell r="K10978">
            <v>0</v>
          </cell>
          <cell r="L10978">
            <v>212</v>
          </cell>
          <cell r="U10978">
            <v>2000</v>
          </cell>
        </row>
        <row r="10979">
          <cell r="B10979">
            <v>10977</v>
          </cell>
          <cell r="G10979" t="str">
            <v>Botol 500 ml PET (PSS) - Plug</v>
          </cell>
          <cell r="K10979">
            <v>0</v>
          </cell>
          <cell r="L10979">
            <v>212</v>
          </cell>
          <cell r="U10979">
            <v>2000</v>
          </cell>
        </row>
        <row r="10980">
          <cell r="B10980">
            <v>10978</v>
          </cell>
          <cell r="G10980" t="str">
            <v>PVC Shrink Wrap Logo Nathani</v>
          </cell>
          <cell r="K10980">
            <v>0</v>
          </cell>
          <cell r="L10980">
            <v>16.16</v>
          </cell>
          <cell r="U10980">
            <v>2000</v>
          </cell>
        </row>
        <row r="10981">
          <cell r="B10981">
            <v>10979</v>
          </cell>
          <cell r="G10981" t="str">
            <v>Sticker Combitox 550 EC @ 500 ml</v>
          </cell>
          <cell r="K10981">
            <v>0</v>
          </cell>
          <cell r="L10981">
            <v>404</v>
          </cell>
          <cell r="U10981">
            <v>520</v>
          </cell>
        </row>
        <row r="10982">
          <cell r="B10982">
            <v>10980</v>
          </cell>
          <cell r="G10982" t="str">
            <v>Sticker Combitox 550 EC @ 500 ml</v>
          </cell>
          <cell r="K10982">
            <v>0</v>
          </cell>
          <cell r="L10982">
            <v>378.78787799999998</v>
          </cell>
          <cell r="U10982">
            <v>1480</v>
          </cell>
        </row>
        <row r="10983">
          <cell r="B10983">
            <v>10981</v>
          </cell>
          <cell r="G10983" t="str">
            <v>Karton Box Combitox 550EC @500ml</v>
          </cell>
          <cell r="K10983">
            <v>0</v>
          </cell>
          <cell r="L10983">
            <v>8114.89</v>
          </cell>
          <cell r="U10983">
            <v>84</v>
          </cell>
        </row>
        <row r="10984">
          <cell r="B10984">
            <v>10982</v>
          </cell>
          <cell r="G10984" t="str">
            <v>Combitox 550 EC @500 ML</v>
          </cell>
          <cell r="K10984">
            <v>0</v>
          </cell>
          <cell r="L10984">
            <v>63179.428030301671</v>
          </cell>
          <cell r="U10984">
            <v>1008</v>
          </cell>
        </row>
        <row r="10985">
          <cell r="B10985">
            <v>10983</v>
          </cell>
          <cell r="G10985" t="str">
            <v>Mark Up 480 SL @4 ltr</v>
          </cell>
          <cell r="K10985">
            <v>33406.444010815219</v>
          </cell>
          <cell r="L10985">
            <v>0</v>
          </cell>
          <cell r="U10985">
            <v>8000</v>
          </cell>
        </row>
        <row r="10986">
          <cell r="B10986">
            <v>10984</v>
          </cell>
          <cell r="G10986" t="str">
            <v>Scrap - Agnique BL 7051</v>
          </cell>
          <cell r="K10986">
            <v>0</v>
          </cell>
          <cell r="L10986">
            <v>14343</v>
          </cell>
          <cell r="U10986">
            <v>450</v>
          </cell>
        </row>
        <row r="10987">
          <cell r="B10987">
            <v>10985</v>
          </cell>
          <cell r="G10987" t="str">
            <v>Mark Up 480 SL @20 ltr</v>
          </cell>
          <cell r="K10987">
            <v>32965.40444852566</v>
          </cell>
          <cell r="L10987">
            <v>0</v>
          </cell>
          <cell r="U10987">
            <v>10000</v>
          </cell>
        </row>
        <row r="10988">
          <cell r="B10988">
            <v>10986</v>
          </cell>
          <cell r="G10988" t="str">
            <v>Glyphosate 95% TC</v>
          </cell>
          <cell r="K10988">
            <v>0</v>
          </cell>
          <cell r="L10988">
            <v>65945.990600000005</v>
          </cell>
          <cell r="U10988">
            <v>40000</v>
          </cell>
        </row>
        <row r="10989">
          <cell r="B10989">
            <v>10987</v>
          </cell>
          <cell r="G10989" t="str">
            <v>Sticker Grandup 480 SL - 4 L</v>
          </cell>
          <cell r="K10989">
            <v>0</v>
          </cell>
          <cell r="L10989">
            <v>691.85</v>
          </cell>
          <cell r="U10989">
            <v>11511</v>
          </cell>
        </row>
        <row r="10990">
          <cell r="B10990">
            <v>10988</v>
          </cell>
          <cell r="G10990" t="str">
            <v/>
          </cell>
          <cell r="K10990">
            <v>0</v>
          </cell>
          <cell r="L10990">
            <v>0</v>
          </cell>
        </row>
        <row r="10991">
          <cell r="B10991">
            <v>10989</v>
          </cell>
          <cell r="G10991" t="str">
            <v>Botol 1 Liter PET (PSS)</v>
          </cell>
          <cell r="K10991">
            <v>0</v>
          </cell>
          <cell r="L10991">
            <v>2700</v>
          </cell>
          <cell r="U10991">
            <v>10000</v>
          </cell>
        </row>
        <row r="10992">
          <cell r="B10992">
            <v>10990</v>
          </cell>
          <cell r="G10992" t="str">
            <v>Botol 1 Liter PET (PSS) Seal</v>
          </cell>
          <cell r="K10992">
            <v>0</v>
          </cell>
          <cell r="L10992">
            <v>29</v>
          </cell>
          <cell r="U10992">
            <v>10000</v>
          </cell>
        </row>
        <row r="10993">
          <cell r="B10993">
            <v>10991</v>
          </cell>
          <cell r="G10993" t="str">
            <v>Botol 1 Liter PET (PSS) Cup</v>
          </cell>
          <cell r="K10993">
            <v>0</v>
          </cell>
          <cell r="L10993">
            <v>200</v>
          </cell>
          <cell r="U10993">
            <v>10000</v>
          </cell>
        </row>
        <row r="10994">
          <cell r="B10994">
            <v>10992</v>
          </cell>
          <cell r="G10994" t="str">
            <v>Curthane 80 WP @ 1Kg</v>
          </cell>
          <cell r="K10994">
            <v>38503.42914498521</v>
          </cell>
          <cell r="L10994">
            <v>0</v>
          </cell>
          <cell r="U10994">
            <v>5000</v>
          </cell>
        </row>
        <row r="10995">
          <cell r="B10995">
            <v>10993</v>
          </cell>
          <cell r="G10995" t="str">
            <v>Glyphosate 95% TC</v>
          </cell>
          <cell r="K10995">
            <v>0</v>
          </cell>
          <cell r="L10995">
            <v>65945.990600000005</v>
          </cell>
          <cell r="U10995">
            <v>247</v>
          </cell>
        </row>
        <row r="10996">
          <cell r="B10996">
            <v>10994</v>
          </cell>
          <cell r="G10996" t="str">
            <v>Agnique BL 7051</v>
          </cell>
          <cell r="K10996">
            <v>0</v>
          </cell>
          <cell r="L10996">
            <v>14343</v>
          </cell>
          <cell r="U10996">
            <v>150</v>
          </cell>
        </row>
        <row r="10997">
          <cell r="B10997">
            <v>10995</v>
          </cell>
          <cell r="G10997" t="str">
            <v>Tartrazine @25Kg</v>
          </cell>
          <cell r="K10997">
            <v>0</v>
          </cell>
          <cell r="L10997">
            <v>61430.22</v>
          </cell>
          <cell r="U10997">
            <v>0.4</v>
          </cell>
        </row>
        <row r="10998">
          <cell r="B10998">
            <v>10996</v>
          </cell>
          <cell r="G10998" t="str">
            <v>Jerrycan HDPE - 20 L</v>
          </cell>
          <cell r="K10998">
            <v>0</v>
          </cell>
          <cell r="L10998">
            <v>29100</v>
          </cell>
          <cell r="U10998">
            <v>50</v>
          </cell>
        </row>
        <row r="10999">
          <cell r="B10999">
            <v>10997</v>
          </cell>
          <cell r="G10999" t="str">
            <v>Jerrycan HDPE - 20 L - Cap - Black</v>
          </cell>
          <cell r="K10999">
            <v>0</v>
          </cell>
          <cell r="L10999">
            <v>100</v>
          </cell>
          <cell r="U10999">
            <v>50</v>
          </cell>
        </row>
        <row r="11000">
          <cell r="B11000">
            <v>10998</v>
          </cell>
          <cell r="G11000" t="str">
            <v>Jerrycan HDPE - 20 L - Plug</v>
          </cell>
          <cell r="K11000">
            <v>0</v>
          </cell>
          <cell r="L11000">
            <v>90</v>
          </cell>
          <cell r="U11000">
            <v>50</v>
          </cell>
        </row>
        <row r="11001">
          <cell r="B11001">
            <v>10999</v>
          </cell>
          <cell r="G11001" t="str">
            <v>Sticker Markup 480 SL - 20 L</v>
          </cell>
          <cell r="K11001">
            <v>0</v>
          </cell>
          <cell r="L11001">
            <v>960</v>
          </cell>
          <cell r="U11001">
            <v>50</v>
          </cell>
        </row>
        <row r="11002">
          <cell r="B11002">
            <v>11000</v>
          </cell>
          <cell r="G11002" t="str">
            <v>Mark Up 480 SL @20 ltr</v>
          </cell>
          <cell r="K11002">
            <v>0</v>
          </cell>
          <cell r="L11002">
            <v>25462.6076536</v>
          </cell>
          <cell r="U11002">
            <v>1000</v>
          </cell>
        </row>
        <row r="11003">
          <cell r="B11003">
            <v>11001</v>
          </cell>
          <cell r="G11003" t="str">
            <v>Glyphosate 95% TC</v>
          </cell>
          <cell r="K11003">
            <v>0</v>
          </cell>
          <cell r="L11003">
            <v>65945.990600000005</v>
          </cell>
          <cell r="U11003">
            <v>247</v>
          </cell>
        </row>
        <row r="11004">
          <cell r="B11004">
            <v>11002</v>
          </cell>
          <cell r="G11004" t="str">
            <v>Agnique BL 7051</v>
          </cell>
          <cell r="K11004">
            <v>0</v>
          </cell>
          <cell r="L11004">
            <v>14343</v>
          </cell>
          <cell r="U11004">
            <v>150</v>
          </cell>
        </row>
        <row r="11005">
          <cell r="B11005">
            <v>11003</v>
          </cell>
          <cell r="G11005" t="str">
            <v>Tartrazine @25Kg</v>
          </cell>
          <cell r="K11005">
            <v>0</v>
          </cell>
          <cell r="L11005">
            <v>61430.22</v>
          </cell>
          <cell r="U11005">
            <v>0.4</v>
          </cell>
        </row>
        <row r="11006">
          <cell r="B11006">
            <v>11004</v>
          </cell>
          <cell r="G11006" t="str">
            <v>Jerrycan HDPE - 20 L</v>
          </cell>
          <cell r="K11006">
            <v>0</v>
          </cell>
          <cell r="L11006">
            <v>29100</v>
          </cell>
          <cell r="U11006">
            <v>50</v>
          </cell>
        </row>
        <row r="11007">
          <cell r="B11007">
            <v>11005</v>
          </cell>
          <cell r="G11007" t="str">
            <v>Jerrycan HDPE - 20 L - Cap - Black</v>
          </cell>
          <cell r="K11007">
            <v>0</v>
          </cell>
          <cell r="L11007">
            <v>100</v>
          </cell>
          <cell r="U11007">
            <v>50</v>
          </cell>
        </row>
        <row r="11008">
          <cell r="B11008">
            <v>11006</v>
          </cell>
          <cell r="G11008" t="str">
            <v>Jerrycan HDPE - 20 L - Plug</v>
          </cell>
          <cell r="K11008">
            <v>0</v>
          </cell>
          <cell r="L11008">
            <v>90</v>
          </cell>
          <cell r="U11008">
            <v>50</v>
          </cell>
        </row>
        <row r="11009">
          <cell r="B11009">
            <v>11007</v>
          </cell>
          <cell r="G11009" t="str">
            <v>Sticker Markup 480 SL - 20 L</v>
          </cell>
          <cell r="K11009">
            <v>0</v>
          </cell>
          <cell r="L11009">
            <v>960</v>
          </cell>
          <cell r="U11009">
            <v>50</v>
          </cell>
        </row>
        <row r="11010">
          <cell r="B11010">
            <v>11008</v>
          </cell>
          <cell r="G11010" t="str">
            <v>Mark Up 480 SL @20 ltr</v>
          </cell>
          <cell r="K11010">
            <v>0</v>
          </cell>
          <cell r="L11010">
            <v>25462.6076536</v>
          </cell>
          <cell r="U11010">
            <v>1000</v>
          </cell>
        </row>
        <row r="11011">
          <cell r="B11011">
            <v>11009</v>
          </cell>
          <cell r="G11011" t="str">
            <v>Glyphosate 95% TC</v>
          </cell>
          <cell r="K11011">
            <v>0</v>
          </cell>
          <cell r="L11011">
            <v>65945.990600000005</v>
          </cell>
          <cell r="U11011">
            <v>247</v>
          </cell>
        </row>
        <row r="11012">
          <cell r="B11012">
            <v>11010</v>
          </cell>
          <cell r="G11012" t="str">
            <v>Agnique BL 7051</v>
          </cell>
          <cell r="K11012">
            <v>0</v>
          </cell>
          <cell r="L11012">
            <v>14343</v>
          </cell>
          <cell r="U11012">
            <v>150</v>
          </cell>
        </row>
        <row r="11013">
          <cell r="B11013">
            <v>11011</v>
          </cell>
          <cell r="G11013" t="str">
            <v>Tartrazine @25Kg</v>
          </cell>
          <cell r="K11013">
            <v>0</v>
          </cell>
          <cell r="L11013">
            <v>61430.22</v>
          </cell>
          <cell r="U11013">
            <v>0.4</v>
          </cell>
        </row>
        <row r="11014">
          <cell r="B11014">
            <v>11012</v>
          </cell>
          <cell r="G11014" t="str">
            <v>Jerrycan HDPE - 20 L</v>
          </cell>
          <cell r="K11014">
            <v>0</v>
          </cell>
          <cell r="L11014">
            <v>29100</v>
          </cell>
          <cell r="U11014">
            <v>50</v>
          </cell>
        </row>
        <row r="11015">
          <cell r="B11015">
            <v>11013</v>
          </cell>
          <cell r="G11015" t="str">
            <v>Jerrycan HDPE - 20 L - Cap - Black</v>
          </cell>
          <cell r="K11015">
            <v>0</v>
          </cell>
          <cell r="L11015">
            <v>100</v>
          </cell>
          <cell r="U11015">
            <v>50</v>
          </cell>
        </row>
        <row r="11016">
          <cell r="B11016">
            <v>11014</v>
          </cell>
          <cell r="G11016" t="str">
            <v>Jerrycan HDPE - 20 L - Plug</v>
          </cell>
          <cell r="K11016">
            <v>0</v>
          </cell>
          <cell r="L11016">
            <v>90</v>
          </cell>
          <cell r="U11016">
            <v>50</v>
          </cell>
        </row>
        <row r="11017">
          <cell r="B11017">
            <v>11015</v>
          </cell>
          <cell r="G11017" t="str">
            <v>Sticker Markup 480 SL - 20 L</v>
          </cell>
          <cell r="K11017">
            <v>0</v>
          </cell>
          <cell r="L11017">
            <v>960</v>
          </cell>
          <cell r="U11017">
            <v>50</v>
          </cell>
        </row>
        <row r="11018">
          <cell r="B11018">
            <v>11016</v>
          </cell>
          <cell r="G11018" t="str">
            <v>Mark Up 480 SL @20 ltr</v>
          </cell>
          <cell r="K11018">
            <v>0</v>
          </cell>
          <cell r="L11018">
            <v>25462.6076536</v>
          </cell>
          <cell r="U11018">
            <v>1000</v>
          </cell>
        </row>
        <row r="11019">
          <cell r="B11019">
            <v>11017</v>
          </cell>
          <cell r="G11019" t="str">
            <v>Glyphosate 95% TC</v>
          </cell>
          <cell r="K11019">
            <v>0</v>
          </cell>
          <cell r="L11019">
            <v>65945.990600000005</v>
          </cell>
          <cell r="U11019">
            <v>510</v>
          </cell>
        </row>
        <row r="11020">
          <cell r="B11020">
            <v>11018</v>
          </cell>
          <cell r="G11020" t="str">
            <v>Agnique BL 7051</v>
          </cell>
          <cell r="K11020">
            <v>0</v>
          </cell>
          <cell r="L11020">
            <v>14343</v>
          </cell>
          <cell r="U11020">
            <v>150</v>
          </cell>
        </row>
        <row r="11021">
          <cell r="B11021">
            <v>11019</v>
          </cell>
          <cell r="G11021" t="str">
            <v>Tartrazine @25Kg</v>
          </cell>
          <cell r="K11021">
            <v>0</v>
          </cell>
          <cell r="L11021">
            <v>61430.22</v>
          </cell>
          <cell r="U11021">
            <v>0.4</v>
          </cell>
        </row>
        <row r="11022">
          <cell r="B11022">
            <v>11020</v>
          </cell>
          <cell r="G11022" t="str">
            <v>Jerrycan HDPE - 20 L</v>
          </cell>
          <cell r="K11022">
            <v>0</v>
          </cell>
          <cell r="L11022">
            <v>29100</v>
          </cell>
          <cell r="U11022">
            <v>50</v>
          </cell>
        </row>
        <row r="11023">
          <cell r="B11023">
            <v>11021</v>
          </cell>
          <cell r="G11023" t="str">
            <v>Jerrycan HDPE - 20 L - Cap - Black</v>
          </cell>
          <cell r="K11023">
            <v>0</v>
          </cell>
          <cell r="L11023">
            <v>100</v>
          </cell>
          <cell r="U11023">
            <v>50</v>
          </cell>
        </row>
        <row r="11024">
          <cell r="B11024">
            <v>11022</v>
          </cell>
          <cell r="G11024" t="str">
            <v>Jerrycan HDPE - 20 L - Plug</v>
          </cell>
          <cell r="K11024">
            <v>0</v>
          </cell>
          <cell r="L11024">
            <v>90</v>
          </cell>
          <cell r="U11024">
            <v>50</v>
          </cell>
        </row>
        <row r="11025">
          <cell r="B11025">
            <v>11023</v>
          </cell>
          <cell r="G11025" t="str">
            <v>Sticker Markup 480 SL - 20 L</v>
          </cell>
          <cell r="K11025">
            <v>0</v>
          </cell>
          <cell r="L11025">
            <v>960</v>
          </cell>
          <cell r="U11025">
            <v>50</v>
          </cell>
        </row>
        <row r="11026">
          <cell r="B11026">
            <v>11024</v>
          </cell>
          <cell r="G11026" t="str">
            <v>Mark Up 480 SL @20 ltr</v>
          </cell>
          <cell r="K11026">
            <v>0</v>
          </cell>
          <cell r="L11026">
            <v>25462.6076536</v>
          </cell>
          <cell r="U11026">
            <v>1000</v>
          </cell>
        </row>
        <row r="11027">
          <cell r="B11027">
            <v>11025</v>
          </cell>
          <cell r="G11027" t="str">
            <v>Glyphosate 95% TC</v>
          </cell>
          <cell r="K11027">
            <v>0</v>
          </cell>
          <cell r="L11027">
            <v>65945.990600000005</v>
          </cell>
          <cell r="U11027">
            <v>247</v>
          </cell>
        </row>
        <row r="11028">
          <cell r="B11028">
            <v>11026</v>
          </cell>
          <cell r="G11028" t="str">
            <v>Agnique BL 7051</v>
          </cell>
          <cell r="K11028">
            <v>0</v>
          </cell>
          <cell r="L11028">
            <v>14343</v>
          </cell>
          <cell r="U11028">
            <v>150</v>
          </cell>
        </row>
        <row r="11029">
          <cell r="B11029">
            <v>11027</v>
          </cell>
          <cell r="G11029" t="str">
            <v>Tartrazine @25Kg</v>
          </cell>
          <cell r="K11029">
            <v>0</v>
          </cell>
          <cell r="L11029">
            <v>61430.22</v>
          </cell>
          <cell r="U11029">
            <v>0.4</v>
          </cell>
        </row>
        <row r="11030">
          <cell r="B11030">
            <v>11028</v>
          </cell>
          <cell r="G11030" t="str">
            <v>Jerrycan HDPE - 20 L</v>
          </cell>
          <cell r="K11030">
            <v>0</v>
          </cell>
          <cell r="L11030">
            <v>29100</v>
          </cell>
          <cell r="U11030">
            <v>50</v>
          </cell>
        </row>
        <row r="11031">
          <cell r="B11031">
            <v>11029</v>
          </cell>
          <cell r="G11031" t="str">
            <v>Jerrycan HDPE - 20 L - Cap - Black</v>
          </cell>
          <cell r="K11031">
            <v>0</v>
          </cell>
          <cell r="L11031">
            <v>100</v>
          </cell>
          <cell r="U11031">
            <v>50</v>
          </cell>
        </row>
        <row r="11032">
          <cell r="B11032">
            <v>11030</v>
          </cell>
          <cell r="G11032" t="str">
            <v>Jerrycan HDPE - 20 L - Plug</v>
          </cell>
          <cell r="K11032">
            <v>0</v>
          </cell>
          <cell r="L11032">
            <v>90</v>
          </cell>
          <cell r="U11032">
            <v>50</v>
          </cell>
        </row>
        <row r="11033">
          <cell r="B11033">
            <v>11031</v>
          </cell>
          <cell r="G11033" t="str">
            <v>Sticker Markup 480 SL - 20 L</v>
          </cell>
          <cell r="K11033">
            <v>0</v>
          </cell>
          <cell r="L11033">
            <v>960</v>
          </cell>
          <cell r="U11033">
            <v>50</v>
          </cell>
        </row>
        <row r="11034">
          <cell r="B11034">
            <v>11032</v>
          </cell>
          <cell r="G11034" t="str">
            <v>Mark Up 480 SL @20 ltr</v>
          </cell>
          <cell r="K11034">
            <v>0</v>
          </cell>
          <cell r="L11034">
            <v>25462.6076536</v>
          </cell>
          <cell r="U11034">
            <v>1000</v>
          </cell>
        </row>
        <row r="11035">
          <cell r="B11035">
            <v>11033</v>
          </cell>
          <cell r="G11035" t="str">
            <v>Glyphosate 95% TC</v>
          </cell>
          <cell r="K11035">
            <v>0</v>
          </cell>
          <cell r="L11035">
            <v>65945.990600000005</v>
          </cell>
          <cell r="U11035">
            <v>247</v>
          </cell>
        </row>
        <row r="11036">
          <cell r="B11036">
            <v>11034</v>
          </cell>
          <cell r="G11036" t="str">
            <v>Scrap - Agnique BL 7051</v>
          </cell>
          <cell r="K11036">
            <v>0</v>
          </cell>
          <cell r="L11036">
            <v>14343</v>
          </cell>
          <cell r="U11036">
            <v>150</v>
          </cell>
        </row>
        <row r="11037">
          <cell r="B11037">
            <v>11035</v>
          </cell>
          <cell r="G11037" t="str">
            <v>Tartrazine @25Kg</v>
          </cell>
          <cell r="K11037">
            <v>0</v>
          </cell>
          <cell r="L11037">
            <v>61430.22</v>
          </cell>
          <cell r="U11037">
            <v>0.4</v>
          </cell>
        </row>
        <row r="11038">
          <cell r="B11038">
            <v>11036</v>
          </cell>
          <cell r="G11038" t="str">
            <v>Jerrycan HDPE - 20 L</v>
          </cell>
          <cell r="K11038">
            <v>0</v>
          </cell>
          <cell r="L11038">
            <v>29100</v>
          </cell>
          <cell r="U11038">
            <v>50</v>
          </cell>
        </row>
        <row r="11039">
          <cell r="B11039">
            <v>11037</v>
          </cell>
          <cell r="G11039" t="str">
            <v>Jerrycan HDPE - 20 L - Cap - Black</v>
          </cell>
          <cell r="K11039">
            <v>0</v>
          </cell>
          <cell r="L11039">
            <v>100</v>
          </cell>
          <cell r="U11039">
            <v>50</v>
          </cell>
        </row>
        <row r="11040">
          <cell r="B11040">
            <v>11038</v>
          </cell>
          <cell r="G11040" t="str">
            <v>Jerrycan HDPE - 20 L - Plug</v>
          </cell>
          <cell r="K11040">
            <v>0</v>
          </cell>
          <cell r="L11040">
            <v>90</v>
          </cell>
          <cell r="U11040">
            <v>50</v>
          </cell>
        </row>
        <row r="11041">
          <cell r="B11041">
            <v>11039</v>
          </cell>
          <cell r="G11041" t="str">
            <v>Sticker Markup 480 SL - 20 L</v>
          </cell>
          <cell r="K11041">
            <v>0</v>
          </cell>
          <cell r="L11041">
            <v>960</v>
          </cell>
          <cell r="U11041">
            <v>50</v>
          </cell>
        </row>
        <row r="11042">
          <cell r="B11042">
            <v>11040</v>
          </cell>
          <cell r="G11042" t="str">
            <v>Mark Up 480 SL @20 ltr</v>
          </cell>
          <cell r="K11042">
            <v>0</v>
          </cell>
          <cell r="L11042">
            <v>25462.6076536</v>
          </cell>
          <cell r="U11042">
            <v>1000</v>
          </cell>
        </row>
        <row r="11043">
          <cell r="B11043">
            <v>11041</v>
          </cell>
          <cell r="G11043" t="str">
            <v>Glyphosate 95% TC</v>
          </cell>
          <cell r="K11043">
            <v>0</v>
          </cell>
          <cell r="L11043">
            <v>65945.990600000005</v>
          </cell>
          <cell r="U11043">
            <v>247</v>
          </cell>
        </row>
        <row r="11044">
          <cell r="B11044">
            <v>11042</v>
          </cell>
          <cell r="G11044" t="str">
            <v>Scrap - Agnique BL 7051</v>
          </cell>
          <cell r="K11044">
            <v>0</v>
          </cell>
          <cell r="L11044">
            <v>14343</v>
          </cell>
          <cell r="U11044">
            <v>150</v>
          </cell>
        </row>
        <row r="11045">
          <cell r="B11045">
            <v>11043</v>
          </cell>
          <cell r="G11045" t="str">
            <v>Tartrazine @25Kg</v>
          </cell>
          <cell r="K11045">
            <v>0</v>
          </cell>
          <cell r="L11045">
            <v>61430.22</v>
          </cell>
          <cell r="U11045">
            <v>0.4</v>
          </cell>
        </row>
        <row r="11046">
          <cell r="B11046">
            <v>11044</v>
          </cell>
          <cell r="G11046" t="str">
            <v>Jerrycan HDPE - 20 L</v>
          </cell>
          <cell r="K11046">
            <v>0</v>
          </cell>
          <cell r="L11046">
            <v>29100</v>
          </cell>
          <cell r="U11046">
            <v>50</v>
          </cell>
        </row>
        <row r="11047">
          <cell r="B11047">
            <v>11045</v>
          </cell>
          <cell r="G11047" t="str">
            <v>Jerrycan HDPE - 20 L - Cap - Black</v>
          </cell>
          <cell r="K11047">
            <v>0</v>
          </cell>
          <cell r="L11047">
            <v>100</v>
          </cell>
          <cell r="U11047">
            <v>50</v>
          </cell>
        </row>
        <row r="11048">
          <cell r="B11048">
            <v>11046</v>
          </cell>
          <cell r="G11048" t="str">
            <v>Jerrycan HDPE - 20 L - Plug</v>
          </cell>
          <cell r="K11048">
            <v>0</v>
          </cell>
          <cell r="L11048">
            <v>90</v>
          </cell>
          <cell r="U11048">
            <v>50</v>
          </cell>
        </row>
        <row r="11049">
          <cell r="B11049">
            <v>11047</v>
          </cell>
          <cell r="G11049" t="str">
            <v>Sticker Markup 480 SL - 20 L</v>
          </cell>
          <cell r="K11049">
            <v>0</v>
          </cell>
          <cell r="L11049">
            <v>960</v>
          </cell>
          <cell r="U11049">
            <v>50</v>
          </cell>
        </row>
        <row r="11050">
          <cell r="B11050">
            <v>11048</v>
          </cell>
          <cell r="G11050" t="str">
            <v>Mark Up 480 SL @20 ltr</v>
          </cell>
          <cell r="K11050">
            <v>0</v>
          </cell>
          <cell r="L11050">
            <v>25462.6076536</v>
          </cell>
          <cell r="U11050">
            <v>1000</v>
          </cell>
        </row>
        <row r="11051">
          <cell r="B11051">
            <v>11049</v>
          </cell>
          <cell r="G11051" t="str">
            <v>Glyphosate 95% TC</v>
          </cell>
          <cell r="K11051">
            <v>0</v>
          </cell>
          <cell r="L11051">
            <v>65945.990600000005</v>
          </cell>
          <cell r="U11051">
            <v>247</v>
          </cell>
        </row>
        <row r="11052">
          <cell r="B11052">
            <v>11050</v>
          </cell>
          <cell r="G11052" t="str">
            <v>Scrap - Agnique BL 7051</v>
          </cell>
          <cell r="K11052">
            <v>0</v>
          </cell>
          <cell r="L11052">
            <v>14343</v>
          </cell>
          <cell r="U11052">
            <v>150</v>
          </cell>
        </row>
        <row r="11053">
          <cell r="B11053">
            <v>11051</v>
          </cell>
          <cell r="G11053" t="str">
            <v>Tartrazine @25Kg</v>
          </cell>
          <cell r="K11053">
            <v>0</v>
          </cell>
          <cell r="L11053">
            <v>61430.22</v>
          </cell>
          <cell r="U11053">
            <v>0.4</v>
          </cell>
        </row>
        <row r="11054">
          <cell r="B11054">
            <v>11052</v>
          </cell>
          <cell r="G11054" t="str">
            <v>Jerrycan HDPE - 20 L</v>
          </cell>
          <cell r="K11054">
            <v>0</v>
          </cell>
          <cell r="L11054">
            <v>29100</v>
          </cell>
          <cell r="U11054">
            <v>50</v>
          </cell>
        </row>
        <row r="11055">
          <cell r="B11055">
            <v>11053</v>
          </cell>
          <cell r="G11055" t="str">
            <v>Jerrycan HDPE - 20 L - Cap - Black</v>
          </cell>
          <cell r="K11055">
            <v>0</v>
          </cell>
          <cell r="L11055">
            <v>100</v>
          </cell>
          <cell r="U11055">
            <v>50</v>
          </cell>
        </row>
        <row r="11056">
          <cell r="B11056">
            <v>11054</v>
          </cell>
          <cell r="G11056" t="str">
            <v>Jerrycan HDPE - 20 L - Plug</v>
          </cell>
          <cell r="K11056">
            <v>0</v>
          </cell>
          <cell r="L11056">
            <v>90</v>
          </cell>
          <cell r="U11056">
            <v>50</v>
          </cell>
        </row>
        <row r="11057">
          <cell r="B11057">
            <v>11055</v>
          </cell>
          <cell r="G11057" t="str">
            <v>Sticker Markup 480 SL - 20 L</v>
          </cell>
          <cell r="K11057">
            <v>0</v>
          </cell>
          <cell r="L11057">
            <v>960</v>
          </cell>
          <cell r="U11057">
            <v>50</v>
          </cell>
        </row>
        <row r="11058">
          <cell r="B11058">
            <v>11056</v>
          </cell>
          <cell r="G11058" t="str">
            <v>Mark Up 480 SL @20 ltr</v>
          </cell>
          <cell r="K11058">
            <v>0</v>
          </cell>
          <cell r="L11058">
            <v>25462.6076536</v>
          </cell>
          <cell r="U11058">
            <v>1000</v>
          </cell>
        </row>
        <row r="11059">
          <cell r="B11059">
            <v>11057</v>
          </cell>
          <cell r="G11059" t="str">
            <v>Glyphosate 95% TC</v>
          </cell>
          <cell r="K11059">
            <v>0</v>
          </cell>
          <cell r="L11059">
            <v>65945.990600000005</v>
          </cell>
          <cell r="U11059">
            <v>247</v>
          </cell>
        </row>
        <row r="11060">
          <cell r="B11060">
            <v>11058</v>
          </cell>
          <cell r="G11060" t="str">
            <v>Scrap - Agnique BL 7051</v>
          </cell>
          <cell r="K11060">
            <v>0</v>
          </cell>
          <cell r="L11060">
            <v>14343</v>
          </cell>
          <cell r="U11060">
            <v>150</v>
          </cell>
        </row>
        <row r="11061">
          <cell r="B11061">
            <v>11059</v>
          </cell>
          <cell r="G11061" t="str">
            <v>Tartrazine @25Kg</v>
          </cell>
          <cell r="K11061">
            <v>0</v>
          </cell>
          <cell r="L11061">
            <v>61430.22</v>
          </cell>
          <cell r="U11061">
            <v>0.4</v>
          </cell>
        </row>
        <row r="11062">
          <cell r="B11062">
            <v>11060</v>
          </cell>
          <cell r="G11062" t="str">
            <v>Jerrycan HDPE - 20 L</v>
          </cell>
          <cell r="K11062">
            <v>0</v>
          </cell>
          <cell r="L11062">
            <v>29100</v>
          </cell>
          <cell r="U11062">
            <v>50</v>
          </cell>
        </row>
        <row r="11063">
          <cell r="B11063">
            <v>11061</v>
          </cell>
          <cell r="G11063" t="str">
            <v>Jerrycan HDPE - 20 L - Cap - Black</v>
          </cell>
          <cell r="K11063">
            <v>0</v>
          </cell>
          <cell r="L11063">
            <v>100</v>
          </cell>
          <cell r="U11063">
            <v>50</v>
          </cell>
        </row>
        <row r="11064">
          <cell r="B11064">
            <v>11062</v>
          </cell>
          <cell r="G11064" t="str">
            <v>Jerrycan HDPE - 20 L - Plug</v>
          </cell>
          <cell r="K11064">
            <v>0</v>
          </cell>
          <cell r="L11064">
            <v>90</v>
          </cell>
          <cell r="U11064">
            <v>50</v>
          </cell>
        </row>
        <row r="11065">
          <cell r="B11065">
            <v>11063</v>
          </cell>
          <cell r="G11065" t="str">
            <v>Sticker Markup 480 SL - 20 L</v>
          </cell>
          <cell r="K11065">
            <v>0</v>
          </cell>
          <cell r="L11065">
            <v>960</v>
          </cell>
          <cell r="U11065">
            <v>50</v>
          </cell>
        </row>
        <row r="11066">
          <cell r="B11066">
            <v>11064</v>
          </cell>
          <cell r="G11066" t="str">
            <v>Mark Up 480 SL @20 ltr</v>
          </cell>
          <cell r="K11066">
            <v>0</v>
          </cell>
          <cell r="L11066">
            <v>25462.6076536</v>
          </cell>
          <cell r="U11066">
            <v>1000</v>
          </cell>
        </row>
        <row r="11067">
          <cell r="B11067">
            <v>11065</v>
          </cell>
          <cell r="G11067" t="str">
            <v>Glyphosate 95% TC</v>
          </cell>
          <cell r="K11067">
            <v>0</v>
          </cell>
          <cell r="L11067">
            <v>65945.990600000005</v>
          </cell>
          <cell r="U11067">
            <v>247</v>
          </cell>
        </row>
        <row r="11068">
          <cell r="B11068">
            <v>11066</v>
          </cell>
          <cell r="G11068" t="str">
            <v>Scrap - Agnique BL 7051</v>
          </cell>
          <cell r="K11068">
            <v>0</v>
          </cell>
          <cell r="L11068">
            <v>14343</v>
          </cell>
          <cell r="U11068">
            <v>150</v>
          </cell>
        </row>
        <row r="11069">
          <cell r="B11069">
            <v>11067</v>
          </cell>
          <cell r="G11069" t="str">
            <v>Tartrazine @25Kg</v>
          </cell>
          <cell r="K11069">
            <v>0</v>
          </cell>
          <cell r="L11069">
            <v>61430.22</v>
          </cell>
          <cell r="U11069">
            <v>0.4</v>
          </cell>
        </row>
        <row r="11070">
          <cell r="B11070">
            <v>11068</v>
          </cell>
          <cell r="G11070" t="str">
            <v>Jerrycan HDPE - 20 L</v>
          </cell>
          <cell r="K11070">
            <v>0</v>
          </cell>
          <cell r="L11070">
            <v>29100</v>
          </cell>
          <cell r="U11070">
            <v>50</v>
          </cell>
        </row>
        <row r="11071">
          <cell r="B11071">
            <v>11069</v>
          </cell>
          <cell r="G11071" t="str">
            <v>Jerrycan HDPE - 20 L - Cap - Black</v>
          </cell>
          <cell r="K11071">
            <v>0</v>
          </cell>
          <cell r="L11071">
            <v>100</v>
          </cell>
          <cell r="U11071">
            <v>50</v>
          </cell>
        </row>
        <row r="11072">
          <cell r="B11072">
            <v>11070</v>
          </cell>
          <cell r="G11072" t="str">
            <v>Jerrycan HDPE - 20 L - Plug</v>
          </cell>
          <cell r="K11072">
            <v>0</v>
          </cell>
          <cell r="L11072">
            <v>90</v>
          </cell>
          <cell r="U11072">
            <v>50</v>
          </cell>
        </row>
        <row r="11073">
          <cell r="B11073">
            <v>11071</v>
          </cell>
          <cell r="G11073" t="str">
            <v>Sticker Markup 480 SL - 20 L</v>
          </cell>
          <cell r="K11073">
            <v>0</v>
          </cell>
          <cell r="L11073">
            <v>960</v>
          </cell>
          <cell r="U11073">
            <v>50</v>
          </cell>
        </row>
        <row r="11074">
          <cell r="B11074">
            <v>11072</v>
          </cell>
          <cell r="G11074" t="str">
            <v>Mark Up 480 SL @20 ltr</v>
          </cell>
          <cell r="K11074">
            <v>0</v>
          </cell>
          <cell r="L11074">
            <v>25462.6076536</v>
          </cell>
          <cell r="U11074">
            <v>1000</v>
          </cell>
        </row>
        <row r="11075">
          <cell r="B11075">
            <v>11073</v>
          </cell>
          <cell r="G11075" t="str">
            <v>Glyphosate 95% TC</v>
          </cell>
          <cell r="K11075">
            <v>0</v>
          </cell>
          <cell r="L11075">
            <v>90428.622900000002</v>
          </cell>
          <cell r="U11075">
            <v>247</v>
          </cell>
        </row>
        <row r="11076">
          <cell r="B11076">
            <v>11074</v>
          </cell>
          <cell r="G11076" t="str">
            <v>Scrap - Agnique BL 7051</v>
          </cell>
          <cell r="K11076">
            <v>0</v>
          </cell>
          <cell r="L11076">
            <v>14343</v>
          </cell>
          <cell r="U11076">
            <v>150</v>
          </cell>
        </row>
        <row r="11077">
          <cell r="B11077">
            <v>11075</v>
          </cell>
          <cell r="G11077" t="str">
            <v>Tartrazine @25Kg</v>
          </cell>
          <cell r="K11077">
            <v>0</v>
          </cell>
          <cell r="L11077">
            <v>61430.22</v>
          </cell>
          <cell r="U11077">
            <v>0.4</v>
          </cell>
        </row>
        <row r="11078">
          <cell r="B11078">
            <v>11076</v>
          </cell>
          <cell r="G11078" t="str">
            <v>Botol 1 Liter PET (PSS)</v>
          </cell>
          <cell r="K11078">
            <v>0</v>
          </cell>
          <cell r="L11078">
            <v>2700</v>
          </cell>
          <cell r="U11078">
            <v>1000</v>
          </cell>
        </row>
        <row r="11079">
          <cell r="B11079">
            <v>11077</v>
          </cell>
          <cell r="G11079" t="str">
            <v>Botol 1 Liter PET (PSS) Cup</v>
          </cell>
          <cell r="K11079">
            <v>0</v>
          </cell>
          <cell r="L11079">
            <v>200</v>
          </cell>
          <cell r="U11079">
            <v>1000</v>
          </cell>
        </row>
        <row r="11080">
          <cell r="B11080">
            <v>11078</v>
          </cell>
          <cell r="G11080" t="str">
            <v>Botol 1 Liter PET (PSS) Seal</v>
          </cell>
          <cell r="K11080">
            <v>0</v>
          </cell>
          <cell r="L11080">
            <v>29</v>
          </cell>
          <cell r="U11080">
            <v>1000</v>
          </cell>
        </row>
        <row r="11081">
          <cell r="B11081">
            <v>11079</v>
          </cell>
          <cell r="G11081" t="str">
            <v>PVC Shrink Wrap Logo Nathani</v>
          </cell>
          <cell r="K11081">
            <v>0</v>
          </cell>
          <cell r="L11081">
            <v>16.16</v>
          </cell>
          <cell r="U11081">
            <v>1000</v>
          </cell>
        </row>
        <row r="11082">
          <cell r="B11082">
            <v>11080</v>
          </cell>
          <cell r="G11082" t="str">
            <v>Sticker Markup 480 SL - 1 L</v>
          </cell>
          <cell r="K11082">
            <v>0</v>
          </cell>
          <cell r="L11082">
            <v>455</v>
          </cell>
          <cell r="U11082">
            <v>1000</v>
          </cell>
        </row>
        <row r="11083">
          <cell r="B11083">
            <v>11081</v>
          </cell>
          <cell r="G11083" t="str">
            <v>Karton Box Markup 480 SL - 1 L</v>
          </cell>
          <cell r="K11083">
            <v>0</v>
          </cell>
          <cell r="L11083">
            <v>4408</v>
          </cell>
          <cell r="U11083">
            <v>83</v>
          </cell>
        </row>
        <row r="11084">
          <cell r="B11084">
            <v>11082</v>
          </cell>
          <cell r="G11084" t="str">
            <v>Mark Up 480 SL @1 ltr</v>
          </cell>
          <cell r="K11084">
            <v>0</v>
          </cell>
          <cell r="L11084">
            <v>28276.855009633331</v>
          </cell>
          <cell r="U11084">
            <v>996</v>
          </cell>
        </row>
        <row r="11085">
          <cell r="B11085">
            <v>11083</v>
          </cell>
          <cell r="G11085" t="str">
            <v>Glyphosate 95% TC</v>
          </cell>
          <cell r="K11085">
            <v>0</v>
          </cell>
          <cell r="L11085">
            <v>90428.622900000002</v>
          </cell>
          <cell r="U11085">
            <v>247</v>
          </cell>
        </row>
        <row r="11086">
          <cell r="B11086">
            <v>11084</v>
          </cell>
          <cell r="G11086" t="str">
            <v>Scrap - Agnique BL 7051</v>
          </cell>
          <cell r="K11086">
            <v>0</v>
          </cell>
          <cell r="L11086">
            <v>14343</v>
          </cell>
          <cell r="U11086">
            <v>150</v>
          </cell>
        </row>
        <row r="11087">
          <cell r="B11087">
            <v>11085</v>
          </cell>
          <cell r="G11087" t="str">
            <v>Tartrazine @25Kg</v>
          </cell>
          <cell r="K11087">
            <v>0</v>
          </cell>
          <cell r="L11087">
            <v>61430.22</v>
          </cell>
          <cell r="U11087">
            <v>0.4</v>
          </cell>
        </row>
        <row r="11088">
          <cell r="B11088">
            <v>11086</v>
          </cell>
          <cell r="G11088" t="str">
            <v>Botol 1 Liter PET (PSS)</v>
          </cell>
          <cell r="K11088">
            <v>0</v>
          </cell>
          <cell r="L11088">
            <v>2700</v>
          </cell>
          <cell r="U11088">
            <v>1000</v>
          </cell>
        </row>
        <row r="11089">
          <cell r="B11089">
            <v>11087</v>
          </cell>
          <cell r="G11089" t="str">
            <v>Botol 1 Liter PET (PSS) Cup</v>
          </cell>
          <cell r="K11089">
            <v>0</v>
          </cell>
          <cell r="L11089">
            <v>200</v>
          </cell>
          <cell r="U11089">
            <v>1000</v>
          </cell>
        </row>
        <row r="11090">
          <cell r="B11090">
            <v>11088</v>
          </cell>
          <cell r="G11090" t="str">
            <v>Botol 1 Liter PET (PSS) Seal</v>
          </cell>
          <cell r="K11090">
            <v>0</v>
          </cell>
          <cell r="L11090">
            <v>29</v>
          </cell>
          <cell r="U11090">
            <v>1000</v>
          </cell>
        </row>
        <row r="11091">
          <cell r="B11091">
            <v>11089</v>
          </cell>
          <cell r="G11091" t="str">
            <v>PVC Shrink Wrap Logo Nathani</v>
          </cell>
          <cell r="K11091">
            <v>0</v>
          </cell>
          <cell r="L11091">
            <v>16.16</v>
          </cell>
          <cell r="U11091">
            <v>1000</v>
          </cell>
        </row>
        <row r="11092">
          <cell r="B11092">
            <v>11090</v>
          </cell>
          <cell r="G11092" t="str">
            <v>Sticker Markup 480 SL - 1 L</v>
          </cell>
          <cell r="K11092">
            <v>0</v>
          </cell>
          <cell r="L11092">
            <v>455</v>
          </cell>
          <cell r="U11092">
            <v>1000</v>
          </cell>
        </row>
        <row r="11093">
          <cell r="B11093">
            <v>11091</v>
          </cell>
          <cell r="G11093" t="str">
            <v>Karton Box Markup 480 SL - 1 L</v>
          </cell>
          <cell r="K11093">
            <v>0</v>
          </cell>
          <cell r="L11093">
            <v>4408</v>
          </cell>
          <cell r="U11093">
            <v>84</v>
          </cell>
        </row>
        <row r="11094">
          <cell r="B11094">
            <v>11092</v>
          </cell>
          <cell r="G11094" t="str">
            <v>Mark Up 480 SL @1 ltr</v>
          </cell>
          <cell r="K11094">
            <v>0</v>
          </cell>
          <cell r="L11094">
            <v>28276.855009633331</v>
          </cell>
          <cell r="U11094">
            <v>1008</v>
          </cell>
        </row>
        <row r="11095">
          <cell r="B11095">
            <v>11093</v>
          </cell>
          <cell r="G11095" t="str">
            <v>Glyphosate 95% TC</v>
          </cell>
          <cell r="K11095">
            <v>0</v>
          </cell>
          <cell r="L11095">
            <v>90428.622900000002</v>
          </cell>
          <cell r="U11095">
            <v>247</v>
          </cell>
        </row>
        <row r="11096">
          <cell r="B11096">
            <v>11094</v>
          </cell>
          <cell r="G11096" t="str">
            <v>Scrap - Agnique BL 7051</v>
          </cell>
          <cell r="K11096">
            <v>0</v>
          </cell>
          <cell r="L11096">
            <v>14343</v>
          </cell>
          <cell r="U11096">
            <v>150</v>
          </cell>
        </row>
        <row r="11097">
          <cell r="B11097">
            <v>11095</v>
          </cell>
          <cell r="G11097" t="str">
            <v>Tartrazine @25Kg</v>
          </cell>
          <cell r="K11097">
            <v>0</v>
          </cell>
          <cell r="L11097">
            <v>61430.22</v>
          </cell>
          <cell r="U11097">
            <v>0.4</v>
          </cell>
        </row>
        <row r="11098">
          <cell r="B11098">
            <v>11096</v>
          </cell>
          <cell r="G11098" t="str">
            <v>Botol 1 Liter PET (PSS)</v>
          </cell>
          <cell r="K11098">
            <v>0</v>
          </cell>
          <cell r="L11098">
            <v>2700</v>
          </cell>
          <cell r="U11098">
            <v>1000</v>
          </cell>
        </row>
        <row r="11099">
          <cell r="B11099">
            <v>11097</v>
          </cell>
          <cell r="G11099" t="str">
            <v>Botol 1 Liter PET (PSS) Cup</v>
          </cell>
          <cell r="K11099">
            <v>0</v>
          </cell>
          <cell r="L11099">
            <v>200</v>
          </cell>
          <cell r="U11099">
            <v>1000</v>
          </cell>
        </row>
        <row r="11100">
          <cell r="B11100">
            <v>11098</v>
          </cell>
          <cell r="G11100" t="str">
            <v>Botol 1 Liter PET (PSS) Seal</v>
          </cell>
          <cell r="K11100">
            <v>0</v>
          </cell>
          <cell r="L11100">
            <v>29</v>
          </cell>
          <cell r="U11100">
            <v>1000</v>
          </cell>
        </row>
        <row r="11101">
          <cell r="B11101">
            <v>11099</v>
          </cell>
          <cell r="G11101" t="str">
            <v>PVC Shrink Wrap Logo Nathani</v>
          </cell>
          <cell r="K11101">
            <v>0</v>
          </cell>
          <cell r="L11101">
            <v>16.16</v>
          </cell>
          <cell r="U11101">
            <v>1000</v>
          </cell>
        </row>
        <row r="11102">
          <cell r="B11102">
            <v>11100</v>
          </cell>
          <cell r="G11102" t="str">
            <v>Sticker Markup 480 SL - 1 L</v>
          </cell>
          <cell r="K11102">
            <v>0</v>
          </cell>
          <cell r="L11102">
            <v>455</v>
          </cell>
          <cell r="U11102">
            <v>1000</v>
          </cell>
        </row>
        <row r="11103">
          <cell r="B11103">
            <v>11101</v>
          </cell>
          <cell r="G11103" t="str">
            <v>Karton Box Markup 480 SL - 1 L</v>
          </cell>
          <cell r="K11103">
            <v>0</v>
          </cell>
          <cell r="L11103">
            <v>4408</v>
          </cell>
          <cell r="U11103">
            <v>83</v>
          </cell>
        </row>
        <row r="11104">
          <cell r="B11104">
            <v>11102</v>
          </cell>
          <cell r="G11104" t="str">
            <v>Mark Up 480 SL @1 ltr</v>
          </cell>
          <cell r="K11104">
            <v>0</v>
          </cell>
          <cell r="L11104">
            <v>28276.855009633331</v>
          </cell>
          <cell r="U11104">
            <v>996</v>
          </cell>
        </row>
        <row r="11105">
          <cell r="B11105">
            <v>11103</v>
          </cell>
          <cell r="G11105" t="str">
            <v>Chlorpyrifos 500EC+Gypermetrin 50EC</v>
          </cell>
          <cell r="K11105">
            <v>0</v>
          </cell>
          <cell r="L11105">
            <v>56207.32</v>
          </cell>
          <cell r="U11105">
            <v>1000</v>
          </cell>
        </row>
        <row r="11106">
          <cell r="B11106">
            <v>11104</v>
          </cell>
          <cell r="G11106" t="str">
            <v>Botol 500 ml PET (PSS)</v>
          </cell>
          <cell r="K11106">
            <v>0</v>
          </cell>
          <cell r="L11106">
            <v>2000</v>
          </cell>
          <cell r="U11106">
            <v>2000</v>
          </cell>
        </row>
        <row r="11107">
          <cell r="B11107">
            <v>11105</v>
          </cell>
          <cell r="G11107" t="str">
            <v>Botol 500 ml PET (PSS) - Cap</v>
          </cell>
          <cell r="K11107">
            <v>0</v>
          </cell>
          <cell r="L11107">
            <v>212</v>
          </cell>
          <cell r="U11107">
            <v>2000</v>
          </cell>
        </row>
        <row r="11108">
          <cell r="B11108">
            <v>11106</v>
          </cell>
          <cell r="G11108" t="str">
            <v>Botol 500 ml PET (PSS) - Plug</v>
          </cell>
          <cell r="K11108">
            <v>0</v>
          </cell>
          <cell r="L11108">
            <v>212</v>
          </cell>
          <cell r="U11108">
            <v>2000</v>
          </cell>
        </row>
        <row r="11109">
          <cell r="B11109">
            <v>11107</v>
          </cell>
          <cell r="G11109" t="str">
            <v>PVC Shrink Wrap Logo Nathani</v>
          </cell>
          <cell r="K11109">
            <v>0</v>
          </cell>
          <cell r="L11109">
            <v>16.16</v>
          </cell>
          <cell r="U11109">
            <v>2000</v>
          </cell>
        </row>
        <row r="11110">
          <cell r="B11110">
            <v>11108</v>
          </cell>
          <cell r="G11110" t="str">
            <v>Sticker Combitox 550 EC @ 500 ml</v>
          </cell>
          <cell r="K11110">
            <v>0</v>
          </cell>
          <cell r="L11110">
            <v>404</v>
          </cell>
          <cell r="U11110">
            <v>2000</v>
          </cell>
        </row>
        <row r="11111">
          <cell r="G11111" t="str">
            <v/>
          </cell>
          <cell r="K11111">
            <v>0</v>
          </cell>
          <cell r="L11111">
            <v>0</v>
          </cell>
        </row>
        <row r="11112">
          <cell r="B11112">
            <v>11110</v>
          </cell>
          <cell r="G11112" t="str">
            <v>Karton Box Combitox 550EC @500ml</v>
          </cell>
          <cell r="K11112">
            <v>0</v>
          </cell>
          <cell r="L11112">
            <v>8114.89</v>
          </cell>
          <cell r="U11112">
            <v>83</v>
          </cell>
        </row>
        <row r="11113">
          <cell r="B11113">
            <v>11111</v>
          </cell>
          <cell r="G11113" t="str">
            <v>Combitox 550 EC @500 ML</v>
          </cell>
          <cell r="K11113">
            <v>0</v>
          </cell>
          <cell r="L11113">
            <v>63179.428030301671</v>
          </cell>
          <cell r="U11113">
            <v>996</v>
          </cell>
        </row>
        <row r="11114">
          <cell r="B11114">
            <v>11112</v>
          </cell>
          <cell r="G11114" t="str">
            <v>Scrap - Agnique BL 7051</v>
          </cell>
          <cell r="K11114">
            <v>0</v>
          </cell>
          <cell r="L11114">
            <v>14343</v>
          </cell>
          <cell r="U11114">
            <v>5100</v>
          </cell>
        </row>
        <row r="11115">
          <cell r="B11115">
            <v>11113</v>
          </cell>
          <cell r="G11115" t="str">
            <v>Glyphosate 95% TC</v>
          </cell>
          <cell r="K11115">
            <v>0</v>
          </cell>
          <cell r="L11115">
            <v>90428.622900000002</v>
          </cell>
          <cell r="U11115">
            <v>247</v>
          </cell>
        </row>
        <row r="11116">
          <cell r="B11116">
            <v>11114</v>
          </cell>
          <cell r="G11116" t="str">
            <v>Scrap - Agnique BL 7051</v>
          </cell>
          <cell r="K11116">
            <v>0</v>
          </cell>
          <cell r="L11116">
            <v>14343</v>
          </cell>
          <cell r="U11116">
            <v>150</v>
          </cell>
        </row>
        <row r="11117">
          <cell r="B11117">
            <v>11115</v>
          </cell>
          <cell r="G11117" t="str">
            <v>Tartrazine @25Kg</v>
          </cell>
          <cell r="K11117">
            <v>0</v>
          </cell>
          <cell r="L11117">
            <v>61430.22</v>
          </cell>
          <cell r="U11117">
            <v>0.4</v>
          </cell>
        </row>
        <row r="11118">
          <cell r="B11118">
            <v>11116</v>
          </cell>
          <cell r="G11118" t="str">
            <v>Jerrycan HDPE - 20 L</v>
          </cell>
          <cell r="K11118">
            <v>0</v>
          </cell>
          <cell r="L11118">
            <v>29100</v>
          </cell>
          <cell r="U11118">
            <v>50</v>
          </cell>
        </row>
        <row r="11119">
          <cell r="B11119">
            <v>11117</v>
          </cell>
          <cell r="G11119" t="str">
            <v>Jerrycan HDPE - 20 L - Cap - Black</v>
          </cell>
          <cell r="K11119">
            <v>0</v>
          </cell>
          <cell r="L11119">
            <v>100</v>
          </cell>
          <cell r="U11119">
            <v>50</v>
          </cell>
        </row>
        <row r="11120">
          <cell r="B11120">
            <v>11118</v>
          </cell>
          <cell r="G11120" t="str">
            <v>Jerrycan HDPE - 20 L - Plug</v>
          </cell>
          <cell r="K11120">
            <v>0</v>
          </cell>
          <cell r="L11120">
            <v>90</v>
          </cell>
          <cell r="U11120">
            <v>50</v>
          </cell>
        </row>
        <row r="11121">
          <cell r="B11121">
            <v>11119</v>
          </cell>
          <cell r="G11121" t="str">
            <v>Sticker Markup 480 SL - 20 L</v>
          </cell>
          <cell r="K11121">
            <v>0</v>
          </cell>
          <cell r="L11121">
            <v>960</v>
          </cell>
          <cell r="U11121">
            <v>50</v>
          </cell>
        </row>
        <row r="11122">
          <cell r="B11122">
            <v>11120</v>
          </cell>
          <cell r="G11122" t="str">
            <v>Mark Up 480 SL @20 ltr</v>
          </cell>
          <cell r="K11122">
            <v>0</v>
          </cell>
          <cell r="L11122">
            <v>26022.021676299999</v>
          </cell>
          <cell r="U11122">
            <v>1000</v>
          </cell>
        </row>
        <row r="11123">
          <cell r="B11123">
            <v>11121</v>
          </cell>
          <cell r="G11123" t="str">
            <v>Glyphosate 95% TC</v>
          </cell>
          <cell r="K11123">
            <v>0</v>
          </cell>
          <cell r="L11123">
            <v>90428.622900000002</v>
          </cell>
          <cell r="U11123">
            <v>247</v>
          </cell>
        </row>
        <row r="11124">
          <cell r="B11124">
            <v>11122</v>
          </cell>
          <cell r="G11124" t="str">
            <v>Scrap - Agnique BL 7051</v>
          </cell>
          <cell r="K11124">
            <v>0</v>
          </cell>
          <cell r="L11124">
            <v>14343</v>
          </cell>
          <cell r="U11124">
            <v>150</v>
          </cell>
        </row>
        <row r="11125">
          <cell r="B11125">
            <v>11123</v>
          </cell>
          <cell r="G11125" t="str">
            <v>Tartrazine @25Kg</v>
          </cell>
          <cell r="K11125">
            <v>0</v>
          </cell>
          <cell r="L11125">
            <v>61430.22</v>
          </cell>
          <cell r="U11125">
            <v>0.4</v>
          </cell>
        </row>
        <row r="11126">
          <cell r="B11126">
            <v>11124</v>
          </cell>
          <cell r="G11126" t="str">
            <v>Jerrycan HDPE - 20 L</v>
          </cell>
          <cell r="K11126">
            <v>0</v>
          </cell>
          <cell r="L11126">
            <v>29100</v>
          </cell>
          <cell r="U11126">
            <v>50</v>
          </cell>
        </row>
        <row r="11127">
          <cell r="B11127">
            <v>11125</v>
          </cell>
          <cell r="G11127" t="str">
            <v>Jerrycan HDPE - 20 L - Cap - Black</v>
          </cell>
          <cell r="K11127">
            <v>0</v>
          </cell>
          <cell r="L11127">
            <v>100</v>
          </cell>
          <cell r="U11127">
            <v>50</v>
          </cell>
        </row>
        <row r="11128">
          <cell r="B11128">
            <v>11126</v>
          </cell>
          <cell r="G11128" t="str">
            <v>Jerrycan HDPE - 20 L - Plug</v>
          </cell>
          <cell r="K11128">
            <v>0</v>
          </cell>
          <cell r="L11128">
            <v>90</v>
          </cell>
          <cell r="U11128">
            <v>50</v>
          </cell>
        </row>
        <row r="11129">
          <cell r="B11129">
            <v>11127</v>
          </cell>
          <cell r="G11129" t="str">
            <v>Sticker Markup 480 SL - 20 L</v>
          </cell>
          <cell r="K11129">
            <v>0</v>
          </cell>
          <cell r="L11129">
            <v>960</v>
          </cell>
          <cell r="U11129">
            <v>50</v>
          </cell>
        </row>
        <row r="11130">
          <cell r="B11130">
            <v>11128</v>
          </cell>
          <cell r="G11130" t="str">
            <v>Mark Up 480 SL @20 ltr</v>
          </cell>
          <cell r="K11130">
            <v>0</v>
          </cell>
          <cell r="L11130">
            <v>26022.021676299999</v>
          </cell>
          <cell r="U11130">
            <v>1000</v>
          </cell>
        </row>
        <row r="11131">
          <cell r="B11131">
            <v>11129</v>
          </cell>
          <cell r="G11131" t="str">
            <v>Glyphosate 95% TC</v>
          </cell>
          <cell r="K11131">
            <v>0</v>
          </cell>
          <cell r="L11131">
            <v>90428.622900000002</v>
          </cell>
          <cell r="U11131">
            <v>247</v>
          </cell>
        </row>
        <row r="11132">
          <cell r="B11132">
            <v>11130</v>
          </cell>
          <cell r="G11132" t="str">
            <v>Scrap - Agnique BL 7051</v>
          </cell>
          <cell r="K11132">
            <v>0</v>
          </cell>
          <cell r="L11132">
            <v>14343</v>
          </cell>
          <cell r="U11132">
            <v>150</v>
          </cell>
        </row>
        <row r="11133">
          <cell r="B11133">
            <v>11131</v>
          </cell>
          <cell r="G11133" t="str">
            <v>Tartrazine @25Kg</v>
          </cell>
          <cell r="K11133">
            <v>0</v>
          </cell>
          <cell r="L11133">
            <v>61430.22</v>
          </cell>
          <cell r="U11133">
            <v>0.4</v>
          </cell>
        </row>
        <row r="11134">
          <cell r="B11134">
            <v>11132</v>
          </cell>
          <cell r="G11134" t="str">
            <v>Jerrycan HDPE - 20 L</v>
          </cell>
          <cell r="K11134">
            <v>0</v>
          </cell>
          <cell r="L11134">
            <v>29100</v>
          </cell>
          <cell r="U11134">
            <v>50</v>
          </cell>
        </row>
        <row r="11135">
          <cell r="B11135">
            <v>11133</v>
          </cell>
          <cell r="G11135" t="str">
            <v>Jerrycan HDPE - 20 L - Cap - Black</v>
          </cell>
          <cell r="K11135">
            <v>0</v>
          </cell>
          <cell r="L11135">
            <v>100</v>
          </cell>
          <cell r="U11135">
            <v>50</v>
          </cell>
        </row>
        <row r="11136">
          <cell r="B11136">
            <v>11134</v>
          </cell>
          <cell r="G11136" t="str">
            <v>Jerrycan HDPE - 20 L - Plug</v>
          </cell>
          <cell r="K11136">
            <v>0</v>
          </cell>
          <cell r="L11136">
            <v>90</v>
          </cell>
          <cell r="U11136">
            <v>50</v>
          </cell>
        </row>
        <row r="11137">
          <cell r="B11137">
            <v>11135</v>
          </cell>
          <cell r="G11137" t="str">
            <v>Sticker Markup 480 SL - 20 L</v>
          </cell>
          <cell r="K11137">
            <v>0</v>
          </cell>
          <cell r="L11137">
            <v>960</v>
          </cell>
          <cell r="U11137">
            <v>50</v>
          </cell>
        </row>
        <row r="11138">
          <cell r="B11138">
            <v>11136</v>
          </cell>
          <cell r="G11138" t="str">
            <v>Mark Up 480 SL @20 ltr</v>
          </cell>
          <cell r="K11138">
            <v>0</v>
          </cell>
          <cell r="L11138">
            <v>26022.021676299999</v>
          </cell>
          <cell r="U11138">
            <v>1000</v>
          </cell>
        </row>
        <row r="11139">
          <cell r="B11139">
            <v>11137</v>
          </cell>
          <cell r="G11139" t="str">
            <v>Glyphosate 95% TC</v>
          </cell>
          <cell r="K11139">
            <v>0</v>
          </cell>
          <cell r="L11139">
            <v>90428.622900000002</v>
          </cell>
          <cell r="U11139">
            <v>247</v>
          </cell>
        </row>
        <row r="11140">
          <cell r="B11140">
            <v>11138</v>
          </cell>
          <cell r="G11140" t="str">
            <v>Scrap - Agnique BL 7051</v>
          </cell>
          <cell r="K11140">
            <v>0</v>
          </cell>
          <cell r="L11140">
            <v>14343</v>
          </cell>
          <cell r="U11140">
            <v>150</v>
          </cell>
        </row>
        <row r="11141">
          <cell r="B11141">
            <v>11139</v>
          </cell>
          <cell r="G11141" t="str">
            <v>Tartrazine @25Kg</v>
          </cell>
          <cell r="K11141">
            <v>0</v>
          </cell>
          <cell r="L11141">
            <v>61430.22</v>
          </cell>
          <cell r="U11141">
            <v>0.4</v>
          </cell>
        </row>
        <row r="11142">
          <cell r="B11142">
            <v>11140</v>
          </cell>
          <cell r="G11142" t="str">
            <v>Jerrycan HDPE - 20 L</v>
          </cell>
          <cell r="K11142">
            <v>0</v>
          </cell>
          <cell r="L11142">
            <v>29100</v>
          </cell>
          <cell r="U11142">
            <v>50</v>
          </cell>
        </row>
        <row r="11143">
          <cell r="B11143">
            <v>11141</v>
          </cell>
          <cell r="G11143" t="str">
            <v>Jerrycan HDPE - 20 L - Cap - Black</v>
          </cell>
          <cell r="K11143">
            <v>0</v>
          </cell>
          <cell r="L11143">
            <v>100</v>
          </cell>
          <cell r="U11143">
            <v>50</v>
          </cell>
        </row>
        <row r="11144">
          <cell r="B11144">
            <v>11142</v>
          </cell>
          <cell r="G11144" t="str">
            <v>Jerrycan HDPE - 20 L - Plug</v>
          </cell>
          <cell r="K11144">
            <v>0</v>
          </cell>
          <cell r="L11144">
            <v>90</v>
          </cell>
          <cell r="U11144">
            <v>50</v>
          </cell>
        </row>
        <row r="11145">
          <cell r="B11145">
            <v>11143</v>
          </cell>
          <cell r="G11145" t="str">
            <v>Sticker Markup 480 SL - 20 L</v>
          </cell>
          <cell r="K11145">
            <v>0</v>
          </cell>
          <cell r="L11145">
            <v>960</v>
          </cell>
          <cell r="U11145">
            <v>50</v>
          </cell>
        </row>
        <row r="11146">
          <cell r="B11146">
            <v>11144</v>
          </cell>
          <cell r="G11146" t="str">
            <v>Mark Up 480 SL @20 ltr</v>
          </cell>
          <cell r="K11146">
            <v>0</v>
          </cell>
          <cell r="L11146">
            <v>26022.021676299999</v>
          </cell>
          <cell r="U11146">
            <v>1000</v>
          </cell>
        </row>
        <row r="11147">
          <cell r="B11147">
            <v>11145</v>
          </cell>
          <cell r="G11147" t="str">
            <v>Glyphosate 95% TC</v>
          </cell>
          <cell r="K11147">
            <v>0</v>
          </cell>
          <cell r="L11147">
            <v>90428.622900000002</v>
          </cell>
          <cell r="U11147">
            <v>247</v>
          </cell>
        </row>
        <row r="11148">
          <cell r="B11148">
            <v>11146</v>
          </cell>
          <cell r="G11148" t="str">
            <v>Scrap - Agnique BL 7051</v>
          </cell>
          <cell r="K11148">
            <v>0</v>
          </cell>
          <cell r="L11148">
            <v>14343</v>
          </cell>
          <cell r="U11148">
            <v>150</v>
          </cell>
        </row>
        <row r="11149">
          <cell r="B11149">
            <v>11147</v>
          </cell>
          <cell r="G11149" t="str">
            <v>Tartrazine @25Kg</v>
          </cell>
          <cell r="K11149">
            <v>0</v>
          </cell>
          <cell r="L11149">
            <v>61430.22</v>
          </cell>
          <cell r="U11149">
            <v>0.4</v>
          </cell>
        </row>
        <row r="11150">
          <cell r="B11150">
            <v>11148</v>
          </cell>
          <cell r="G11150" t="str">
            <v>Jerrycan HDPE - 20 L</v>
          </cell>
          <cell r="K11150">
            <v>0</v>
          </cell>
          <cell r="L11150">
            <v>29100</v>
          </cell>
          <cell r="U11150">
            <v>50</v>
          </cell>
        </row>
        <row r="11151">
          <cell r="B11151">
            <v>11149</v>
          </cell>
          <cell r="G11151" t="str">
            <v>Jerrycan HDPE - 20 L - Cap - Black</v>
          </cell>
          <cell r="K11151">
            <v>0</v>
          </cell>
          <cell r="L11151">
            <v>100</v>
          </cell>
          <cell r="U11151">
            <v>50</v>
          </cell>
        </row>
        <row r="11152">
          <cell r="B11152">
            <v>11150</v>
          </cell>
          <cell r="G11152" t="str">
            <v>Jerrycan HDPE - 20 L - Plug</v>
          </cell>
          <cell r="K11152">
            <v>0</v>
          </cell>
          <cell r="L11152">
            <v>90</v>
          </cell>
          <cell r="U11152">
            <v>50</v>
          </cell>
        </row>
        <row r="11153">
          <cell r="B11153">
            <v>11151</v>
          </cell>
          <cell r="G11153" t="str">
            <v>Sticker Markup 480 SL - 20 L</v>
          </cell>
          <cell r="K11153">
            <v>0</v>
          </cell>
          <cell r="L11153">
            <v>960</v>
          </cell>
          <cell r="U11153">
            <v>50</v>
          </cell>
        </row>
        <row r="11154">
          <cell r="B11154">
            <v>11152</v>
          </cell>
          <cell r="G11154" t="str">
            <v>Mark Up 480 SL @20 ltr</v>
          </cell>
          <cell r="K11154">
            <v>0</v>
          </cell>
          <cell r="L11154">
            <v>26022.021676299999</v>
          </cell>
          <cell r="U11154">
            <v>1000</v>
          </cell>
        </row>
        <row r="11155">
          <cell r="B11155">
            <v>11153</v>
          </cell>
          <cell r="G11155" t="str">
            <v>Glyphosate 95% TC</v>
          </cell>
          <cell r="K11155">
            <v>0</v>
          </cell>
          <cell r="L11155">
            <v>90428.622900000002</v>
          </cell>
          <cell r="U11155">
            <v>247</v>
          </cell>
        </row>
        <row r="11156">
          <cell r="B11156">
            <v>11154</v>
          </cell>
          <cell r="G11156" t="str">
            <v>Scrap - Agnique BL 7051</v>
          </cell>
          <cell r="K11156">
            <v>0</v>
          </cell>
          <cell r="L11156">
            <v>14343</v>
          </cell>
          <cell r="U11156">
            <v>150</v>
          </cell>
        </row>
        <row r="11157">
          <cell r="B11157">
            <v>11155</v>
          </cell>
          <cell r="G11157" t="str">
            <v>Tartrazine @25Kg</v>
          </cell>
          <cell r="K11157">
            <v>0</v>
          </cell>
          <cell r="L11157">
            <v>61430.22</v>
          </cell>
          <cell r="U11157">
            <v>0.4</v>
          </cell>
        </row>
        <row r="11158">
          <cell r="B11158">
            <v>11156</v>
          </cell>
          <cell r="G11158" t="str">
            <v>Jerrycan HDPE - 20 L</v>
          </cell>
          <cell r="K11158">
            <v>0</v>
          </cell>
          <cell r="L11158">
            <v>29100</v>
          </cell>
          <cell r="U11158">
            <v>50</v>
          </cell>
        </row>
        <row r="11159">
          <cell r="B11159">
            <v>11157</v>
          </cell>
          <cell r="G11159" t="str">
            <v>Jerrycan HDPE - 20 L - Cap - Black</v>
          </cell>
          <cell r="K11159">
            <v>0</v>
          </cell>
          <cell r="L11159">
            <v>100</v>
          </cell>
          <cell r="U11159">
            <v>50</v>
          </cell>
        </row>
        <row r="11160">
          <cell r="B11160">
            <v>11158</v>
          </cell>
          <cell r="G11160" t="str">
            <v>Jerrycan HDPE - 20 L - Plug</v>
          </cell>
          <cell r="K11160">
            <v>0</v>
          </cell>
          <cell r="L11160">
            <v>90</v>
          </cell>
          <cell r="U11160">
            <v>50</v>
          </cell>
        </row>
        <row r="11161">
          <cell r="B11161">
            <v>11159</v>
          </cell>
          <cell r="G11161" t="str">
            <v>Sticker Markup 480 SL - 20 L</v>
          </cell>
          <cell r="K11161">
            <v>0</v>
          </cell>
          <cell r="L11161">
            <v>960</v>
          </cell>
          <cell r="U11161">
            <v>50</v>
          </cell>
        </row>
        <row r="11162">
          <cell r="B11162">
            <v>11160</v>
          </cell>
          <cell r="G11162" t="str">
            <v>Mark Up 480 SL @20 ltr</v>
          </cell>
          <cell r="K11162">
            <v>0</v>
          </cell>
          <cell r="L11162">
            <v>26022.021676299999</v>
          </cell>
          <cell r="U11162">
            <v>1000</v>
          </cell>
        </row>
        <row r="11163">
          <cell r="B11163">
            <v>11161</v>
          </cell>
          <cell r="G11163" t="str">
            <v>Glyphosate 95% TC</v>
          </cell>
          <cell r="K11163">
            <v>0</v>
          </cell>
          <cell r="L11163">
            <v>90428.622900000002</v>
          </cell>
          <cell r="U11163">
            <v>247</v>
          </cell>
        </row>
        <row r="11164">
          <cell r="B11164">
            <v>11162</v>
          </cell>
          <cell r="G11164" t="str">
            <v>Scrap - Agnique BL 7051</v>
          </cell>
          <cell r="K11164">
            <v>0</v>
          </cell>
          <cell r="L11164">
            <v>14343</v>
          </cell>
          <cell r="U11164">
            <v>150</v>
          </cell>
        </row>
        <row r="11165">
          <cell r="B11165">
            <v>11163</v>
          </cell>
          <cell r="G11165" t="str">
            <v>Tartrazine @25Kg</v>
          </cell>
          <cell r="K11165">
            <v>0</v>
          </cell>
          <cell r="L11165">
            <v>61430.22</v>
          </cell>
          <cell r="U11165">
            <v>0.4</v>
          </cell>
        </row>
        <row r="11166">
          <cell r="B11166">
            <v>11164</v>
          </cell>
          <cell r="G11166" t="str">
            <v>Jerrycan HDPE - 20 L</v>
          </cell>
          <cell r="K11166">
            <v>0</v>
          </cell>
          <cell r="L11166">
            <v>29100</v>
          </cell>
          <cell r="U11166">
            <v>50</v>
          </cell>
        </row>
        <row r="11167">
          <cell r="B11167">
            <v>11165</v>
          </cell>
          <cell r="G11167" t="str">
            <v>Jerrycan HDPE - 20 L - Cap - Black</v>
          </cell>
          <cell r="K11167">
            <v>0</v>
          </cell>
          <cell r="L11167">
            <v>100</v>
          </cell>
          <cell r="U11167">
            <v>50</v>
          </cell>
        </row>
        <row r="11168">
          <cell r="B11168">
            <v>11166</v>
          </cell>
          <cell r="G11168" t="str">
            <v>Jerrycan HDPE - 20 L - Plug</v>
          </cell>
          <cell r="K11168">
            <v>0</v>
          </cell>
          <cell r="L11168">
            <v>90</v>
          </cell>
          <cell r="U11168">
            <v>50</v>
          </cell>
        </row>
        <row r="11169">
          <cell r="B11169">
            <v>11167</v>
          </cell>
          <cell r="G11169" t="str">
            <v>Sticker Markup 480 SL - 20 L</v>
          </cell>
          <cell r="K11169">
            <v>0</v>
          </cell>
          <cell r="L11169">
            <v>960</v>
          </cell>
          <cell r="U11169">
            <v>50</v>
          </cell>
        </row>
        <row r="11170">
          <cell r="B11170">
            <v>11168</v>
          </cell>
          <cell r="G11170" t="str">
            <v>Mark Up 480 SL @20 ltr</v>
          </cell>
          <cell r="K11170">
            <v>0</v>
          </cell>
          <cell r="L11170">
            <v>26022.021676299999</v>
          </cell>
          <cell r="U11170">
            <v>1000</v>
          </cell>
        </row>
        <row r="11171">
          <cell r="B11171">
            <v>11169</v>
          </cell>
          <cell r="G11171" t="str">
            <v>Glyphosate 95% TC</v>
          </cell>
          <cell r="K11171">
            <v>0</v>
          </cell>
          <cell r="L11171">
            <v>90428.622900000002</v>
          </cell>
          <cell r="U11171">
            <v>247</v>
          </cell>
        </row>
        <row r="11172">
          <cell r="B11172">
            <v>11170</v>
          </cell>
          <cell r="G11172" t="str">
            <v>Scrap - Agnique BL 7051</v>
          </cell>
          <cell r="K11172">
            <v>0</v>
          </cell>
          <cell r="L11172">
            <v>14343</v>
          </cell>
          <cell r="U11172">
            <v>150</v>
          </cell>
        </row>
        <row r="11173">
          <cell r="B11173">
            <v>11171</v>
          </cell>
          <cell r="G11173" t="str">
            <v>Tartrazine @25Kg</v>
          </cell>
          <cell r="K11173">
            <v>0</v>
          </cell>
          <cell r="L11173">
            <v>61430.22</v>
          </cell>
          <cell r="U11173">
            <v>0.4</v>
          </cell>
        </row>
        <row r="11174">
          <cell r="B11174">
            <v>11172</v>
          </cell>
          <cell r="G11174" t="str">
            <v>Jerrycan HDPE - 20 L</v>
          </cell>
          <cell r="K11174">
            <v>0</v>
          </cell>
          <cell r="L11174">
            <v>29100</v>
          </cell>
          <cell r="U11174">
            <v>50</v>
          </cell>
        </row>
        <row r="11175">
          <cell r="B11175">
            <v>11173</v>
          </cell>
          <cell r="G11175" t="str">
            <v>Jerrycan HDPE - 20 L - Cap - Black</v>
          </cell>
          <cell r="K11175">
            <v>0</v>
          </cell>
          <cell r="L11175">
            <v>100</v>
          </cell>
          <cell r="U11175">
            <v>50</v>
          </cell>
        </row>
        <row r="11176">
          <cell r="B11176">
            <v>11174</v>
          </cell>
          <cell r="G11176" t="str">
            <v>Jerrycan HDPE - 20 L - Plug</v>
          </cell>
          <cell r="K11176">
            <v>0</v>
          </cell>
          <cell r="L11176">
            <v>90</v>
          </cell>
          <cell r="U11176">
            <v>50</v>
          </cell>
        </row>
        <row r="11177">
          <cell r="B11177">
            <v>11175</v>
          </cell>
          <cell r="G11177" t="str">
            <v>Sticker Markup 480 SL - 20 L</v>
          </cell>
          <cell r="K11177">
            <v>0</v>
          </cell>
          <cell r="L11177">
            <v>960</v>
          </cell>
          <cell r="U11177">
            <v>50</v>
          </cell>
        </row>
        <row r="11178">
          <cell r="B11178">
            <v>11176</v>
          </cell>
          <cell r="G11178" t="str">
            <v>Mark Up 480 SL @20 ltr</v>
          </cell>
          <cell r="K11178">
            <v>0</v>
          </cell>
          <cell r="L11178">
            <v>26022.021676299999</v>
          </cell>
          <cell r="U11178">
            <v>1000</v>
          </cell>
        </row>
        <row r="11179">
          <cell r="B11179">
            <v>11177</v>
          </cell>
          <cell r="G11179" t="str">
            <v>Glyphosate 95% TC</v>
          </cell>
          <cell r="K11179">
            <v>0</v>
          </cell>
          <cell r="L11179">
            <v>90428.622900000002</v>
          </cell>
          <cell r="U11179">
            <v>247</v>
          </cell>
        </row>
        <row r="11180">
          <cell r="B11180">
            <v>11178</v>
          </cell>
          <cell r="G11180" t="str">
            <v>Scrap - Agnique BL 7051</v>
          </cell>
          <cell r="K11180">
            <v>0</v>
          </cell>
          <cell r="L11180">
            <v>14343</v>
          </cell>
          <cell r="U11180">
            <v>150</v>
          </cell>
        </row>
        <row r="11181">
          <cell r="B11181">
            <v>11179</v>
          </cell>
          <cell r="G11181" t="str">
            <v>Tartrazine @25Kg</v>
          </cell>
          <cell r="K11181">
            <v>0</v>
          </cell>
          <cell r="L11181">
            <v>61430.22</v>
          </cell>
          <cell r="U11181">
            <v>0.4</v>
          </cell>
        </row>
        <row r="11182">
          <cell r="B11182">
            <v>11180</v>
          </cell>
          <cell r="G11182" t="str">
            <v>Jerrycan HDPE - 20 L</v>
          </cell>
          <cell r="K11182">
            <v>0</v>
          </cell>
          <cell r="L11182">
            <v>29100</v>
          </cell>
          <cell r="U11182">
            <v>50</v>
          </cell>
        </row>
        <row r="11183">
          <cell r="B11183">
            <v>11181</v>
          </cell>
          <cell r="G11183" t="str">
            <v>Jerrycan HDPE - 20 L - Cap - Black</v>
          </cell>
          <cell r="K11183">
            <v>0</v>
          </cell>
          <cell r="L11183">
            <v>100</v>
          </cell>
          <cell r="U11183">
            <v>50</v>
          </cell>
        </row>
        <row r="11184">
          <cell r="B11184">
            <v>11182</v>
          </cell>
          <cell r="G11184" t="str">
            <v>Jerrycan HDPE - 20 L - Plug</v>
          </cell>
          <cell r="K11184">
            <v>0</v>
          </cell>
          <cell r="L11184">
            <v>90</v>
          </cell>
          <cell r="U11184">
            <v>50</v>
          </cell>
        </row>
        <row r="11185">
          <cell r="B11185">
            <v>11183</v>
          </cell>
          <cell r="G11185" t="str">
            <v>Sticker Markup 480 SL - 20 L</v>
          </cell>
          <cell r="K11185">
            <v>0</v>
          </cell>
          <cell r="L11185">
            <v>960</v>
          </cell>
          <cell r="U11185">
            <v>50</v>
          </cell>
        </row>
        <row r="11186">
          <cell r="B11186">
            <v>11184</v>
          </cell>
          <cell r="G11186" t="str">
            <v>Mark Up 480 SL @20 ltr</v>
          </cell>
          <cell r="K11186">
            <v>0</v>
          </cell>
          <cell r="L11186">
            <v>26022.021676299999</v>
          </cell>
          <cell r="U11186">
            <v>1000</v>
          </cell>
        </row>
        <row r="11187">
          <cell r="B11187">
            <v>11185</v>
          </cell>
          <cell r="G11187" t="str">
            <v>Glyphosate 95% TC</v>
          </cell>
          <cell r="K11187">
            <v>0</v>
          </cell>
          <cell r="L11187">
            <v>90428.622900000002</v>
          </cell>
          <cell r="U11187">
            <v>247</v>
          </cell>
        </row>
        <row r="11188">
          <cell r="B11188">
            <v>11186</v>
          </cell>
          <cell r="G11188" t="str">
            <v>Scrap - Agnique BL 7051</v>
          </cell>
          <cell r="K11188">
            <v>0</v>
          </cell>
          <cell r="L11188">
            <v>14343</v>
          </cell>
          <cell r="U11188">
            <v>150</v>
          </cell>
        </row>
        <row r="11189">
          <cell r="B11189">
            <v>11187</v>
          </cell>
          <cell r="G11189" t="str">
            <v>Tartrazine @25Kg</v>
          </cell>
          <cell r="K11189">
            <v>0</v>
          </cell>
          <cell r="L11189">
            <v>61430.22</v>
          </cell>
          <cell r="U11189">
            <v>0.4</v>
          </cell>
        </row>
        <row r="11190">
          <cell r="B11190">
            <v>11188</v>
          </cell>
          <cell r="G11190" t="str">
            <v>Jerrycan HDPE - 20 L</v>
          </cell>
          <cell r="K11190">
            <v>0</v>
          </cell>
          <cell r="L11190">
            <v>29100</v>
          </cell>
          <cell r="U11190">
            <v>50</v>
          </cell>
        </row>
        <row r="11191">
          <cell r="B11191">
            <v>11189</v>
          </cell>
          <cell r="G11191" t="str">
            <v>Jerrycan HDPE - 20 L - Cap - Black</v>
          </cell>
          <cell r="K11191">
            <v>0</v>
          </cell>
          <cell r="L11191">
            <v>100</v>
          </cell>
          <cell r="U11191">
            <v>50</v>
          </cell>
        </row>
        <row r="11192">
          <cell r="B11192">
            <v>11190</v>
          </cell>
          <cell r="G11192" t="str">
            <v>Jerrycan HDPE - 20 L - Plug</v>
          </cell>
          <cell r="K11192">
            <v>0</v>
          </cell>
          <cell r="L11192">
            <v>90</v>
          </cell>
          <cell r="U11192">
            <v>50</v>
          </cell>
        </row>
        <row r="11193">
          <cell r="B11193">
            <v>11191</v>
          </cell>
          <cell r="G11193" t="str">
            <v>Sticker Markup 480 SL - 20 L</v>
          </cell>
          <cell r="K11193">
            <v>0</v>
          </cell>
          <cell r="L11193">
            <v>960</v>
          </cell>
          <cell r="U11193">
            <v>50</v>
          </cell>
        </row>
        <row r="11194">
          <cell r="B11194">
            <v>11192</v>
          </cell>
          <cell r="G11194" t="str">
            <v>Mark Up 480 SL @20 ltr</v>
          </cell>
          <cell r="K11194">
            <v>0</v>
          </cell>
          <cell r="L11194">
            <v>26022.021676299999</v>
          </cell>
          <cell r="U11194">
            <v>1000</v>
          </cell>
        </row>
        <row r="11195">
          <cell r="B11195">
            <v>11193</v>
          </cell>
          <cell r="G11195" t="str">
            <v>Glyphosate 95% TC</v>
          </cell>
          <cell r="K11195">
            <v>0</v>
          </cell>
          <cell r="L11195">
            <v>90428.622900000002</v>
          </cell>
          <cell r="U11195">
            <v>247</v>
          </cell>
        </row>
        <row r="11196">
          <cell r="B11196">
            <v>11194</v>
          </cell>
          <cell r="G11196" t="str">
            <v>Scrap - Agnique BL 7051</v>
          </cell>
          <cell r="K11196">
            <v>0</v>
          </cell>
          <cell r="L11196">
            <v>14343</v>
          </cell>
          <cell r="U11196">
            <v>150</v>
          </cell>
        </row>
        <row r="11197">
          <cell r="B11197">
            <v>11195</v>
          </cell>
          <cell r="G11197" t="str">
            <v>Tartrazine @25Kg</v>
          </cell>
          <cell r="K11197">
            <v>0</v>
          </cell>
          <cell r="L11197">
            <v>61430.22</v>
          </cell>
          <cell r="U11197">
            <v>0.4</v>
          </cell>
        </row>
        <row r="11198">
          <cell r="B11198">
            <v>11196</v>
          </cell>
          <cell r="G11198" t="str">
            <v>Botol 1 Liter PET (PSS)</v>
          </cell>
          <cell r="K11198">
            <v>0</v>
          </cell>
          <cell r="L11198">
            <v>2700</v>
          </cell>
          <cell r="U11198">
            <v>1000</v>
          </cell>
        </row>
        <row r="11199">
          <cell r="B11199">
            <v>11197</v>
          </cell>
          <cell r="G11199" t="str">
            <v>Botol 1 Liter PET (PSS) Cup</v>
          </cell>
          <cell r="K11199">
            <v>0</v>
          </cell>
          <cell r="L11199">
            <v>200</v>
          </cell>
          <cell r="U11199">
            <v>1000</v>
          </cell>
        </row>
        <row r="11200">
          <cell r="B11200">
            <v>11198</v>
          </cell>
          <cell r="G11200" t="str">
            <v>Botol 1 Liter PET (PSS) Seal</v>
          </cell>
          <cell r="K11200">
            <v>0</v>
          </cell>
          <cell r="L11200">
            <v>29</v>
          </cell>
          <cell r="U11200">
            <v>1000</v>
          </cell>
        </row>
        <row r="11201">
          <cell r="B11201">
            <v>11199</v>
          </cell>
          <cell r="G11201" t="str">
            <v>PVC Shrink Wrap Logo Nathani</v>
          </cell>
          <cell r="K11201">
            <v>0</v>
          </cell>
          <cell r="L11201">
            <v>16.16</v>
          </cell>
          <cell r="U11201">
            <v>1000</v>
          </cell>
        </row>
        <row r="11202">
          <cell r="B11202">
            <v>11200</v>
          </cell>
          <cell r="G11202" t="str">
            <v>Sticker Markup 480 SL - 1 L</v>
          </cell>
          <cell r="K11202">
            <v>0</v>
          </cell>
          <cell r="L11202">
            <v>455</v>
          </cell>
          <cell r="U11202">
            <v>1000</v>
          </cell>
        </row>
        <row r="11203">
          <cell r="B11203">
            <v>11201</v>
          </cell>
          <cell r="G11203" t="str">
            <v>Karton Box Markup 480 SL - 1 L</v>
          </cell>
          <cell r="K11203">
            <v>0</v>
          </cell>
          <cell r="L11203">
            <v>4408</v>
          </cell>
          <cell r="U11203">
            <v>83</v>
          </cell>
        </row>
        <row r="11204">
          <cell r="B11204">
            <v>11202</v>
          </cell>
          <cell r="G11204" t="str">
            <v>Mark Up 480 SL @1 ltr</v>
          </cell>
          <cell r="K11204">
            <v>0</v>
          </cell>
          <cell r="L11204">
            <v>28276.855009633331</v>
          </cell>
          <cell r="U11204">
            <v>996</v>
          </cell>
        </row>
        <row r="11205">
          <cell r="B11205">
            <v>11203</v>
          </cell>
          <cell r="G11205" t="str">
            <v>Glyphosate 95% TC</v>
          </cell>
          <cell r="K11205">
            <v>0</v>
          </cell>
          <cell r="L11205">
            <v>90428.622900000002</v>
          </cell>
          <cell r="U11205">
            <v>247</v>
          </cell>
        </row>
        <row r="11206">
          <cell r="B11206">
            <v>11204</v>
          </cell>
          <cell r="G11206" t="str">
            <v>Scrap - Agnique BL 7051</v>
          </cell>
          <cell r="K11206">
            <v>0</v>
          </cell>
          <cell r="L11206">
            <v>14343</v>
          </cell>
          <cell r="U11206">
            <v>150</v>
          </cell>
        </row>
        <row r="11207">
          <cell r="B11207">
            <v>11205</v>
          </cell>
          <cell r="G11207" t="str">
            <v>Tartrazine @25Kg</v>
          </cell>
          <cell r="K11207">
            <v>0</v>
          </cell>
          <cell r="L11207">
            <v>61430.22</v>
          </cell>
          <cell r="U11207">
            <v>0.4</v>
          </cell>
        </row>
        <row r="11208">
          <cell r="B11208">
            <v>11206</v>
          </cell>
          <cell r="G11208" t="str">
            <v>Botol 1 Liter PET (PSS)</v>
          </cell>
          <cell r="K11208">
            <v>0</v>
          </cell>
          <cell r="L11208">
            <v>2700</v>
          </cell>
          <cell r="U11208">
            <v>1000</v>
          </cell>
        </row>
        <row r="11209">
          <cell r="B11209">
            <v>11207</v>
          </cell>
          <cell r="G11209" t="str">
            <v>Botol 1 Liter PET (PSS) Cup</v>
          </cell>
          <cell r="K11209">
            <v>0</v>
          </cell>
          <cell r="L11209">
            <v>200</v>
          </cell>
          <cell r="U11209">
            <v>1000</v>
          </cell>
        </row>
        <row r="11210">
          <cell r="B11210">
            <v>11208</v>
          </cell>
          <cell r="G11210" t="str">
            <v>Botol 1 Liter PET (PSS) Seal</v>
          </cell>
          <cell r="K11210">
            <v>0</v>
          </cell>
          <cell r="L11210">
            <v>29</v>
          </cell>
          <cell r="U11210">
            <v>1000</v>
          </cell>
        </row>
        <row r="11211">
          <cell r="B11211">
            <v>11209</v>
          </cell>
          <cell r="G11211" t="str">
            <v>PVC Shrink Wrap Logo Nathani</v>
          </cell>
          <cell r="K11211">
            <v>0</v>
          </cell>
          <cell r="L11211">
            <v>16.16</v>
          </cell>
          <cell r="U11211">
            <v>1000</v>
          </cell>
        </row>
        <row r="11212">
          <cell r="B11212">
            <v>11210</v>
          </cell>
          <cell r="G11212" t="str">
            <v>Sticker Markup 480 SL - 1 L</v>
          </cell>
          <cell r="K11212">
            <v>0</v>
          </cell>
          <cell r="L11212">
            <v>455</v>
          </cell>
          <cell r="U11212">
            <v>1000</v>
          </cell>
        </row>
        <row r="11213">
          <cell r="B11213">
            <v>11211</v>
          </cell>
          <cell r="G11213" t="str">
            <v>Karton Box Markup 480 SL - 1 L</v>
          </cell>
          <cell r="K11213">
            <v>0</v>
          </cell>
          <cell r="L11213">
            <v>4408</v>
          </cell>
          <cell r="U11213">
            <v>84</v>
          </cell>
        </row>
        <row r="11214">
          <cell r="B11214">
            <v>11212</v>
          </cell>
          <cell r="G11214" t="str">
            <v>Mark Up 480 SL @1 ltr</v>
          </cell>
          <cell r="K11214">
            <v>0</v>
          </cell>
          <cell r="L11214">
            <v>28276.855009633331</v>
          </cell>
          <cell r="U11214">
            <v>1008</v>
          </cell>
        </row>
        <row r="11215">
          <cell r="B11215">
            <v>11213</v>
          </cell>
          <cell r="G11215" t="str">
            <v>Glyphosate 95% TC</v>
          </cell>
          <cell r="K11215">
            <v>0</v>
          </cell>
          <cell r="L11215">
            <v>90428.622900000002</v>
          </cell>
          <cell r="U11215">
            <v>247</v>
          </cell>
        </row>
        <row r="11216">
          <cell r="B11216">
            <v>11214</v>
          </cell>
          <cell r="G11216" t="str">
            <v>Scrap - Agnique BL 7051</v>
          </cell>
          <cell r="K11216">
            <v>0</v>
          </cell>
          <cell r="L11216">
            <v>14343</v>
          </cell>
          <cell r="U11216">
            <v>150</v>
          </cell>
        </row>
        <row r="11217">
          <cell r="B11217">
            <v>11215</v>
          </cell>
          <cell r="G11217" t="str">
            <v>Tartrazine @25Kg</v>
          </cell>
          <cell r="K11217">
            <v>0</v>
          </cell>
          <cell r="L11217">
            <v>61430.22</v>
          </cell>
          <cell r="U11217">
            <v>0.4</v>
          </cell>
        </row>
        <row r="11218">
          <cell r="B11218">
            <v>11216</v>
          </cell>
          <cell r="G11218" t="str">
            <v>Botol 1 Liter PET (PSS)</v>
          </cell>
          <cell r="K11218">
            <v>0</v>
          </cell>
          <cell r="L11218">
            <v>2700</v>
          </cell>
          <cell r="U11218">
            <v>1000</v>
          </cell>
        </row>
        <row r="11219">
          <cell r="B11219">
            <v>11217</v>
          </cell>
          <cell r="G11219" t="str">
            <v>Botol 1 Liter PET (PSS) Cup</v>
          </cell>
          <cell r="K11219">
            <v>0</v>
          </cell>
          <cell r="L11219">
            <v>200</v>
          </cell>
          <cell r="U11219">
            <v>1000</v>
          </cell>
        </row>
        <row r="11220">
          <cell r="B11220">
            <v>11218</v>
          </cell>
          <cell r="G11220" t="str">
            <v>Botol 1 Liter PET (PSS) Seal</v>
          </cell>
          <cell r="K11220">
            <v>0</v>
          </cell>
          <cell r="L11220">
            <v>29</v>
          </cell>
          <cell r="U11220">
            <v>1000</v>
          </cell>
        </row>
        <row r="11221">
          <cell r="B11221">
            <v>11219</v>
          </cell>
          <cell r="G11221" t="str">
            <v>PVC Shrink Wrap Logo Nathani</v>
          </cell>
          <cell r="K11221">
            <v>0</v>
          </cell>
          <cell r="L11221">
            <v>16.16</v>
          </cell>
          <cell r="U11221">
            <v>1000</v>
          </cell>
        </row>
        <row r="11222">
          <cell r="B11222">
            <v>11220</v>
          </cell>
          <cell r="G11222" t="str">
            <v>Sticker Markup 480 SL - 1 L</v>
          </cell>
          <cell r="K11222">
            <v>0</v>
          </cell>
          <cell r="L11222">
            <v>455</v>
          </cell>
          <cell r="U11222">
            <v>1000</v>
          </cell>
        </row>
        <row r="11223">
          <cell r="B11223">
            <v>11221</v>
          </cell>
          <cell r="G11223" t="str">
            <v>Karton Box Markup 480 SL - 1 L</v>
          </cell>
          <cell r="K11223">
            <v>0</v>
          </cell>
          <cell r="L11223">
            <v>4408</v>
          </cell>
          <cell r="U11223">
            <v>83</v>
          </cell>
        </row>
        <row r="11224">
          <cell r="B11224">
            <v>11222</v>
          </cell>
          <cell r="G11224" t="str">
            <v>Mark Up 480 SL @1 ltr</v>
          </cell>
          <cell r="K11224">
            <v>0</v>
          </cell>
          <cell r="L11224">
            <v>28276.855009633331</v>
          </cell>
          <cell r="U11224">
            <v>996</v>
          </cell>
        </row>
        <row r="11225">
          <cell r="B11225">
            <v>11223</v>
          </cell>
          <cell r="G11225" t="str">
            <v>Mark Up 480 SL @1 ltr</v>
          </cell>
          <cell r="K11225">
            <v>35686.038618508319</v>
          </cell>
          <cell r="L11225">
            <v>0</v>
          </cell>
          <cell r="U11225">
            <v>4008</v>
          </cell>
        </row>
        <row r="11226">
          <cell r="B11226">
            <v>11224</v>
          </cell>
          <cell r="G11226" t="str">
            <v>Mark Up 480 SL @4 ltr</v>
          </cell>
          <cell r="K11226">
            <v>33406.444010815219</v>
          </cell>
          <cell r="L11226">
            <v>0</v>
          </cell>
          <cell r="U11226">
            <v>7008</v>
          </cell>
        </row>
        <row r="11227">
          <cell r="B11227">
            <v>11225</v>
          </cell>
          <cell r="G11227" t="str">
            <v>Tartrazine @25Kg</v>
          </cell>
          <cell r="K11227">
            <v>0</v>
          </cell>
          <cell r="L11227">
            <v>61430.22</v>
          </cell>
          <cell r="U11227">
            <v>125</v>
          </cell>
        </row>
        <row r="11228">
          <cell r="B11228">
            <v>11226</v>
          </cell>
          <cell r="G11228" t="str">
            <v>Bottle PET - 1 L - Cap</v>
          </cell>
          <cell r="K11228">
            <v>100</v>
          </cell>
          <cell r="L11228">
            <v>0</v>
          </cell>
          <cell r="U11228">
            <v>49</v>
          </cell>
        </row>
        <row r="11229">
          <cell r="B11229">
            <v>11227</v>
          </cell>
          <cell r="G11229" t="str">
            <v>Bottle PET - 1 L - Plug</v>
          </cell>
          <cell r="K11229">
            <v>177.5</v>
          </cell>
          <cell r="L11229">
            <v>0</v>
          </cell>
          <cell r="U11229">
            <v>49</v>
          </cell>
        </row>
        <row r="11230">
          <cell r="B11230">
            <v>11228</v>
          </cell>
          <cell r="G11230" t="str">
            <v>PVC Shrink Wrap Logo Nathani</v>
          </cell>
          <cell r="K11230">
            <v>16.16</v>
          </cell>
          <cell r="L11230">
            <v>0</v>
          </cell>
          <cell r="U11230">
            <v>49</v>
          </cell>
        </row>
        <row r="11231">
          <cell r="B11231">
            <v>11229</v>
          </cell>
          <cell r="G11231" t="str">
            <v>Glyphosate 95% TC</v>
          </cell>
          <cell r="K11231">
            <v>0</v>
          </cell>
          <cell r="L11231">
            <v>90428.622900000002</v>
          </cell>
          <cell r="U11231">
            <v>247</v>
          </cell>
        </row>
        <row r="11232">
          <cell r="B11232">
            <v>11230</v>
          </cell>
          <cell r="G11232" t="str">
            <v>Scrap - Agnique BL 7051</v>
          </cell>
          <cell r="K11232">
            <v>0</v>
          </cell>
          <cell r="L11232">
            <v>14343</v>
          </cell>
          <cell r="U11232">
            <v>150</v>
          </cell>
        </row>
        <row r="11233">
          <cell r="B11233">
            <v>11231</v>
          </cell>
          <cell r="G11233" t="str">
            <v>Tartrazine @25Kg</v>
          </cell>
          <cell r="K11233">
            <v>0</v>
          </cell>
          <cell r="L11233">
            <v>61430.22</v>
          </cell>
          <cell r="U11233">
            <v>0.4</v>
          </cell>
        </row>
        <row r="11234">
          <cell r="B11234">
            <v>11232</v>
          </cell>
          <cell r="G11234" t="str">
            <v>Jerrycan HDPE - 20 L</v>
          </cell>
          <cell r="K11234">
            <v>0</v>
          </cell>
          <cell r="L11234">
            <v>29100</v>
          </cell>
          <cell r="U11234">
            <v>50</v>
          </cell>
        </row>
        <row r="11235">
          <cell r="B11235">
            <v>11233</v>
          </cell>
          <cell r="G11235" t="str">
            <v>Jerrycan HDPE - 20 L - Cap - Black</v>
          </cell>
          <cell r="K11235">
            <v>0</v>
          </cell>
          <cell r="L11235">
            <v>100</v>
          </cell>
          <cell r="U11235">
            <v>50</v>
          </cell>
        </row>
        <row r="11236">
          <cell r="B11236">
            <v>11234</v>
          </cell>
          <cell r="G11236" t="str">
            <v>Jerrycan HDPE - 20 L - Plug</v>
          </cell>
          <cell r="K11236">
            <v>0</v>
          </cell>
          <cell r="L11236">
            <v>90</v>
          </cell>
          <cell r="U11236">
            <v>50</v>
          </cell>
        </row>
        <row r="11237">
          <cell r="B11237">
            <v>11235</v>
          </cell>
          <cell r="G11237" t="str">
            <v>Sticker Markup 480 SL - 20 L</v>
          </cell>
          <cell r="K11237">
            <v>0</v>
          </cell>
          <cell r="L11237">
            <v>960</v>
          </cell>
          <cell r="U11237">
            <v>50</v>
          </cell>
        </row>
        <row r="11238">
          <cell r="B11238">
            <v>11236</v>
          </cell>
          <cell r="G11238" t="str">
            <v>Mark Up 480 SL @20 ltr</v>
          </cell>
          <cell r="K11238">
            <v>0</v>
          </cell>
          <cell r="L11238">
            <v>26022.021676299999</v>
          </cell>
          <cell r="U11238">
            <v>1000</v>
          </cell>
        </row>
        <row r="11239">
          <cell r="B11239">
            <v>11237</v>
          </cell>
          <cell r="G11239" t="str">
            <v>Glyphosate 95% TC</v>
          </cell>
          <cell r="K11239">
            <v>0</v>
          </cell>
          <cell r="L11239">
            <v>90428.622900000002</v>
          </cell>
          <cell r="U11239">
            <v>247</v>
          </cell>
        </row>
        <row r="11240">
          <cell r="B11240">
            <v>11238</v>
          </cell>
          <cell r="G11240" t="str">
            <v>Scrap - Agnique BL 7051</v>
          </cell>
          <cell r="K11240">
            <v>0</v>
          </cell>
          <cell r="L11240">
            <v>14343</v>
          </cell>
          <cell r="U11240">
            <v>150</v>
          </cell>
        </row>
        <row r="11241">
          <cell r="B11241">
            <v>11239</v>
          </cell>
          <cell r="G11241" t="str">
            <v>Tartrazine @25Kg</v>
          </cell>
          <cell r="K11241">
            <v>0</v>
          </cell>
          <cell r="L11241">
            <v>61430.22</v>
          </cell>
          <cell r="U11241">
            <v>0.4</v>
          </cell>
        </row>
        <row r="11242">
          <cell r="B11242">
            <v>11240</v>
          </cell>
          <cell r="G11242" t="str">
            <v>Jerrycan HDPE - 20 L</v>
          </cell>
          <cell r="K11242">
            <v>0</v>
          </cell>
          <cell r="L11242">
            <v>29100</v>
          </cell>
          <cell r="U11242">
            <v>50</v>
          </cell>
        </row>
        <row r="11243">
          <cell r="B11243">
            <v>11241</v>
          </cell>
          <cell r="G11243" t="str">
            <v>Jerrycan HDPE - 20 L - Cap - Black</v>
          </cell>
          <cell r="K11243">
            <v>0</v>
          </cell>
          <cell r="L11243">
            <v>100</v>
          </cell>
          <cell r="U11243">
            <v>50</v>
          </cell>
        </row>
        <row r="11244">
          <cell r="B11244">
            <v>11242</v>
          </cell>
          <cell r="G11244" t="str">
            <v>Jerrycan HDPE - 20 L - Plug</v>
          </cell>
          <cell r="K11244">
            <v>0</v>
          </cell>
          <cell r="L11244">
            <v>90</v>
          </cell>
          <cell r="U11244">
            <v>50</v>
          </cell>
        </row>
        <row r="11245">
          <cell r="B11245">
            <v>11243</v>
          </cell>
          <cell r="G11245" t="str">
            <v>Sticker Markup 480 SL - 20 L</v>
          </cell>
          <cell r="K11245">
            <v>0</v>
          </cell>
          <cell r="L11245">
            <v>960</v>
          </cell>
          <cell r="U11245">
            <v>50</v>
          </cell>
        </row>
        <row r="11246">
          <cell r="B11246">
            <v>11244</v>
          </cell>
          <cell r="G11246" t="str">
            <v>Mark Up 480 SL @20 ltr</v>
          </cell>
          <cell r="K11246">
            <v>0</v>
          </cell>
          <cell r="L11246">
            <v>26022.021676299999</v>
          </cell>
          <cell r="U11246">
            <v>1000</v>
          </cell>
        </row>
        <row r="11247">
          <cell r="B11247">
            <v>11245</v>
          </cell>
          <cell r="G11247" t="str">
            <v>Glyphosate 95% TC</v>
          </cell>
          <cell r="K11247">
            <v>0</v>
          </cell>
          <cell r="L11247">
            <v>90428.622900000002</v>
          </cell>
          <cell r="U11247">
            <v>247</v>
          </cell>
        </row>
        <row r="11248">
          <cell r="B11248">
            <v>11246</v>
          </cell>
          <cell r="G11248" t="str">
            <v>Scrap - Agnique BL 7051</v>
          </cell>
          <cell r="K11248">
            <v>0</v>
          </cell>
          <cell r="L11248">
            <v>14343</v>
          </cell>
          <cell r="U11248">
            <v>150</v>
          </cell>
        </row>
        <row r="11249">
          <cell r="B11249">
            <v>11247</v>
          </cell>
          <cell r="G11249" t="str">
            <v>Tartrazine @25Kg</v>
          </cell>
          <cell r="K11249">
            <v>0</v>
          </cell>
          <cell r="L11249">
            <v>61430.22</v>
          </cell>
          <cell r="U11249">
            <v>0.4</v>
          </cell>
        </row>
        <row r="11250">
          <cell r="B11250">
            <v>11248</v>
          </cell>
          <cell r="G11250" t="str">
            <v>Jerrycan HDPE - 20 L</v>
          </cell>
          <cell r="K11250">
            <v>0</v>
          </cell>
          <cell r="L11250">
            <v>29100</v>
          </cell>
          <cell r="U11250">
            <v>50</v>
          </cell>
        </row>
        <row r="11251">
          <cell r="B11251">
            <v>11249</v>
          </cell>
          <cell r="G11251" t="str">
            <v>Jerrycan HDPE - 20 L - Cap - Black</v>
          </cell>
          <cell r="K11251">
            <v>0</v>
          </cell>
          <cell r="L11251">
            <v>100</v>
          </cell>
          <cell r="U11251">
            <v>50</v>
          </cell>
        </row>
        <row r="11252">
          <cell r="B11252">
            <v>11250</v>
          </cell>
          <cell r="G11252" t="str">
            <v>Jerrycan HDPE - 20 L - Plug</v>
          </cell>
          <cell r="K11252">
            <v>0</v>
          </cell>
          <cell r="L11252">
            <v>90</v>
          </cell>
          <cell r="U11252">
            <v>50</v>
          </cell>
        </row>
        <row r="11253">
          <cell r="B11253">
            <v>11251</v>
          </cell>
          <cell r="G11253" t="str">
            <v>Sticker Markup 480 SL - 20 L</v>
          </cell>
          <cell r="K11253">
            <v>0</v>
          </cell>
          <cell r="L11253">
            <v>960</v>
          </cell>
          <cell r="U11253">
            <v>50</v>
          </cell>
        </row>
        <row r="11254">
          <cell r="B11254">
            <v>11252</v>
          </cell>
          <cell r="G11254" t="str">
            <v>Mark Up 480 SL @20 ltr</v>
          </cell>
          <cell r="K11254">
            <v>0</v>
          </cell>
          <cell r="L11254">
            <v>26022.021676299999</v>
          </cell>
          <cell r="U11254">
            <v>1000</v>
          </cell>
        </row>
        <row r="11255">
          <cell r="B11255">
            <v>11253</v>
          </cell>
          <cell r="G11255" t="str">
            <v>Glyphosate 95% TC</v>
          </cell>
          <cell r="K11255">
            <v>0</v>
          </cell>
          <cell r="L11255">
            <v>90428.622900000002</v>
          </cell>
          <cell r="U11255">
            <v>247</v>
          </cell>
        </row>
        <row r="11256">
          <cell r="B11256">
            <v>11254</v>
          </cell>
          <cell r="G11256" t="str">
            <v>Scrap - Agnique BL 7051</v>
          </cell>
          <cell r="K11256">
            <v>0</v>
          </cell>
          <cell r="L11256">
            <v>14343</v>
          </cell>
          <cell r="U11256">
            <v>150</v>
          </cell>
        </row>
        <row r="11257">
          <cell r="B11257">
            <v>11255</v>
          </cell>
          <cell r="G11257" t="str">
            <v>Tartrazine @25Kg</v>
          </cell>
          <cell r="K11257">
            <v>0</v>
          </cell>
          <cell r="L11257">
            <v>61430.22</v>
          </cell>
          <cell r="U11257">
            <v>0.4</v>
          </cell>
        </row>
        <row r="11258">
          <cell r="B11258">
            <v>11256</v>
          </cell>
          <cell r="G11258" t="str">
            <v>Jerrycan HDPE - 20 L</v>
          </cell>
          <cell r="K11258">
            <v>0</v>
          </cell>
          <cell r="L11258">
            <v>29100</v>
          </cell>
          <cell r="U11258">
            <v>50</v>
          </cell>
        </row>
        <row r="11259">
          <cell r="B11259">
            <v>11257</v>
          </cell>
          <cell r="G11259" t="str">
            <v>Jerrycan HDPE - 20 L - Cap - Black</v>
          </cell>
          <cell r="K11259">
            <v>0</v>
          </cell>
          <cell r="L11259">
            <v>100</v>
          </cell>
          <cell r="U11259">
            <v>50</v>
          </cell>
        </row>
        <row r="11260">
          <cell r="B11260">
            <v>11258</v>
          </cell>
          <cell r="G11260" t="str">
            <v>Jerrycan HDPE - 20 L - Plug</v>
          </cell>
          <cell r="K11260">
            <v>0</v>
          </cell>
          <cell r="L11260">
            <v>90</v>
          </cell>
          <cell r="U11260">
            <v>50</v>
          </cell>
        </row>
        <row r="11261">
          <cell r="B11261">
            <v>11259</v>
          </cell>
          <cell r="G11261" t="str">
            <v>Sticker Markup 480 SL - 20 L</v>
          </cell>
          <cell r="K11261">
            <v>0</v>
          </cell>
          <cell r="L11261">
            <v>960</v>
          </cell>
          <cell r="U11261">
            <v>50</v>
          </cell>
        </row>
        <row r="11262">
          <cell r="B11262">
            <v>11260</v>
          </cell>
          <cell r="G11262" t="str">
            <v>Mark Up 480 SL @20 ltr</v>
          </cell>
          <cell r="K11262">
            <v>0</v>
          </cell>
          <cell r="L11262">
            <v>26022.021676299999</v>
          </cell>
          <cell r="U11262">
            <v>1000</v>
          </cell>
        </row>
        <row r="11263">
          <cell r="B11263">
            <v>11261</v>
          </cell>
          <cell r="G11263" t="str">
            <v>Glyphosate 95% TC</v>
          </cell>
          <cell r="K11263">
            <v>0</v>
          </cell>
          <cell r="L11263">
            <v>90428.622900000002</v>
          </cell>
          <cell r="U11263">
            <v>247</v>
          </cell>
        </row>
        <row r="11264">
          <cell r="B11264">
            <v>11262</v>
          </cell>
          <cell r="G11264" t="str">
            <v>Scrap - Agnique BL 7051</v>
          </cell>
          <cell r="K11264">
            <v>0</v>
          </cell>
          <cell r="L11264">
            <v>14343</v>
          </cell>
          <cell r="U11264">
            <v>150</v>
          </cell>
        </row>
        <row r="11265">
          <cell r="B11265">
            <v>11263</v>
          </cell>
          <cell r="G11265" t="str">
            <v>Tartrazine @25Kg</v>
          </cell>
          <cell r="K11265">
            <v>0</v>
          </cell>
          <cell r="L11265">
            <v>61430.22</v>
          </cell>
          <cell r="U11265">
            <v>0.4</v>
          </cell>
        </row>
        <row r="11266">
          <cell r="B11266">
            <v>11264</v>
          </cell>
          <cell r="G11266" t="str">
            <v>Jerrycan HDPE - 20 L</v>
          </cell>
          <cell r="K11266">
            <v>0</v>
          </cell>
          <cell r="L11266">
            <v>29100</v>
          </cell>
          <cell r="U11266">
            <v>50</v>
          </cell>
        </row>
        <row r="11267">
          <cell r="B11267">
            <v>11265</v>
          </cell>
          <cell r="G11267" t="str">
            <v>Jerrycan HDPE - 20 L - Cap - Black</v>
          </cell>
          <cell r="K11267">
            <v>0</v>
          </cell>
          <cell r="L11267">
            <v>100</v>
          </cell>
          <cell r="U11267">
            <v>50</v>
          </cell>
        </row>
        <row r="11268">
          <cell r="B11268">
            <v>11266</v>
          </cell>
          <cell r="G11268" t="str">
            <v>Jerrycan HDPE - 20 L - Plug</v>
          </cell>
          <cell r="K11268">
            <v>0</v>
          </cell>
          <cell r="L11268">
            <v>90</v>
          </cell>
          <cell r="U11268">
            <v>50</v>
          </cell>
        </row>
        <row r="11269">
          <cell r="B11269">
            <v>11267</v>
          </cell>
          <cell r="G11269" t="str">
            <v>Sticker Markup 480 SL - 20 L</v>
          </cell>
          <cell r="K11269">
            <v>0</v>
          </cell>
          <cell r="L11269">
            <v>960</v>
          </cell>
          <cell r="U11269">
            <v>50</v>
          </cell>
        </row>
        <row r="11270">
          <cell r="B11270">
            <v>11268</v>
          </cell>
          <cell r="G11270" t="str">
            <v>Mark Up 480 SL @20 ltr</v>
          </cell>
          <cell r="K11270">
            <v>0</v>
          </cell>
          <cell r="L11270">
            <v>26022.021676299999</v>
          </cell>
          <cell r="U11270">
            <v>1000</v>
          </cell>
        </row>
        <row r="11271">
          <cell r="B11271">
            <v>11269</v>
          </cell>
          <cell r="G11271" t="str">
            <v>Glyphosate 95% TC</v>
          </cell>
          <cell r="K11271">
            <v>0</v>
          </cell>
          <cell r="L11271">
            <v>90428.622900000002</v>
          </cell>
          <cell r="U11271">
            <v>247</v>
          </cell>
        </row>
        <row r="11272">
          <cell r="B11272">
            <v>11270</v>
          </cell>
          <cell r="G11272" t="str">
            <v>Scrap - Agnique BL 7051</v>
          </cell>
          <cell r="K11272">
            <v>0</v>
          </cell>
          <cell r="L11272">
            <v>14343</v>
          </cell>
          <cell r="U11272">
            <v>150</v>
          </cell>
        </row>
        <row r="11273">
          <cell r="B11273">
            <v>11271</v>
          </cell>
          <cell r="G11273" t="str">
            <v>Tartrazine @25Kg</v>
          </cell>
          <cell r="K11273">
            <v>0</v>
          </cell>
          <cell r="L11273">
            <v>61430.22</v>
          </cell>
          <cell r="U11273">
            <v>0.4</v>
          </cell>
        </row>
        <row r="11274">
          <cell r="B11274">
            <v>11272</v>
          </cell>
          <cell r="G11274" t="str">
            <v>Jerrycan HDPE - 20 L</v>
          </cell>
          <cell r="K11274">
            <v>0</v>
          </cell>
          <cell r="L11274">
            <v>29100</v>
          </cell>
          <cell r="U11274">
            <v>50</v>
          </cell>
        </row>
        <row r="11275">
          <cell r="B11275">
            <v>11273</v>
          </cell>
          <cell r="G11275" t="str">
            <v>Jerrycan HDPE - 20 L - Cap - Black</v>
          </cell>
          <cell r="K11275">
            <v>0</v>
          </cell>
          <cell r="L11275">
            <v>100</v>
          </cell>
          <cell r="U11275">
            <v>50</v>
          </cell>
        </row>
        <row r="11276">
          <cell r="B11276">
            <v>11274</v>
          </cell>
          <cell r="G11276" t="str">
            <v>Jerrycan HDPE - 20 L - Plug</v>
          </cell>
          <cell r="K11276">
            <v>0</v>
          </cell>
          <cell r="L11276">
            <v>90</v>
          </cell>
          <cell r="U11276">
            <v>50</v>
          </cell>
        </row>
        <row r="11277">
          <cell r="B11277">
            <v>11275</v>
          </cell>
          <cell r="G11277" t="str">
            <v>Sticker Markup 480 SL - 20 L</v>
          </cell>
          <cell r="K11277">
            <v>0</v>
          </cell>
          <cell r="L11277">
            <v>960</v>
          </cell>
          <cell r="U11277">
            <v>50</v>
          </cell>
        </row>
        <row r="11278">
          <cell r="B11278">
            <v>11276</v>
          </cell>
          <cell r="G11278" t="str">
            <v>Mark Up 480 SL @20 ltr</v>
          </cell>
          <cell r="K11278">
            <v>0</v>
          </cell>
          <cell r="L11278">
            <v>26022.021676299999</v>
          </cell>
          <cell r="U11278">
            <v>1000</v>
          </cell>
        </row>
        <row r="11279">
          <cell r="B11279">
            <v>11277</v>
          </cell>
          <cell r="G11279" t="str">
            <v>Glyphosate 95% TC</v>
          </cell>
          <cell r="K11279">
            <v>0</v>
          </cell>
          <cell r="L11279">
            <v>90428.622900000002</v>
          </cell>
          <cell r="U11279">
            <v>247</v>
          </cell>
        </row>
        <row r="11280">
          <cell r="B11280">
            <v>11278</v>
          </cell>
          <cell r="G11280" t="str">
            <v>Scrap - Agnique BL 7051</v>
          </cell>
          <cell r="K11280">
            <v>0</v>
          </cell>
          <cell r="L11280">
            <v>14343</v>
          </cell>
          <cell r="U11280">
            <v>150</v>
          </cell>
        </row>
        <row r="11281">
          <cell r="B11281">
            <v>11279</v>
          </cell>
          <cell r="G11281" t="str">
            <v>Tartrazine @25Kg</v>
          </cell>
          <cell r="K11281">
            <v>0</v>
          </cell>
          <cell r="L11281">
            <v>61430.22</v>
          </cell>
          <cell r="U11281">
            <v>0.4</v>
          </cell>
        </row>
        <row r="11282">
          <cell r="B11282">
            <v>11280</v>
          </cell>
          <cell r="G11282" t="str">
            <v>Jerrycan HDPE - 20 L</v>
          </cell>
          <cell r="K11282">
            <v>0</v>
          </cell>
          <cell r="L11282">
            <v>29100</v>
          </cell>
          <cell r="U11282">
            <v>50</v>
          </cell>
        </row>
        <row r="11283">
          <cell r="B11283">
            <v>11281</v>
          </cell>
          <cell r="G11283" t="str">
            <v>Jerrycan HDPE - 20 L - Cap - Black</v>
          </cell>
          <cell r="K11283">
            <v>0</v>
          </cell>
          <cell r="L11283">
            <v>100</v>
          </cell>
          <cell r="U11283">
            <v>50</v>
          </cell>
        </row>
        <row r="11284">
          <cell r="B11284">
            <v>11282</v>
          </cell>
          <cell r="G11284" t="str">
            <v>Jerrycan HDPE - 20 L - Plug</v>
          </cell>
          <cell r="K11284">
            <v>0</v>
          </cell>
          <cell r="L11284">
            <v>90</v>
          </cell>
          <cell r="U11284">
            <v>50</v>
          </cell>
        </row>
        <row r="11285">
          <cell r="B11285">
            <v>11283</v>
          </cell>
          <cell r="G11285" t="str">
            <v>Sticker Markup 480 SL - 20 L</v>
          </cell>
          <cell r="K11285">
            <v>0</v>
          </cell>
          <cell r="L11285">
            <v>960</v>
          </cell>
          <cell r="U11285">
            <v>50</v>
          </cell>
        </row>
        <row r="11286">
          <cell r="B11286">
            <v>11284</v>
          </cell>
          <cell r="G11286" t="str">
            <v>Mark Up 480 SL @20 ltr</v>
          </cell>
          <cell r="K11286">
            <v>0</v>
          </cell>
          <cell r="L11286">
            <v>26022.021676299999</v>
          </cell>
          <cell r="U11286">
            <v>1000</v>
          </cell>
        </row>
        <row r="11287">
          <cell r="B11287">
            <v>11285</v>
          </cell>
          <cell r="G11287" t="str">
            <v>Glyphosate 95% TC</v>
          </cell>
          <cell r="K11287">
            <v>0</v>
          </cell>
          <cell r="L11287">
            <v>90428.622900000002</v>
          </cell>
          <cell r="U11287">
            <v>247</v>
          </cell>
        </row>
        <row r="11288">
          <cell r="B11288">
            <v>11286</v>
          </cell>
          <cell r="G11288" t="str">
            <v>Scrap - Agnique BL 7051</v>
          </cell>
          <cell r="K11288">
            <v>0</v>
          </cell>
          <cell r="L11288">
            <v>14343</v>
          </cell>
          <cell r="U11288">
            <v>150</v>
          </cell>
        </row>
        <row r="11289">
          <cell r="B11289">
            <v>11287</v>
          </cell>
          <cell r="G11289" t="str">
            <v>Tartrazine @25Kg</v>
          </cell>
          <cell r="K11289">
            <v>0</v>
          </cell>
          <cell r="L11289">
            <v>61430.22</v>
          </cell>
          <cell r="U11289">
            <v>0.4</v>
          </cell>
        </row>
        <row r="11290">
          <cell r="B11290">
            <v>11288</v>
          </cell>
          <cell r="G11290" t="str">
            <v>Jerrycan HDPE - 20 L</v>
          </cell>
          <cell r="K11290">
            <v>0</v>
          </cell>
          <cell r="L11290">
            <v>29100</v>
          </cell>
          <cell r="U11290">
            <v>50</v>
          </cell>
        </row>
        <row r="11291">
          <cell r="B11291">
            <v>11289</v>
          </cell>
          <cell r="G11291" t="str">
            <v>Jerrycan HDPE - 20 L - Cap - Black</v>
          </cell>
          <cell r="K11291">
            <v>0</v>
          </cell>
          <cell r="L11291">
            <v>100</v>
          </cell>
          <cell r="U11291">
            <v>50</v>
          </cell>
        </row>
        <row r="11292">
          <cell r="B11292">
            <v>11290</v>
          </cell>
          <cell r="G11292" t="str">
            <v>Jerrycan HDPE - 20 L - Plug</v>
          </cell>
          <cell r="K11292">
            <v>0</v>
          </cell>
          <cell r="L11292">
            <v>90</v>
          </cell>
          <cell r="U11292">
            <v>50</v>
          </cell>
        </row>
        <row r="11293">
          <cell r="B11293">
            <v>11291</v>
          </cell>
          <cell r="G11293" t="str">
            <v>Sticker Markup 480 SL - 20 L</v>
          </cell>
          <cell r="K11293">
            <v>0</v>
          </cell>
          <cell r="L11293">
            <v>960</v>
          </cell>
          <cell r="U11293">
            <v>50</v>
          </cell>
        </row>
        <row r="11294">
          <cell r="B11294">
            <v>11292</v>
          </cell>
          <cell r="G11294" t="str">
            <v>Mark Up 480 SL @20 ltr</v>
          </cell>
          <cell r="K11294">
            <v>0</v>
          </cell>
          <cell r="L11294">
            <v>26022.021676299999</v>
          </cell>
          <cell r="U11294">
            <v>1000</v>
          </cell>
        </row>
        <row r="11295">
          <cell r="B11295">
            <v>11293</v>
          </cell>
          <cell r="G11295" t="str">
            <v>Glyphosate 95% TC</v>
          </cell>
          <cell r="K11295">
            <v>0</v>
          </cell>
          <cell r="L11295">
            <v>90428.622900000002</v>
          </cell>
          <cell r="U11295">
            <v>247</v>
          </cell>
        </row>
        <row r="11296">
          <cell r="B11296">
            <v>11294</v>
          </cell>
          <cell r="G11296" t="str">
            <v>Scrap - Agnique BL 7051</v>
          </cell>
          <cell r="K11296">
            <v>0</v>
          </cell>
          <cell r="L11296">
            <v>14343</v>
          </cell>
          <cell r="U11296">
            <v>150</v>
          </cell>
        </row>
        <row r="11297">
          <cell r="B11297">
            <v>11295</v>
          </cell>
          <cell r="G11297" t="str">
            <v>Tartrazine @25Kg</v>
          </cell>
          <cell r="K11297">
            <v>0</v>
          </cell>
          <cell r="L11297">
            <v>61430.22</v>
          </cell>
          <cell r="U11297">
            <v>0.4</v>
          </cell>
        </row>
        <row r="11298">
          <cell r="B11298">
            <v>11296</v>
          </cell>
          <cell r="G11298" t="str">
            <v>Jerrycan HDPE - 20 L</v>
          </cell>
          <cell r="K11298">
            <v>0</v>
          </cell>
          <cell r="L11298">
            <v>29100</v>
          </cell>
          <cell r="U11298">
            <v>50</v>
          </cell>
        </row>
        <row r="11299">
          <cell r="B11299">
            <v>11297</v>
          </cell>
          <cell r="G11299" t="str">
            <v>Jerrycan HDPE - 20 L - Cap - Black</v>
          </cell>
          <cell r="K11299">
            <v>0</v>
          </cell>
          <cell r="L11299">
            <v>100</v>
          </cell>
          <cell r="U11299">
            <v>50</v>
          </cell>
        </row>
        <row r="11300">
          <cell r="B11300">
            <v>11298</v>
          </cell>
          <cell r="G11300" t="str">
            <v>Jerrycan HDPE - 20 L - Plug</v>
          </cell>
          <cell r="K11300">
            <v>0</v>
          </cell>
          <cell r="L11300">
            <v>90</v>
          </cell>
          <cell r="U11300">
            <v>50</v>
          </cell>
        </row>
        <row r="11301">
          <cell r="B11301">
            <v>11299</v>
          </cell>
          <cell r="G11301" t="str">
            <v>Sticker Markup 480 SL - 20 L</v>
          </cell>
          <cell r="K11301">
            <v>0</v>
          </cell>
          <cell r="L11301">
            <v>960</v>
          </cell>
          <cell r="U11301">
            <v>50</v>
          </cell>
        </row>
        <row r="11302">
          <cell r="B11302">
            <v>11300</v>
          </cell>
          <cell r="G11302" t="str">
            <v>Mark Up 480 SL @20 ltr</v>
          </cell>
          <cell r="K11302">
            <v>0</v>
          </cell>
          <cell r="L11302">
            <v>26022.021676299999</v>
          </cell>
          <cell r="U11302">
            <v>1000</v>
          </cell>
        </row>
        <row r="11303">
          <cell r="B11303">
            <v>11301</v>
          </cell>
          <cell r="G11303" t="str">
            <v>Glyphosate 95% TC</v>
          </cell>
          <cell r="K11303">
            <v>0</v>
          </cell>
          <cell r="L11303">
            <v>90428.622900000002</v>
          </cell>
          <cell r="U11303">
            <v>247</v>
          </cell>
        </row>
        <row r="11304">
          <cell r="B11304">
            <v>11302</v>
          </cell>
          <cell r="G11304" t="str">
            <v>Scrap - Agnique BL 7051</v>
          </cell>
          <cell r="K11304">
            <v>0</v>
          </cell>
          <cell r="L11304">
            <v>14343</v>
          </cell>
          <cell r="U11304">
            <v>150</v>
          </cell>
        </row>
        <row r="11305">
          <cell r="B11305">
            <v>11303</v>
          </cell>
          <cell r="G11305" t="str">
            <v>Tartrazine @25Kg</v>
          </cell>
          <cell r="K11305">
            <v>0</v>
          </cell>
          <cell r="L11305">
            <v>61430.22</v>
          </cell>
          <cell r="U11305">
            <v>0.4</v>
          </cell>
        </row>
        <row r="11306">
          <cell r="B11306">
            <v>11304</v>
          </cell>
          <cell r="G11306" t="str">
            <v>Jerrycan HDPE - 20 L</v>
          </cell>
          <cell r="K11306">
            <v>0</v>
          </cell>
          <cell r="L11306">
            <v>29100</v>
          </cell>
          <cell r="U11306">
            <v>50</v>
          </cell>
        </row>
        <row r="11307">
          <cell r="B11307">
            <v>11305</v>
          </cell>
          <cell r="G11307" t="str">
            <v>Jerrycan HDPE - 20 L - Cap - Black</v>
          </cell>
          <cell r="K11307">
            <v>0</v>
          </cell>
          <cell r="L11307">
            <v>100</v>
          </cell>
          <cell r="U11307">
            <v>50</v>
          </cell>
        </row>
        <row r="11308">
          <cell r="B11308">
            <v>11306</v>
          </cell>
          <cell r="G11308" t="str">
            <v>Jerrycan HDPE - 20 L - Plug</v>
          </cell>
          <cell r="K11308">
            <v>0</v>
          </cell>
          <cell r="L11308">
            <v>90</v>
          </cell>
          <cell r="U11308">
            <v>50</v>
          </cell>
        </row>
        <row r="11309">
          <cell r="B11309">
            <v>11307</v>
          </cell>
          <cell r="G11309" t="str">
            <v>Sticker Markup 480 SL - 20 L</v>
          </cell>
          <cell r="K11309">
            <v>0</v>
          </cell>
          <cell r="L11309">
            <v>960</v>
          </cell>
          <cell r="U11309">
            <v>50</v>
          </cell>
        </row>
        <row r="11310">
          <cell r="B11310">
            <v>11308</v>
          </cell>
          <cell r="G11310" t="str">
            <v>Mark Up 480 SL @20 ltr</v>
          </cell>
          <cell r="K11310">
            <v>0</v>
          </cell>
          <cell r="L11310">
            <v>26022.021676299999</v>
          </cell>
          <cell r="U11310">
            <v>1000</v>
          </cell>
        </row>
        <row r="11311">
          <cell r="B11311">
            <v>11309</v>
          </cell>
          <cell r="G11311" t="str">
            <v>Glyphosate 95% TC</v>
          </cell>
          <cell r="K11311">
            <v>0</v>
          </cell>
          <cell r="L11311">
            <v>90428.622900000002</v>
          </cell>
          <cell r="U11311">
            <v>247</v>
          </cell>
        </row>
        <row r="11312">
          <cell r="B11312">
            <v>11310</v>
          </cell>
          <cell r="G11312" t="str">
            <v>Scrap - Agnique BL 7051</v>
          </cell>
          <cell r="K11312">
            <v>0</v>
          </cell>
          <cell r="L11312">
            <v>14343</v>
          </cell>
          <cell r="U11312">
            <v>150</v>
          </cell>
        </row>
        <row r="11313">
          <cell r="B11313">
            <v>11311</v>
          </cell>
          <cell r="G11313" t="str">
            <v>Tartrazine @25Kg</v>
          </cell>
          <cell r="K11313">
            <v>0</v>
          </cell>
          <cell r="L11313">
            <v>61430.22</v>
          </cell>
          <cell r="U11313">
            <v>0.4</v>
          </cell>
        </row>
        <row r="11314">
          <cell r="B11314">
            <v>11312</v>
          </cell>
          <cell r="G11314" t="str">
            <v>Botol 1 Liter PET (PSS)</v>
          </cell>
          <cell r="K11314">
            <v>0</v>
          </cell>
          <cell r="L11314">
            <v>2700</v>
          </cell>
          <cell r="U11314">
            <v>1000</v>
          </cell>
        </row>
        <row r="11315">
          <cell r="B11315">
            <v>11313</v>
          </cell>
          <cell r="G11315" t="str">
            <v>Botol 1 Liter PET (PSS) Cup</v>
          </cell>
          <cell r="K11315">
            <v>0</v>
          </cell>
          <cell r="L11315">
            <v>200</v>
          </cell>
          <cell r="U11315">
            <v>1000</v>
          </cell>
        </row>
        <row r="11316">
          <cell r="B11316">
            <v>11314</v>
          </cell>
          <cell r="G11316" t="str">
            <v>Botol 1 Liter PET (PSS) Seal</v>
          </cell>
          <cell r="K11316">
            <v>0</v>
          </cell>
          <cell r="L11316">
            <v>29</v>
          </cell>
          <cell r="U11316">
            <v>1000</v>
          </cell>
        </row>
        <row r="11317">
          <cell r="B11317">
            <v>11315</v>
          </cell>
          <cell r="G11317" t="str">
            <v>PVC Shrink Wrap Logo Nathani</v>
          </cell>
          <cell r="K11317">
            <v>0</v>
          </cell>
          <cell r="L11317">
            <v>16.16</v>
          </cell>
          <cell r="U11317">
            <v>1000</v>
          </cell>
        </row>
        <row r="11318">
          <cell r="B11318">
            <v>11316</v>
          </cell>
          <cell r="G11318" t="str">
            <v>Sticker Markup 480 SL - 1 L</v>
          </cell>
          <cell r="K11318">
            <v>0</v>
          </cell>
          <cell r="L11318">
            <v>455</v>
          </cell>
          <cell r="U11318">
            <v>1000</v>
          </cell>
        </row>
        <row r="11319">
          <cell r="B11319">
            <v>11317</v>
          </cell>
          <cell r="G11319" t="str">
            <v>Karton Box Markup 480 SL - 1 L</v>
          </cell>
          <cell r="K11319">
            <v>0</v>
          </cell>
          <cell r="L11319">
            <v>4408</v>
          </cell>
          <cell r="U11319">
            <v>83</v>
          </cell>
        </row>
        <row r="11320">
          <cell r="B11320">
            <v>11318</v>
          </cell>
          <cell r="G11320" t="str">
            <v>Mark Up 480 SL @1 ltr</v>
          </cell>
          <cell r="K11320">
            <v>0</v>
          </cell>
          <cell r="L11320">
            <v>28276.855009633331</v>
          </cell>
          <cell r="U11320">
            <v>996</v>
          </cell>
        </row>
        <row r="11321">
          <cell r="B11321">
            <v>11319</v>
          </cell>
          <cell r="G11321" t="str">
            <v>Glyphosate 95% TC</v>
          </cell>
          <cell r="K11321">
            <v>0</v>
          </cell>
          <cell r="L11321">
            <v>90428.622900000002</v>
          </cell>
          <cell r="U11321">
            <v>247</v>
          </cell>
        </row>
        <row r="11322">
          <cell r="B11322">
            <v>11320</v>
          </cell>
          <cell r="G11322" t="str">
            <v>Scrap - Agnique BL 7051</v>
          </cell>
          <cell r="K11322">
            <v>0</v>
          </cell>
          <cell r="L11322">
            <v>14343</v>
          </cell>
          <cell r="U11322">
            <v>150</v>
          </cell>
        </row>
        <row r="11323">
          <cell r="B11323">
            <v>11321</v>
          </cell>
          <cell r="G11323" t="str">
            <v>Tartrazine @25Kg</v>
          </cell>
          <cell r="K11323">
            <v>0</v>
          </cell>
          <cell r="L11323">
            <v>61430.22</v>
          </cell>
          <cell r="U11323">
            <v>0.4</v>
          </cell>
        </row>
        <row r="11324">
          <cell r="B11324">
            <v>11322</v>
          </cell>
          <cell r="G11324" t="str">
            <v>Botol 1 Liter PET (PSS)</v>
          </cell>
          <cell r="K11324">
            <v>0</v>
          </cell>
          <cell r="L11324">
            <v>2700</v>
          </cell>
          <cell r="U11324">
            <v>1000</v>
          </cell>
        </row>
        <row r="11325">
          <cell r="B11325">
            <v>11323</v>
          </cell>
          <cell r="G11325" t="str">
            <v>Botol 1 Liter PET (PSS) Cup</v>
          </cell>
          <cell r="K11325">
            <v>0</v>
          </cell>
          <cell r="L11325">
            <v>200</v>
          </cell>
          <cell r="U11325">
            <v>1000</v>
          </cell>
        </row>
        <row r="11326">
          <cell r="B11326">
            <v>11324</v>
          </cell>
          <cell r="G11326" t="str">
            <v>Botol 1 Liter PET (PSS) Seal</v>
          </cell>
          <cell r="K11326">
            <v>0</v>
          </cell>
          <cell r="L11326">
            <v>29</v>
          </cell>
          <cell r="U11326">
            <v>1000</v>
          </cell>
        </row>
        <row r="11327">
          <cell r="B11327">
            <v>11325</v>
          </cell>
          <cell r="G11327" t="str">
            <v>PVC Shrink Wrap Logo Nathani</v>
          </cell>
          <cell r="K11327">
            <v>0</v>
          </cell>
          <cell r="L11327">
            <v>16.16</v>
          </cell>
          <cell r="U11327">
            <v>1000</v>
          </cell>
        </row>
        <row r="11328">
          <cell r="B11328">
            <v>11326</v>
          </cell>
          <cell r="G11328" t="str">
            <v>Sticker Markup 480 SL - 1 L</v>
          </cell>
          <cell r="K11328">
            <v>0</v>
          </cell>
          <cell r="L11328">
            <v>455</v>
          </cell>
          <cell r="U11328">
            <v>1000</v>
          </cell>
        </row>
        <row r="11329">
          <cell r="B11329">
            <v>11327</v>
          </cell>
          <cell r="G11329" t="str">
            <v>Karton Box Markup 480 SL - 1 L</v>
          </cell>
          <cell r="K11329">
            <v>0</v>
          </cell>
          <cell r="L11329">
            <v>4408</v>
          </cell>
          <cell r="U11329">
            <v>84</v>
          </cell>
        </row>
        <row r="11330">
          <cell r="B11330">
            <v>11328</v>
          </cell>
          <cell r="G11330" t="str">
            <v>Mark Up 480 SL @1 ltr</v>
          </cell>
          <cell r="K11330">
            <v>0</v>
          </cell>
          <cell r="L11330">
            <v>28276.855009633331</v>
          </cell>
          <cell r="U11330">
            <v>1008</v>
          </cell>
        </row>
        <row r="11331">
          <cell r="B11331">
            <v>11329</v>
          </cell>
          <cell r="G11331" t="str">
            <v>Glyphosate 95% TC</v>
          </cell>
          <cell r="K11331">
            <v>0</v>
          </cell>
          <cell r="L11331">
            <v>90428.622900000002</v>
          </cell>
          <cell r="U11331">
            <v>247</v>
          </cell>
        </row>
        <row r="11332">
          <cell r="B11332">
            <v>11330</v>
          </cell>
          <cell r="G11332" t="str">
            <v>Scrap - Agnique BL 7051</v>
          </cell>
          <cell r="K11332">
            <v>0</v>
          </cell>
          <cell r="L11332">
            <v>14343</v>
          </cell>
          <cell r="U11332">
            <v>150</v>
          </cell>
        </row>
        <row r="11333">
          <cell r="B11333">
            <v>11331</v>
          </cell>
          <cell r="G11333" t="str">
            <v>Tartrazine @25Kg</v>
          </cell>
          <cell r="K11333">
            <v>0</v>
          </cell>
          <cell r="L11333">
            <v>61430.22</v>
          </cell>
          <cell r="U11333">
            <v>0.4</v>
          </cell>
        </row>
        <row r="11334">
          <cell r="B11334">
            <v>11332</v>
          </cell>
          <cell r="G11334" t="str">
            <v>Botol 1 Liter PET (PSS)</v>
          </cell>
          <cell r="K11334">
            <v>0</v>
          </cell>
          <cell r="L11334">
            <v>2700</v>
          </cell>
          <cell r="U11334">
            <v>1000</v>
          </cell>
        </row>
        <row r="11335">
          <cell r="B11335">
            <v>11333</v>
          </cell>
          <cell r="G11335" t="str">
            <v>Botol 1 Liter PET (PSS) Cup</v>
          </cell>
          <cell r="K11335">
            <v>0</v>
          </cell>
          <cell r="L11335">
            <v>200</v>
          </cell>
          <cell r="U11335">
            <v>1000</v>
          </cell>
        </row>
        <row r="11336">
          <cell r="B11336">
            <v>11334</v>
          </cell>
          <cell r="G11336" t="str">
            <v>Botol 1 Liter PET (PSS) Seal</v>
          </cell>
          <cell r="K11336">
            <v>0</v>
          </cell>
          <cell r="L11336">
            <v>29</v>
          </cell>
          <cell r="U11336">
            <v>1000</v>
          </cell>
        </row>
        <row r="11337">
          <cell r="B11337">
            <v>11335</v>
          </cell>
          <cell r="G11337" t="str">
            <v>PVC Shrink Wrap Logo Nathani</v>
          </cell>
          <cell r="K11337">
            <v>0</v>
          </cell>
          <cell r="L11337">
            <v>16.16</v>
          </cell>
          <cell r="U11337">
            <v>1000</v>
          </cell>
        </row>
        <row r="11338">
          <cell r="B11338">
            <v>11336</v>
          </cell>
          <cell r="G11338" t="str">
            <v>Sticker Markup 480 SL - 1 L</v>
          </cell>
          <cell r="K11338">
            <v>0</v>
          </cell>
          <cell r="L11338">
            <v>455</v>
          </cell>
          <cell r="U11338">
            <v>1000</v>
          </cell>
        </row>
        <row r="11339">
          <cell r="B11339">
            <v>11337</v>
          </cell>
          <cell r="G11339" t="str">
            <v>Karton Box Markup 480 SL - 1 L</v>
          </cell>
          <cell r="K11339">
            <v>0</v>
          </cell>
          <cell r="L11339">
            <v>4408</v>
          </cell>
          <cell r="U11339">
            <v>83</v>
          </cell>
        </row>
        <row r="11340">
          <cell r="B11340">
            <v>11338</v>
          </cell>
          <cell r="G11340" t="str">
            <v>Mark Up 480 SL @1 ltr</v>
          </cell>
          <cell r="K11340">
            <v>0</v>
          </cell>
          <cell r="L11340">
            <v>28276.855009633331</v>
          </cell>
          <cell r="U11340">
            <v>996</v>
          </cell>
        </row>
        <row r="11341">
          <cell r="B11341">
            <v>11339</v>
          </cell>
          <cell r="G11341" t="str">
            <v>Chlorpyrifos 500EC+Gypermetrin 50EC</v>
          </cell>
          <cell r="K11341">
            <v>0</v>
          </cell>
          <cell r="L11341">
            <v>56207.32</v>
          </cell>
          <cell r="U11341">
            <v>1000</v>
          </cell>
        </row>
        <row r="11342">
          <cell r="B11342">
            <v>11340</v>
          </cell>
          <cell r="G11342" t="str">
            <v xml:space="preserve">Bottle PET - 0,1 L </v>
          </cell>
          <cell r="K11342">
            <v>0</v>
          </cell>
          <cell r="L11342">
            <v>1000</v>
          </cell>
          <cell r="U11342">
            <v>10000</v>
          </cell>
        </row>
        <row r="11343">
          <cell r="B11343">
            <v>11341</v>
          </cell>
          <cell r="G11343" t="str">
            <v>Bottle PET - 0,1 L - Cap</v>
          </cell>
          <cell r="K11343">
            <v>0</v>
          </cell>
          <cell r="L11343">
            <v>170</v>
          </cell>
          <cell r="U11343">
            <v>10000</v>
          </cell>
        </row>
        <row r="11344">
          <cell r="B11344">
            <v>11342</v>
          </cell>
          <cell r="G11344" t="str">
            <v>Bottle PET - 0,1 L - Plug</v>
          </cell>
          <cell r="K11344">
            <v>0</v>
          </cell>
          <cell r="L11344">
            <v>42</v>
          </cell>
          <cell r="U11344">
            <v>10000</v>
          </cell>
        </row>
        <row r="11345">
          <cell r="B11345">
            <v>11343</v>
          </cell>
          <cell r="G11345" t="str">
            <v>Sticker Combitox 550 EC @ 100 ml</v>
          </cell>
          <cell r="K11345">
            <v>0</v>
          </cell>
          <cell r="L11345">
            <v>202.02019999999999</v>
          </cell>
          <cell r="U11345">
            <v>10000</v>
          </cell>
        </row>
        <row r="11346">
          <cell r="B11346">
            <v>11344</v>
          </cell>
          <cell r="G11346" t="str">
            <v>Karton Box Combitox 550EC @100ml</v>
          </cell>
          <cell r="K11346">
            <v>0</v>
          </cell>
          <cell r="L11346">
            <v>14964.5272663</v>
          </cell>
          <cell r="U11346">
            <v>100</v>
          </cell>
        </row>
        <row r="11347">
          <cell r="B11347">
            <v>11345</v>
          </cell>
          <cell r="G11347" t="str">
            <v>Combitox 550 EC @100 ML</v>
          </cell>
          <cell r="K11347">
            <v>0</v>
          </cell>
          <cell r="L11347">
            <v>71972.320000000007</v>
          </cell>
          <cell r="U11347">
            <v>1000</v>
          </cell>
        </row>
        <row r="11348">
          <cell r="B11348">
            <v>11346</v>
          </cell>
          <cell r="G11348" t="str">
            <v>Mark Up 480 SL @20 ltr</v>
          </cell>
          <cell r="K11348">
            <v>33140.919089888783</v>
          </cell>
          <cell r="L11348">
            <v>0</v>
          </cell>
          <cell r="U11348">
            <v>20000</v>
          </cell>
        </row>
        <row r="11349">
          <cell r="B11349">
            <v>11347</v>
          </cell>
          <cell r="G11349" t="str">
            <v>Curthane 80 WP @ 1Kg</v>
          </cell>
          <cell r="K11349">
            <v>38503.42914498521</v>
          </cell>
          <cell r="L11349">
            <v>0</v>
          </cell>
          <cell r="U11349">
            <v>1000</v>
          </cell>
        </row>
        <row r="11350">
          <cell r="B11350">
            <v>11348</v>
          </cell>
          <cell r="G11350" t="str">
            <v>ProQuat 276 SL @20 ltr</v>
          </cell>
          <cell r="K11350">
            <v>29122.114258136924</v>
          </cell>
          <cell r="L11350">
            <v>0</v>
          </cell>
          <cell r="U11350">
            <v>10000</v>
          </cell>
        </row>
        <row r="11351">
          <cell r="B11351">
            <v>11349</v>
          </cell>
          <cell r="G11351" t="str">
            <v>Pandora 25 EC @ 100 ml</v>
          </cell>
          <cell r="K11351">
            <v>52398.305142332414</v>
          </cell>
          <cell r="L11351">
            <v>0</v>
          </cell>
          <cell r="U11351">
            <v>1000</v>
          </cell>
        </row>
        <row r="11352">
          <cell r="B11352">
            <v>11350</v>
          </cell>
          <cell r="G11352" t="str">
            <v>Glyphosate 95% TC</v>
          </cell>
          <cell r="K11352">
            <v>0</v>
          </cell>
          <cell r="L11352">
            <v>90428.622900000002</v>
          </cell>
          <cell r="U11352">
            <v>247</v>
          </cell>
        </row>
        <row r="11353">
          <cell r="B11353">
            <v>11351</v>
          </cell>
          <cell r="G11353" t="str">
            <v>Agrisol 415 N</v>
          </cell>
          <cell r="K11353">
            <v>0</v>
          </cell>
          <cell r="L11353">
            <v>17368.97</v>
          </cell>
          <cell r="U11353">
            <v>150</v>
          </cell>
        </row>
        <row r="11354">
          <cell r="B11354">
            <v>11352</v>
          </cell>
          <cell r="G11354" t="str">
            <v>Tartrazine @25Kg</v>
          </cell>
          <cell r="K11354">
            <v>0</v>
          </cell>
          <cell r="L11354">
            <v>61430.22</v>
          </cell>
          <cell r="U11354">
            <v>0.4</v>
          </cell>
        </row>
        <row r="11355">
          <cell r="B11355">
            <v>11353</v>
          </cell>
          <cell r="G11355" t="str">
            <v>Botol 1 Liter PET (PSS)</v>
          </cell>
          <cell r="K11355">
            <v>0</v>
          </cell>
          <cell r="L11355">
            <v>2700</v>
          </cell>
          <cell r="U11355">
            <v>1000</v>
          </cell>
        </row>
        <row r="11356">
          <cell r="B11356">
            <v>11354</v>
          </cell>
          <cell r="G11356" t="str">
            <v>Botol 1 Liter PET (PSS) Cup</v>
          </cell>
          <cell r="K11356">
            <v>0</v>
          </cell>
          <cell r="L11356">
            <v>200</v>
          </cell>
          <cell r="U11356">
            <v>1000</v>
          </cell>
        </row>
        <row r="11357">
          <cell r="B11357">
            <v>11355</v>
          </cell>
          <cell r="G11357" t="str">
            <v>Botol 1 Liter PET (PSS) Seal</v>
          </cell>
          <cell r="K11357">
            <v>0</v>
          </cell>
          <cell r="L11357">
            <v>29</v>
          </cell>
          <cell r="U11357">
            <v>1000</v>
          </cell>
        </row>
        <row r="11358">
          <cell r="B11358">
            <v>11356</v>
          </cell>
          <cell r="G11358" t="str">
            <v>PVC Shrink Wrap Logo Nathani</v>
          </cell>
          <cell r="K11358">
            <v>0</v>
          </cell>
          <cell r="L11358">
            <v>16.16</v>
          </cell>
          <cell r="U11358">
            <v>1000</v>
          </cell>
        </row>
        <row r="11359">
          <cell r="B11359">
            <v>11357</v>
          </cell>
          <cell r="G11359" t="str">
            <v>Sticker Markup 480 SL - 1 L</v>
          </cell>
          <cell r="K11359">
            <v>0</v>
          </cell>
          <cell r="L11359">
            <v>455</v>
          </cell>
          <cell r="U11359">
            <v>1000</v>
          </cell>
        </row>
        <row r="11360">
          <cell r="B11360">
            <v>11358</v>
          </cell>
          <cell r="G11360" t="str">
            <v>Karton Box Markup 480 SL - 1 L</v>
          </cell>
          <cell r="K11360">
            <v>0</v>
          </cell>
          <cell r="L11360">
            <v>4408</v>
          </cell>
          <cell r="U11360">
            <v>83</v>
          </cell>
        </row>
        <row r="11361">
          <cell r="B11361">
            <v>11359</v>
          </cell>
          <cell r="G11361" t="str">
            <v>Mark Up 480 SL @1 ltr</v>
          </cell>
          <cell r="K11361">
            <v>0</v>
          </cell>
          <cell r="L11361">
            <v>28733.120777633332</v>
          </cell>
          <cell r="U11361">
            <v>996</v>
          </cell>
        </row>
        <row r="11362">
          <cell r="B11362">
            <v>11360</v>
          </cell>
          <cell r="G11362" t="str">
            <v>Glyphosate 95% TC</v>
          </cell>
          <cell r="K11362">
            <v>0</v>
          </cell>
          <cell r="L11362">
            <v>90428.622900000002</v>
          </cell>
          <cell r="U11362">
            <v>247</v>
          </cell>
        </row>
        <row r="11363">
          <cell r="B11363">
            <v>11361</v>
          </cell>
          <cell r="G11363" t="str">
            <v>Agrisol 415 N</v>
          </cell>
          <cell r="K11363">
            <v>0</v>
          </cell>
          <cell r="L11363">
            <v>17368.97</v>
          </cell>
          <cell r="U11363">
            <v>150</v>
          </cell>
        </row>
        <row r="11364">
          <cell r="B11364">
            <v>11362</v>
          </cell>
          <cell r="G11364" t="str">
            <v>Tartrazine @25Kg</v>
          </cell>
          <cell r="K11364">
            <v>0</v>
          </cell>
          <cell r="L11364">
            <v>61430.22</v>
          </cell>
          <cell r="U11364">
            <v>0.4</v>
          </cell>
        </row>
        <row r="11365">
          <cell r="B11365">
            <v>11363</v>
          </cell>
          <cell r="G11365" t="str">
            <v>Botol 1 Liter PET (PSS)</v>
          </cell>
          <cell r="K11365">
            <v>0</v>
          </cell>
          <cell r="L11365">
            <v>2700</v>
          </cell>
          <cell r="U11365">
            <v>1000</v>
          </cell>
        </row>
        <row r="11366">
          <cell r="B11366">
            <v>11364</v>
          </cell>
          <cell r="G11366" t="str">
            <v>Botol 1 Liter PET (PSS) Cup</v>
          </cell>
          <cell r="K11366">
            <v>0</v>
          </cell>
          <cell r="L11366">
            <v>200</v>
          </cell>
          <cell r="U11366">
            <v>1000</v>
          </cell>
        </row>
        <row r="11367">
          <cell r="B11367">
            <v>11365</v>
          </cell>
          <cell r="G11367" t="str">
            <v>Botol 1 Liter PET (PSS) Seal</v>
          </cell>
          <cell r="K11367">
            <v>0</v>
          </cell>
          <cell r="L11367">
            <v>29</v>
          </cell>
          <cell r="U11367">
            <v>1000</v>
          </cell>
        </row>
        <row r="11368">
          <cell r="B11368">
            <v>11366</v>
          </cell>
          <cell r="G11368" t="str">
            <v>PVC Shrink Wrap Logo Nathani</v>
          </cell>
          <cell r="K11368">
            <v>0</v>
          </cell>
          <cell r="L11368">
            <v>16.16</v>
          </cell>
          <cell r="U11368">
            <v>1000</v>
          </cell>
        </row>
        <row r="11369">
          <cell r="B11369">
            <v>11367</v>
          </cell>
          <cell r="G11369" t="str">
            <v>Sticker Markup 480 SL - 1 L</v>
          </cell>
          <cell r="K11369">
            <v>0</v>
          </cell>
          <cell r="L11369">
            <v>455</v>
          </cell>
          <cell r="U11369">
            <v>1000</v>
          </cell>
        </row>
        <row r="11370">
          <cell r="B11370">
            <v>11368</v>
          </cell>
          <cell r="G11370" t="str">
            <v>Karton Box Markup 480 SL - 1 L</v>
          </cell>
          <cell r="K11370">
            <v>0</v>
          </cell>
          <cell r="L11370">
            <v>4408</v>
          </cell>
          <cell r="U11370">
            <v>84</v>
          </cell>
        </row>
        <row r="11371">
          <cell r="B11371">
            <v>11369</v>
          </cell>
          <cell r="G11371" t="str">
            <v>Mark Up 480 SL @1 ltr</v>
          </cell>
          <cell r="K11371">
            <v>0</v>
          </cell>
          <cell r="L11371">
            <v>28733.120777633332</v>
          </cell>
          <cell r="U11371">
            <v>1008</v>
          </cell>
        </row>
        <row r="11372">
          <cell r="B11372">
            <v>11370</v>
          </cell>
          <cell r="G11372" t="str">
            <v>Glyphosate 95% TC</v>
          </cell>
          <cell r="K11372">
            <v>0</v>
          </cell>
          <cell r="L11372">
            <v>90428.622900000002</v>
          </cell>
          <cell r="U11372">
            <v>247</v>
          </cell>
        </row>
        <row r="11373">
          <cell r="B11373">
            <v>11371</v>
          </cell>
          <cell r="G11373" t="str">
            <v>Agrisol 415 N</v>
          </cell>
          <cell r="K11373">
            <v>0</v>
          </cell>
          <cell r="L11373">
            <v>17368.97</v>
          </cell>
          <cell r="U11373">
            <v>150</v>
          </cell>
        </row>
        <row r="11374">
          <cell r="B11374">
            <v>11372</v>
          </cell>
          <cell r="G11374" t="str">
            <v>Tartrazine @25Kg</v>
          </cell>
          <cell r="K11374">
            <v>0</v>
          </cell>
          <cell r="L11374">
            <v>61430.22</v>
          </cell>
          <cell r="U11374">
            <v>0.4</v>
          </cell>
        </row>
        <row r="11375">
          <cell r="B11375">
            <v>11373</v>
          </cell>
          <cell r="G11375" t="str">
            <v>Botol 1 Liter PET (PSS)</v>
          </cell>
          <cell r="K11375">
            <v>0</v>
          </cell>
          <cell r="L11375">
            <v>2700</v>
          </cell>
          <cell r="U11375">
            <v>1000</v>
          </cell>
        </row>
        <row r="11376">
          <cell r="B11376">
            <v>11374</v>
          </cell>
          <cell r="G11376" t="str">
            <v>Botol 1 Liter PET (PSS) Cup</v>
          </cell>
          <cell r="K11376">
            <v>0</v>
          </cell>
          <cell r="L11376">
            <v>200</v>
          </cell>
          <cell r="U11376">
            <v>1000</v>
          </cell>
        </row>
        <row r="11377">
          <cell r="B11377">
            <v>11375</v>
          </cell>
          <cell r="G11377" t="str">
            <v>Botol 1 Liter PET (PSS) Seal</v>
          </cell>
          <cell r="K11377">
            <v>0</v>
          </cell>
          <cell r="L11377">
            <v>29</v>
          </cell>
          <cell r="U11377">
            <v>1000</v>
          </cell>
        </row>
        <row r="11378">
          <cell r="B11378">
            <v>11376</v>
          </cell>
          <cell r="G11378" t="str">
            <v>PVC Shrink Wrap Logo Nathani</v>
          </cell>
          <cell r="K11378">
            <v>0</v>
          </cell>
          <cell r="L11378">
            <v>16.16</v>
          </cell>
          <cell r="U11378">
            <v>1000</v>
          </cell>
        </row>
        <row r="11379">
          <cell r="B11379">
            <v>11377</v>
          </cell>
          <cell r="G11379" t="str">
            <v>Sticker Markup 480 SL - 1 L</v>
          </cell>
          <cell r="K11379">
            <v>0</v>
          </cell>
          <cell r="L11379">
            <v>455</v>
          </cell>
          <cell r="U11379">
            <v>803</v>
          </cell>
        </row>
        <row r="11380">
          <cell r="B11380">
            <v>11378</v>
          </cell>
          <cell r="G11380" t="str">
            <v>Sticker Markup 480 SL - 1 L</v>
          </cell>
          <cell r="K11380">
            <v>0</v>
          </cell>
          <cell r="L11380">
            <v>479.75</v>
          </cell>
          <cell r="U11380">
            <v>197</v>
          </cell>
        </row>
        <row r="11381">
          <cell r="B11381">
            <v>11379</v>
          </cell>
          <cell r="G11381" t="str">
            <v>Karton Box Markup 480 SL - 1 L</v>
          </cell>
          <cell r="K11381">
            <v>0</v>
          </cell>
          <cell r="L11381">
            <v>4408</v>
          </cell>
          <cell r="U11381">
            <v>83</v>
          </cell>
        </row>
        <row r="11382">
          <cell r="B11382">
            <v>11380</v>
          </cell>
          <cell r="G11382" t="str">
            <v>Mark Up 480 SL @1 ltr</v>
          </cell>
          <cell r="K11382">
            <v>0</v>
          </cell>
          <cell r="L11382">
            <v>28733.120777633332</v>
          </cell>
          <cell r="U11382">
            <v>996</v>
          </cell>
        </row>
        <row r="11383">
          <cell r="B11383">
            <v>11381</v>
          </cell>
          <cell r="G11383" t="str">
            <v>Paraquat Dichloride 42% TA</v>
          </cell>
          <cell r="K11383">
            <v>0</v>
          </cell>
          <cell r="L11383">
            <v>38390.796900000001</v>
          </cell>
          <cell r="U11383">
            <v>440</v>
          </cell>
        </row>
        <row r="11384">
          <cell r="B11384">
            <v>11382</v>
          </cell>
          <cell r="G11384" t="str">
            <v>Agrisol 445 N</v>
          </cell>
          <cell r="K11384">
            <v>0</v>
          </cell>
          <cell r="L11384">
            <v>17620.05</v>
          </cell>
          <cell r="U11384">
            <v>150</v>
          </cell>
        </row>
        <row r="11385">
          <cell r="B11385">
            <v>11383</v>
          </cell>
          <cell r="G11385" t="str">
            <v>Scrap - Blue FD 48</v>
          </cell>
          <cell r="K11385">
            <v>0</v>
          </cell>
          <cell r="L11385">
            <v>21423</v>
          </cell>
          <cell r="U11385">
            <v>1.32</v>
          </cell>
        </row>
        <row r="11386">
          <cell r="B11386">
            <v>11384</v>
          </cell>
          <cell r="G11386" t="str">
            <v>Botol 1 Liter PET (PSS)</v>
          </cell>
          <cell r="K11386">
            <v>0</v>
          </cell>
          <cell r="L11386">
            <v>2700</v>
          </cell>
          <cell r="U11386">
            <v>1000</v>
          </cell>
        </row>
        <row r="11387">
          <cell r="B11387">
            <v>11385</v>
          </cell>
          <cell r="G11387" t="str">
            <v>Botol 1 Liter PET (PSS) Seal</v>
          </cell>
          <cell r="K11387">
            <v>0</v>
          </cell>
          <cell r="L11387">
            <v>29</v>
          </cell>
          <cell r="U11387">
            <v>1000</v>
          </cell>
        </row>
        <row r="11388">
          <cell r="B11388">
            <v>11386</v>
          </cell>
          <cell r="G11388" t="str">
            <v>Botol 1 Liter PET (PSS) Cup</v>
          </cell>
          <cell r="K11388">
            <v>0</v>
          </cell>
          <cell r="L11388">
            <v>200</v>
          </cell>
          <cell r="U11388">
            <v>1000</v>
          </cell>
        </row>
        <row r="11389">
          <cell r="B11389">
            <v>11387</v>
          </cell>
          <cell r="G11389" t="str">
            <v>Sticker ProQuat 276 SL - 1 L</v>
          </cell>
          <cell r="K11389">
            <v>0</v>
          </cell>
          <cell r="L11389">
            <v>455</v>
          </cell>
          <cell r="U11389">
            <v>1000</v>
          </cell>
        </row>
        <row r="11390">
          <cell r="B11390">
            <v>11388</v>
          </cell>
          <cell r="G11390" t="str">
            <v>PVC Shrink Wrap Logo Nathani</v>
          </cell>
          <cell r="K11390">
            <v>0</v>
          </cell>
          <cell r="L11390">
            <v>16.16</v>
          </cell>
          <cell r="U11390">
            <v>1000</v>
          </cell>
        </row>
        <row r="11391">
          <cell r="B11391">
            <v>11389</v>
          </cell>
          <cell r="G11391" t="str">
            <v>Karton Box ProQuat 276 SL @1 ltr</v>
          </cell>
          <cell r="K11391">
            <v>0</v>
          </cell>
          <cell r="L11391">
            <v>4691.45</v>
          </cell>
          <cell r="U11391">
            <v>84</v>
          </cell>
        </row>
        <row r="11392">
          <cell r="B11392">
            <v>11390</v>
          </cell>
          <cell r="G11392" t="str">
            <v>ProQuat 276 SL @1 Ltr</v>
          </cell>
          <cell r="K11392">
            <v>0</v>
          </cell>
          <cell r="L11392">
            <v>23354.190662666668</v>
          </cell>
          <cell r="U11392">
            <v>1008</v>
          </cell>
        </row>
        <row r="11393">
          <cell r="B11393">
            <v>11391</v>
          </cell>
          <cell r="G11393" t="str">
            <v>Paraquat Dichloride 42% TA</v>
          </cell>
          <cell r="K11393">
            <v>0</v>
          </cell>
          <cell r="L11393">
            <v>38390.796900000001</v>
          </cell>
          <cell r="U11393">
            <v>440</v>
          </cell>
        </row>
        <row r="11394">
          <cell r="B11394">
            <v>11392</v>
          </cell>
          <cell r="G11394" t="str">
            <v>Agrisol 445 N</v>
          </cell>
          <cell r="K11394">
            <v>0</v>
          </cell>
          <cell r="L11394">
            <v>17620.05</v>
          </cell>
          <cell r="U11394">
            <v>150</v>
          </cell>
        </row>
        <row r="11395">
          <cell r="B11395">
            <v>11393</v>
          </cell>
          <cell r="G11395" t="str">
            <v>Scrap - Blue FD 48</v>
          </cell>
          <cell r="K11395">
            <v>0</v>
          </cell>
          <cell r="L11395">
            <v>21423</v>
          </cell>
          <cell r="U11395">
            <v>1.32</v>
          </cell>
        </row>
        <row r="11396">
          <cell r="B11396">
            <v>11394</v>
          </cell>
          <cell r="G11396" t="str">
            <v>Botol 1 Liter PET (PSS)</v>
          </cell>
          <cell r="K11396">
            <v>0</v>
          </cell>
          <cell r="L11396">
            <v>2700</v>
          </cell>
          <cell r="U11396">
            <v>1000</v>
          </cell>
        </row>
        <row r="11397">
          <cell r="B11397">
            <v>11395</v>
          </cell>
          <cell r="G11397" t="str">
            <v>Botol 1 Liter PET (PSS) Seal</v>
          </cell>
          <cell r="K11397">
            <v>0</v>
          </cell>
          <cell r="L11397">
            <v>29</v>
          </cell>
          <cell r="U11397">
            <v>1000</v>
          </cell>
        </row>
        <row r="11398">
          <cell r="B11398">
            <v>11396</v>
          </cell>
          <cell r="G11398" t="str">
            <v>Botol 1 Liter PET (PSS) Cup</v>
          </cell>
          <cell r="K11398">
            <v>0</v>
          </cell>
          <cell r="L11398">
            <v>200</v>
          </cell>
          <cell r="U11398">
            <v>1000</v>
          </cell>
        </row>
        <row r="11399">
          <cell r="B11399">
            <v>11397</v>
          </cell>
          <cell r="G11399" t="str">
            <v>Sticker ProQuat 276 SL - 1 L</v>
          </cell>
          <cell r="K11399">
            <v>0</v>
          </cell>
          <cell r="L11399">
            <v>455</v>
          </cell>
          <cell r="U11399">
            <v>1000</v>
          </cell>
        </row>
        <row r="11400">
          <cell r="B11400">
            <v>11398</v>
          </cell>
          <cell r="G11400" t="str">
            <v>PVC Shrink Wrap Logo Nathani</v>
          </cell>
          <cell r="K11400">
            <v>0</v>
          </cell>
          <cell r="L11400">
            <v>16.16</v>
          </cell>
          <cell r="U11400">
            <v>1000</v>
          </cell>
        </row>
        <row r="11401">
          <cell r="B11401">
            <v>11399</v>
          </cell>
          <cell r="G11401" t="str">
            <v>Karton Box ProQuat 276 SL @1 ltr</v>
          </cell>
          <cell r="K11401">
            <v>0</v>
          </cell>
          <cell r="L11401">
            <v>4691.45</v>
          </cell>
          <cell r="U11401">
            <v>83</v>
          </cell>
        </row>
        <row r="11402">
          <cell r="B11402">
            <v>11400</v>
          </cell>
          <cell r="G11402" t="str">
            <v>ProQuat 276 SL @1 Ltr</v>
          </cell>
          <cell r="K11402">
            <v>0</v>
          </cell>
          <cell r="L11402">
            <v>23354.190662666668</v>
          </cell>
          <cell r="U11402">
            <v>996</v>
          </cell>
        </row>
        <row r="11403">
          <cell r="B11403">
            <v>11401</v>
          </cell>
          <cell r="G11403" t="str">
            <v>Paraquat Dichloride 42% TA</v>
          </cell>
          <cell r="K11403">
            <v>0</v>
          </cell>
          <cell r="L11403">
            <v>38390.796900000001</v>
          </cell>
          <cell r="U11403">
            <v>440</v>
          </cell>
        </row>
        <row r="11404">
          <cell r="B11404">
            <v>11402</v>
          </cell>
          <cell r="G11404" t="str">
            <v>Agrisol 445 N</v>
          </cell>
          <cell r="K11404">
            <v>0</v>
          </cell>
          <cell r="L11404">
            <v>17620.05</v>
          </cell>
          <cell r="U11404">
            <v>150</v>
          </cell>
        </row>
        <row r="11405">
          <cell r="B11405">
            <v>11403</v>
          </cell>
          <cell r="G11405" t="str">
            <v>Scrap - Blue FD 48</v>
          </cell>
          <cell r="K11405">
            <v>0</v>
          </cell>
          <cell r="L11405">
            <v>21423</v>
          </cell>
          <cell r="U11405">
            <v>1.32</v>
          </cell>
        </row>
        <row r="11406">
          <cell r="B11406">
            <v>11404</v>
          </cell>
          <cell r="G11406" t="str">
            <v>Botol 1 Liter PET (PSS)</v>
          </cell>
          <cell r="K11406">
            <v>0</v>
          </cell>
          <cell r="L11406">
            <v>2700</v>
          </cell>
          <cell r="U11406">
            <v>1000</v>
          </cell>
        </row>
        <row r="11407">
          <cell r="B11407">
            <v>11405</v>
          </cell>
          <cell r="G11407" t="str">
            <v>Botol 1 Liter PET (PSS) Seal</v>
          </cell>
          <cell r="K11407">
            <v>0</v>
          </cell>
          <cell r="L11407">
            <v>29</v>
          </cell>
          <cell r="U11407">
            <v>1000</v>
          </cell>
        </row>
        <row r="11408">
          <cell r="B11408">
            <v>11406</v>
          </cell>
          <cell r="G11408" t="str">
            <v>Botol 1 Liter PET (PSS) Cup</v>
          </cell>
          <cell r="K11408">
            <v>0</v>
          </cell>
          <cell r="L11408">
            <v>200</v>
          </cell>
          <cell r="U11408">
            <v>1000</v>
          </cell>
        </row>
        <row r="11409">
          <cell r="B11409">
            <v>11407</v>
          </cell>
          <cell r="G11409" t="str">
            <v>Sticker ProQuat 276 SL - 1 L</v>
          </cell>
          <cell r="K11409">
            <v>0</v>
          </cell>
          <cell r="L11409">
            <v>455</v>
          </cell>
          <cell r="U11409">
            <v>1000</v>
          </cell>
        </row>
        <row r="11410">
          <cell r="B11410">
            <v>11408</v>
          </cell>
          <cell r="G11410" t="str">
            <v>PVC Shrink Wrap Logo Nathani</v>
          </cell>
          <cell r="K11410">
            <v>0</v>
          </cell>
          <cell r="L11410">
            <v>16.16</v>
          </cell>
          <cell r="U11410">
            <v>1000</v>
          </cell>
        </row>
        <row r="11411">
          <cell r="B11411">
            <v>11409</v>
          </cell>
          <cell r="G11411" t="str">
            <v>Karton Box ProQuat 276 SL @1 ltr</v>
          </cell>
          <cell r="K11411">
            <v>0</v>
          </cell>
          <cell r="L11411">
            <v>4691.45</v>
          </cell>
          <cell r="U11411">
            <v>83</v>
          </cell>
        </row>
        <row r="11412">
          <cell r="B11412">
            <v>11410</v>
          </cell>
          <cell r="G11412" t="str">
            <v>ProQuat 276 SL @1 Ltr</v>
          </cell>
          <cell r="K11412">
            <v>0</v>
          </cell>
          <cell r="L11412">
            <v>23354.190662666668</v>
          </cell>
          <cell r="U11412">
            <v>996</v>
          </cell>
        </row>
        <row r="11413">
          <cell r="B11413">
            <v>11411</v>
          </cell>
          <cell r="G11413" t="str">
            <v>Paraquat Dichloride 42% TA</v>
          </cell>
          <cell r="K11413">
            <v>0</v>
          </cell>
          <cell r="L11413">
            <v>38390.796900000001</v>
          </cell>
          <cell r="U11413">
            <v>440</v>
          </cell>
        </row>
        <row r="11414">
          <cell r="B11414">
            <v>11412</v>
          </cell>
          <cell r="G11414" t="str">
            <v>Agrisol 445 N</v>
          </cell>
          <cell r="K11414">
            <v>0</v>
          </cell>
          <cell r="L11414">
            <v>17620.05</v>
          </cell>
          <cell r="U11414">
            <v>150</v>
          </cell>
        </row>
        <row r="11415">
          <cell r="B11415">
            <v>11413</v>
          </cell>
          <cell r="G11415" t="str">
            <v>Scrap - Blue FD 48</v>
          </cell>
          <cell r="K11415">
            <v>0</v>
          </cell>
          <cell r="L11415">
            <v>21423</v>
          </cell>
          <cell r="U11415">
            <v>1.32</v>
          </cell>
        </row>
        <row r="11416">
          <cell r="B11416">
            <v>11414</v>
          </cell>
          <cell r="G11416" t="str">
            <v>Botol 1 Liter PET (PSS)</v>
          </cell>
          <cell r="K11416">
            <v>0</v>
          </cell>
          <cell r="L11416">
            <v>2700</v>
          </cell>
          <cell r="U11416">
            <v>1000</v>
          </cell>
        </row>
        <row r="11417">
          <cell r="B11417">
            <v>11415</v>
          </cell>
          <cell r="G11417" t="str">
            <v>Botol 1 Liter PET (PSS) Seal</v>
          </cell>
          <cell r="K11417">
            <v>0</v>
          </cell>
          <cell r="L11417">
            <v>29</v>
          </cell>
          <cell r="U11417">
            <v>1000</v>
          </cell>
        </row>
        <row r="11418">
          <cell r="B11418">
            <v>11416</v>
          </cell>
          <cell r="G11418" t="str">
            <v>Botol 1 Liter PET (PSS) Cup</v>
          </cell>
          <cell r="K11418">
            <v>0</v>
          </cell>
          <cell r="L11418">
            <v>200</v>
          </cell>
          <cell r="U11418">
            <v>1000</v>
          </cell>
        </row>
        <row r="11419">
          <cell r="B11419">
            <v>11417</v>
          </cell>
          <cell r="G11419" t="str">
            <v>Sticker ProQuat 276 SL - 1 L</v>
          </cell>
          <cell r="K11419">
            <v>0</v>
          </cell>
          <cell r="L11419">
            <v>455</v>
          </cell>
          <cell r="U11419">
            <v>1000</v>
          </cell>
        </row>
        <row r="11420">
          <cell r="B11420">
            <v>11418</v>
          </cell>
          <cell r="G11420" t="str">
            <v>PVC Shrink Wrap Logo Nathani</v>
          </cell>
          <cell r="K11420">
            <v>0</v>
          </cell>
          <cell r="L11420">
            <v>16.16</v>
          </cell>
          <cell r="U11420">
            <v>1000</v>
          </cell>
        </row>
        <row r="11421">
          <cell r="B11421">
            <v>11419</v>
          </cell>
          <cell r="G11421" t="str">
            <v>Karton Box ProQuat 276 SL @1 ltr</v>
          </cell>
          <cell r="K11421">
            <v>0</v>
          </cell>
          <cell r="L11421">
            <v>4691.45</v>
          </cell>
          <cell r="U11421">
            <v>84</v>
          </cell>
        </row>
        <row r="11422">
          <cell r="B11422">
            <v>11420</v>
          </cell>
          <cell r="G11422" t="str">
            <v>ProQuat 276 SL @1 Ltr</v>
          </cell>
          <cell r="K11422">
            <v>0</v>
          </cell>
          <cell r="L11422">
            <v>23354.190662666668</v>
          </cell>
          <cell r="U11422">
            <v>1008</v>
          </cell>
        </row>
        <row r="11423">
          <cell r="B11423">
            <v>11421</v>
          </cell>
          <cell r="G11423" t="str">
            <v>Agrisol 415 N</v>
          </cell>
          <cell r="K11423">
            <v>0</v>
          </cell>
          <cell r="L11423">
            <v>17368.97</v>
          </cell>
          <cell r="U11423">
            <v>1000</v>
          </cell>
        </row>
        <row r="11424">
          <cell r="B11424">
            <v>11422</v>
          </cell>
          <cell r="G11424" t="str">
            <v>Agrisol 445 N</v>
          </cell>
          <cell r="K11424">
            <v>0</v>
          </cell>
          <cell r="L11424">
            <v>16909.419999999998</v>
          </cell>
          <cell r="U11424">
            <v>3000</v>
          </cell>
        </row>
        <row r="11425">
          <cell r="B11425">
            <v>11423</v>
          </cell>
          <cell r="G11425" t="str">
            <v>Karton Box Rockup 480 SL @1 Ltr</v>
          </cell>
          <cell r="K11425">
            <v>0</v>
          </cell>
          <cell r="L11425">
            <v>4691.45</v>
          </cell>
          <cell r="U11425">
            <v>2410</v>
          </cell>
        </row>
        <row r="11426">
          <cell r="B11426">
            <v>11424</v>
          </cell>
          <cell r="G11426" t="str">
            <v>Karton Box ProQuat 276 SL @1 ltr</v>
          </cell>
          <cell r="K11426">
            <v>0</v>
          </cell>
          <cell r="L11426">
            <v>4691.45</v>
          </cell>
          <cell r="U11426">
            <v>1978</v>
          </cell>
        </row>
        <row r="11427">
          <cell r="B11427">
            <v>11425</v>
          </cell>
          <cell r="G11427" t="str">
            <v>Karton Box Rockup 480 SL @4 Ltr</v>
          </cell>
          <cell r="K11427">
            <v>0</v>
          </cell>
          <cell r="L11427">
            <v>4256.16</v>
          </cell>
          <cell r="U11427">
            <v>2120</v>
          </cell>
        </row>
        <row r="11428">
          <cell r="B11428">
            <v>11426</v>
          </cell>
          <cell r="G11428" t="str">
            <v>Botol 1 Liter PET (PSS)</v>
          </cell>
          <cell r="K11428">
            <v>0</v>
          </cell>
          <cell r="L11428">
            <v>2700</v>
          </cell>
          <cell r="U11428">
            <v>14000</v>
          </cell>
        </row>
        <row r="11429">
          <cell r="B11429">
            <v>11427</v>
          </cell>
          <cell r="G11429" t="str">
            <v>Botol 1 Liter PET (PSS) Seal</v>
          </cell>
          <cell r="K11429">
            <v>0</v>
          </cell>
          <cell r="L11429">
            <v>29</v>
          </cell>
          <cell r="U11429">
            <v>14000</v>
          </cell>
        </row>
        <row r="11430">
          <cell r="B11430">
            <v>11428</v>
          </cell>
          <cell r="G11430" t="str">
            <v>Botol 1 Liter PET (PSS) Cup</v>
          </cell>
          <cell r="K11430">
            <v>0</v>
          </cell>
          <cell r="L11430">
            <v>200</v>
          </cell>
          <cell r="U11430">
            <v>14000</v>
          </cell>
        </row>
        <row r="11431">
          <cell r="B11431">
            <v>11429</v>
          </cell>
          <cell r="G11431" t="str">
            <v>Jerrycan HDPE - 4 L</v>
          </cell>
          <cell r="K11431">
            <v>0</v>
          </cell>
          <cell r="L11431">
            <v>5000</v>
          </cell>
          <cell r="U11431">
            <v>2660</v>
          </cell>
        </row>
        <row r="11432">
          <cell r="B11432">
            <v>11430</v>
          </cell>
          <cell r="G11432" t="str">
            <v>Jerrycan HDPE - 4 L - Plug</v>
          </cell>
          <cell r="K11432">
            <v>0</v>
          </cell>
          <cell r="L11432">
            <v>700</v>
          </cell>
          <cell r="U11432">
            <v>2660</v>
          </cell>
        </row>
        <row r="11433">
          <cell r="B11433">
            <v>11431</v>
          </cell>
          <cell r="G11433" t="str">
            <v>Jerrycan HDPE - 4 L - Cap - Black</v>
          </cell>
          <cell r="K11433">
            <v>0</v>
          </cell>
          <cell r="L11433">
            <v>188.3</v>
          </cell>
          <cell r="U11433">
            <v>2660</v>
          </cell>
        </row>
        <row r="11434">
          <cell r="B11434">
            <v>11432</v>
          </cell>
          <cell r="G11434" t="str">
            <v>Karton Box Combitox 550EC @250ml</v>
          </cell>
          <cell r="K11434">
            <v>0</v>
          </cell>
          <cell r="L11434">
            <v>4499.55</v>
          </cell>
          <cell r="U11434">
            <v>1900</v>
          </cell>
        </row>
        <row r="11435">
          <cell r="B11435">
            <v>11433</v>
          </cell>
          <cell r="G11435" t="str">
            <v>Agrisol 445 N</v>
          </cell>
          <cell r="K11435">
            <v>0</v>
          </cell>
          <cell r="L11435">
            <v>16909.419999999998</v>
          </cell>
          <cell r="U11435">
            <v>7000</v>
          </cell>
        </row>
        <row r="11436">
          <cell r="B11436">
            <v>11434</v>
          </cell>
          <cell r="G11436" t="str">
            <v>Sticker ProQuat 276 SL @1 ltr</v>
          </cell>
          <cell r="K11436">
            <v>0</v>
          </cell>
          <cell r="L11436">
            <v>479.75</v>
          </cell>
          <cell r="U11436">
            <v>3000</v>
          </cell>
        </row>
        <row r="11437">
          <cell r="B11437">
            <v>11435</v>
          </cell>
          <cell r="G11437" t="str">
            <v>Scrap - Blue FD 48</v>
          </cell>
          <cell r="K11437">
            <v>0</v>
          </cell>
          <cell r="L11437">
            <v>21423</v>
          </cell>
          <cell r="U11437">
            <v>11</v>
          </cell>
        </row>
        <row r="11438">
          <cell r="B11438">
            <v>11436</v>
          </cell>
          <cell r="G11438" t="str">
            <v>Mark Up 480 SL @1 ltr</v>
          </cell>
          <cell r="K11438">
            <v>35396.887613508829</v>
          </cell>
          <cell r="L11438">
            <v>0</v>
          </cell>
          <cell r="U11438">
            <v>2004</v>
          </cell>
        </row>
        <row r="11439">
          <cell r="B11439">
            <v>11437</v>
          </cell>
          <cell r="G11439" t="str">
            <v>Mark Up 480 SL @1 ltr</v>
          </cell>
          <cell r="K11439">
            <v>35396.887613508829</v>
          </cell>
          <cell r="L11439">
            <v>0</v>
          </cell>
          <cell r="U11439">
            <v>3000</v>
          </cell>
        </row>
        <row r="11440">
          <cell r="B11440">
            <v>11438</v>
          </cell>
          <cell r="G11440" t="str">
            <v>Mark Up 480 SL @1 ltr</v>
          </cell>
          <cell r="K11440">
            <v>35686.038618508319</v>
          </cell>
          <cell r="L11440">
            <v>0</v>
          </cell>
          <cell r="U11440">
            <v>4992</v>
          </cell>
        </row>
        <row r="11441">
          <cell r="B11441">
            <v>11439</v>
          </cell>
          <cell r="G11441" t="str">
            <v>Mark Up 480 SL @1 ltr</v>
          </cell>
          <cell r="K11441">
            <v>35686.038618508319</v>
          </cell>
          <cell r="L11441">
            <v>0</v>
          </cell>
          <cell r="U11441">
            <v>3000</v>
          </cell>
        </row>
        <row r="11442">
          <cell r="B11442">
            <v>11440</v>
          </cell>
          <cell r="G11442" t="str">
            <v>Mark Up 480 SL @20 ltr</v>
          </cell>
          <cell r="K11442">
            <v>33140.919089888783</v>
          </cell>
          <cell r="L11442">
            <v>0</v>
          </cell>
          <cell r="U11442">
            <v>10000</v>
          </cell>
        </row>
        <row r="11443">
          <cell r="B11443">
            <v>11441</v>
          </cell>
          <cell r="G11443" t="str">
            <v>Chlorpyrifos 500EC+Gypermetrin 50EC</v>
          </cell>
          <cell r="K11443">
            <v>0</v>
          </cell>
          <cell r="L11443">
            <v>56207.32</v>
          </cell>
          <cell r="U11443">
            <v>1000</v>
          </cell>
        </row>
        <row r="11444">
          <cell r="B11444">
            <v>11442</v>
          </cell>
          <cell r="G11444" t="str">
            <v xml:space="preserve">Bottle PET - 0,1 L </v>
          </cell>
          <cell r="K11444">
            <v>0</v>
          </cell>
          <cell r="L11444">
            <v>1000</v>
          </cell>
          <cell r="U11444">
            <v>10000</v>
          </cell>
        </row>
        <row r="11445">
          <cell r="B11445">
            <v>11443</v>
          </cell>
          <cell r="G11445" t="str">
            <v>Bottle PET - 0,1 L - Cap</v>
          </cell>
          <cell r="K11445">
            <v>0</v>
          </cell>
          <cell r="L11445">
            <v>170</v>
          </cell>
          <cell r="U11445">
            <v>10000</v>
          </cell>
        </row>
        <row r="11446">
          <cell r="B11446">
            <v>11444</v>
          </cell>
          <cell r="G11446" t="str">
            <v>Bottle PET - 0,1 L - Plug</v>
          </cell>
          <cell r="K11446">
            <v>0</v>
          </cell>
          <cell r="L11446">
            <v>42</v>
          </cell>
          <cell r="U11446">
            <v>10000</v>
          </cell>
        </row>
        <row r="11447">
          <cell r="B11447">
            <v>11445</v>
          </cell>
          <cell r="G11447" t="str">
            <v>Sticker Combitox 550 EC @ 100 ml</v>
          </cell>
          <cell r="K11447">
            <v>0</v>
          </cell>
          <cell r="L11447">
            <v>217.15</v>
          </cell>
          <cell r="U11447">
            <v>10000</v>
          </cell>
        </row>
        <row r="11448">
          <cell r="B11448">
            <v>11446</v>
          </cell>
          <cell r="G11448" t="str">
            <v>Karton Box Combitox 550EC @100ml</v>
          </cell>
          <cell r="K11448">
            <v>0</v>
          </cell>
          <cell r="L11448">
            <v>14964.5272663</v>
          </cell>
          <cell r="U11448">
            <v>100</v>
          </cell>
        </row>
        <row r="11449">
          <cell r="B11449">
            <v>11447</v>
          </cell>
          <cell r="G11449" t="str">
            <v>Combitox 550 EC @100 ML</v>
          </cell>
          <cell r="K11449">
            <v>0</v>
          </cell>
          <cell r="L11449">
            <v>71972.320000000007</v>
          </cell>
          <cell r="U11449">
            <v>1000</v>
          </cell>
        </row>
        <row r="11450">
          <cell r="B11450">
            <v>11448</v>
          </cell>
          <cell r="G11450" t="str">
            <v>Paraquat Dichloride 42% TA</v>
          </cell>
          <cell r="K11450">
            <v>0</v>
          </cell>
          <cell r="L11450">
            <v>38390.796900000001</v>
          </cell>
          <cell r="U11450">
            <v>440</v>
          </cell>
        </row>
        <row r="11451">
          <cell r="B11451">
            <v>11449</v>
          </cell>
          <cell r="G11451" t="str">
            <v>Agrisol 445 N</v>
          </cell>
          <cell r="K11451">
            <v>0</v>
          </cell>
          <cell r="L11451">
            <v>17620.05</v>
          </cell>
          <cell r="U11451">
            <v>150</v>
          </cell>
        </row>
        <row r="11452">
          <cell r="B11452">
            <v>11450</v>
          </cell>
          <cell r="G11452" t="str">
            <v>Scrap - Blue FD 48</v>
          </cell>
          <cell r="K11452">
            <v>0</v>
          </cell>
          <cell r="L11452">
            <v>21423</v>
          </cell>
          <cell r="U11452">
            <v>1.32</v>
          </cell>
        </row>
        <row r="11453">
          <cell r="B11453">
            <v>11451</v>
          </cell>
          <cell r="G11453" t="str">
            <v>Botol 1 Liter PET (PSS)</v>
          </cell>
          <cell r="K11453">
            <v>0</v>
          </cell>
          <cell r="L11453">
            <v>2700</v>
          </cell>
          <cell r="U11453">
            <v>1000</v>
          </cell>
        </row>
        <row r="11454">
          <cell r="B11454">
            <v>11452</v>
          </cell>
          <cell r="G11454" t="str">
            <v>Botol 1 Liter PET (PSS) Seal</v>
          </cell>
          <cell r="K11454">
            <v>0</v>
          </cell>
          <cell r="L11454">
            <v>29</v>
          </cell>
          <cell r="U11454">
            <v>1000</v>
          </cell>
        </row>
        <row r="11455">
          <cell r="B11455">
            <v>11453</v>
          </cell>
          <cell r="G11455" t="str">
            <v>Botol 1 Liter PET (PSS) Cup</v>
          </cell>
          <cell r="K11455">
            <v>0</v>
          </cell>
          <cell r="L11455">
            <v>200</v>
          </cell>
          <cell r="U11455">
            <v>1000</v>
          </cell>
        </row>
        <row r="11456">
          <cell r="B11456">
            <v>11454</v>
          </cell>
          <cell r="G11456" t="str">
            <v>Sticker ProQuat 276 SL - 1 L</v>
          </cell>
          <cell r="K11456">
            <v>0</v>
          </cell>
          <cell r="L11456">
            <v>455</v>
          </cell>
          <cell r="U11456">
            <v>1000</v>
          </cell>
        </row>
        <row r="11457">
          <cell r="B11457">
            <v>11455</v>
          </cell>
          <cell r="G11457" t="str">
            <v>PVC Shrink Wrap Logo Nathani</v>
          </cell>
          <cell r="K11457">
            <v>0</v>
          </cell>
          <cell r="L11457">
            <v>16.16</v>
          </cell>
          <cell r="U11457">
            <v>1000</v>
          </cell>
        </row>
        <row r="11458">
          <cell r="B11458">
            <v>11456</v>
          </cell>
          <cell r="G11458" t="str">
            <v>Karton Box ProQuat 276 SL @1 ltr</v>
          </cell>
          <cell r="K11458">
            <v>0</v>
          </cell>
          <cell r="L11458">
            <v>4691.45</v>
          </cell>
          <cell r="U11458">
            <v>83</v>
          </cell>
        </row>
        <row r="11459">
          <cell r="B11459">
            <v>11457</v>
          </cell>
          <cell r="G11459" t="str">
            <v>ProQuat 276 SL @1 Ltr</v>
          </cell>
          <cell r="K11459">
            <v>0</v>
          </cell>
          <cell r="L11459">
            <v>23354.190662666668</v>
          </cell>
          <cell r="U11459">
            <v>996</v>
          </cell>
        </row>
        <row r="11460">
          <cell r="B11460">
            <v>11458</v>
          </cell>
          <cell r="G11460" t="str">
            <v>Paraquat Dichloride 42% TA</v>
          </cell>
          <cell r="K11460">
            <v>0</v>
          </cell>
          <cell r="L11460">
            <v>38390.796900000001</v>
          </cell>
          <cell r="U11460">
            <v>440</v>
          </cell>
        </row>
        <row r="11461">
          <cell r="B11461">
            <v>11459</v>
          </cell>
          <cell r="G11461" t="str">
            <v>Agrisol 445 N</v>
          </cell>
          <cell r="K11461">
            <v>0</v>
          </cell>
          <cell r="L11461">
            <v>17620.05</v>
          </cell>
          <cell r="U11461">
            <v>150</v>
          </cell>
        </row>
        <row r="11462">
          <cell r="B11462">
            <v>11460</v>
          </cell>
          <cell r="G11462" t="str">
            <v>Scrap - Blue FD 48</v>
          </cell>
          <cell r="K11462">
            <v>0</v>
          </cell>
          <cell r="L11462">
            <v>21423</v>
          </cell>
          <cell r="U11462">
            <v>1.32</v>
          </cell>
        </row>
        <row r="11463">
          <cell r="B11463">
            <v>11461</v>
          </cell>
          <cell r="G11463" t="str">
            <v>Botol 1 Liter PET (PSS)</v>
          </cell>
          <cell r="K11463">
            <v>0</v>
          </cell>
          <cell r="L11463">
            <v>2700</v>
          </cell>
          <cell r="U11463">
            <v>1000</v>
          </cell>
        </row>
        <row r="11464">
          <cell r="B11464">
            <v>11462</v>
          </cell>
          <cell r="G11464" t="str">
            <v>Botol 1 Liter PET (PSS) Seal</v>
          </cell>
          <cell r="K11464">
            <v>0</v>
          </cell>
          <cell r="L11464">
            <v>29</v>
          </cell>
          <cell r="U11464">
            <v>1000</v>
          </cell>
        </row>
        <row r="11465">
          <cell r="B11465">
            <v>11463</v>
          </cell>
          <cell r="G11465" t="str">
            <v>Botol 1 Liter PET (PSS) Cup</v>
          </cell>
          <cell r="K11465">
            <v>0</v>
          </cell>
          <cell r="L11465">
            <v>200</v>
          </cell>
          <cell r="U11465">
            <v>1000</v>
          </cell>
        </row>
        <row r="11466">
          <cell r="B11466">
            <v>11464</v>
          </cell>
          <cell r="G11466" t="str">
            <v>Sticker ProQuat 276 SL @1 ltr</v>
          </cell>
          <cell r="K11466">
            <v>0</v>
          </cell>
          <cell r="L11466">
            <v>479.75</v>
          </cell>
          <cell r="U11466">
            <v>1000</v>
          </cell>
        </row>
        <row r="11467">
          <cell r="B11467">
            <v>11465</v>
          </cell>
          <cell r="G11467" t="str">
            <v>PVC Shrink Wrap Logo Nathani</v>
          </cell>
          <cell r="K11467">
            <v>0</v>
          </cell>
          <cell r="L11467">
            <v>16.16</v>
          </cell>
          <cell r="U11467">
            <v>1000</v>
          </cell>
        </row>
        <row r="11468">
          <cell r="B11468">
            <v>11466</v>
          </cell>
          <cell r="G11468" t="str">
            <v>Karton Box ProQuat 276 SL @1 ltr</v>
          </cell>
          <cell r="K11468">
            <v>0</v>
          </cell>
          <cell r="L11468">
            <v>4691.45</v>
          </cell>
          <cell r="U11468">
            <v>83</v>
          </cell>
        </row>
        <row r="11469">
          <cell r="B11469">
            <v>11467</v>
          </cell>
          <cell r="G11469" t="str">
            <v>ProQuat 276 SL @1 Ltr</v>
          </cell>
          <cell r="K11469">
            <v>0</v>
          </cell>
          <cell r="L11469">
            <v>23354.190662666668</v>
          </cell>
          <cell r="U11469">
            <v>996</v>
          </cell>
        </row>
        <row r="11470">
          <cell r="B11470">
            <v>11468</v>
          </cell>
          <cell r="G11470" t="str">
            <v>Paraquat Dichloride 42% TA</v>
          </cell>
          <cell r="K11470">
            <v>0</v>
          </cell>
          <cell r="L11470">
            <v>38390.796900000001</v>
          </cell>
          <cell r="U11470">
            <v>440</v>
          </cell>
        </row>
        <row r="11471">
          <cell r="B11471">
            <v>11469</v>
          </cell>
          <cell r="G11471" t="str">
            <v>Agrisol 445 N</v>
          </cell>
          <cell r="K11471">
            <v>0</v>
          </cell>
          <cell r="L11471">
            <v>17620.05</v>
          </cell>
          <cell r="U11471">
            <v>150</v>
          </cell>
        </row>
        <row r="11472">
          <cell r="B11472">
            <v>11470</v>
          </cell>
          <cell r="G11472" t="str">
            <v>Scrap - Blue FD 48</v>
          </cell>
          <cell r="K11472">
            <v>0</v>
          </cell>
          <cell r="L11472">
            <v>21423</v>
          </cell>
          <cell r="U11472">
            <v>1.32</v>
          </cell>
        </row>
        <row r="11473">
          <cell r="B11473">
            <v>11471</v>
          </cell>
          <cell r="G11473" t="str">
            <v>Botol 1 Liter PET (PSS)</v>
          </cell>
          <cell r="K11473">
            <v>0</v>
          </cell>
          <cell r="L11473">
            <v>2700</v>
          </cell>
          <cell r="U11473">
            <v>1000</v>
          </cell>
        </row>
        <row r="11474">
          <cell r="B11474">
            <v>11472</v>
          </cell>
          <cell r="G11474" t="str">
            <v>Botol 1 Liter PET (PSS) Seal</v>
          </cell>
          <cell r="K11474">
            <v>0</v>
          </cell>
          <cell r="L11474">
            <v>29</v>
          </cell>
          <cell r="U11474">
            <v>1000</v>
          </cell>
        </row>
        <row r="11475">
          <cell r="B11475">
            <v>11473</v>
          </cell>
          <cell r="G11475" t="str">
            <v>Botol 1 Liter PET (PSS) Cup</v>
          </cell>
          <cell r="K11475">
            <v>0</v>
          </cell>
          <cell r="L11475">
            <v>200</v>
          </cell>
          <cell r="U11475">
            <v>1000</v>
          </cell>
        </row>
        <row r="11476">
          <cell r="B11476">
            <v>11474</v>
          </cell>
          <cell r="G11476" t="str">
            <v>Sticker ProQuat 276 SL @1 ltr</v>
          </cell>
          <cell r="K11476">
            <v>0</v>
          </cell>
          <cell r="L11476">
            <v>479.75</v>
          </cell>
          <cell r="U11476">
            <v>1000</v>
          </cell>
        </row>
        <row r="11477">
          <cell r="B11477">
            <v>11475</v>
          </cell>
          <cell r="G11477" t="str">
            <v>PVC Shrink Wrap Logo Nathani</v>
          </cell>
          <cell r="K11477">
            <v>0</v>
          </cell>
          <cell r="L11477">
            <v>16.16</v>
          </cell>
          <cell r="U11477">
            <v>1000</v>
          </cell>
        </row>
        <row r="11478">
          <cell r="B11478">
            <v>11476</v>
          </cell>
          <cell r="G11478" t="str">
            <v>Karton Box ProQuat 276 SL @1 ltr</v>
          </cell>
          <cell r="K11478">
            <v>0</v>
          </cell>
          <cell r="L11478">
            <v>4691.45</v>
          </cell>
          <cell r="U11478">
            <v>84</v>
          </cell>
        </row>
        <row r="11479">
          <cell r="B11479">
            <v>11477</v>
          </cell>
          <cell r="G11479" t="str">
            <v>ProQuat 276 SL @1 Ltr</v>
          </cell>
          <cell r="K11479">
            <v>0</v>
          </cell>
          <cell r="L11479">
            <v>23354.190662666668</v>
          </cell>
          <cell r="U11479">
            <v>1008</v>
          </cell>
        </row>
        <row r="11480">
          <cell r="B11480">
            <v>11478</v>
          </cell>
          <cell r="G11480" t="str">
            <v>Paraquat Dichloride 42% TA</v>
          </cell>
          <cell r="K11480">
            <v>0</v>
          </cell>
          <cell r="L11480">
            <v>38390.796900000001</v>
          </cell>
          <cell r="U11480">
            <v>440</v>
          </cell>
        </row>
        <row r="11481">
          <cell r="B11481">
            <v>11479</v>
          </cell>
          <cell r="G11481" t="str">
            <v>Agrisol 445 N</v>
          </cell>
          <cell r="K11481">
            <v>0</v>
          </cell>
          <cell r="L11481">
            <v>17620.05</v>
          </cell>
          <cell r="U11481">
            <v>150</v>
          </cell>
        </row>
        <row r="11482">
          <cell r="B11482">
            <v>11480</v>
          </cell>
          <cell r="G11482" t="str">
            <v>Scrap - Blue FD 48</v>
          </cell>
          <cell r="K11482">
            <v>0</v>
          </cell>
          <cell r="L11482">
            <v>21423</v>
          </cell>
          <cell r="U11482">
            <v>1.32</v>
          </cell>
        </row>
        <row r="11483">
          <cell r="B11483">
            <v>11481</v>
          </cell>
          <cell r="G11483" t="str">
            <v>Botol 1 Liter PET (PSS)</v>
          </cell>
          <cell r="K11483">
            <v>0</v>
          </cell>
          <cell r="L11483">
            <v>2700</v>
          </cell>
          <cell r="U11483">
            <v>1000</v>
          </cell>
        </row>
        <row r="11484">
          <cell r="B11484">
            <v>11482</v>
          </cell>
          <cell r="G11484" t="str">
            <v>Botol 1 Liter PET (PSS) Seal</v>
          </cell>
          <cell r="K11484">
            <v>0</v>
          </cell>
          <cell r="L11484">
            <v>29</v>
          </cell>
          <cell r="U11484">
            <v>1000</v>
          </cell>
        </row>
        <row r="11485">
          <cell r="B11485">
            <v>11483</v>
          </cell>
          <cell r="G11485" t="str">
            <v>Botol 1 Liter PET (PSS) Cup</v>
          </cell>
          <cell r="K11485">
            <v>0</v>
          </cell>
          <cell r="L11485">
            <v>200</v>
          </cell>
          <cell r="U11485">
            <v>1000</v>
          </cell>
        </row>
        <row r="11486">
          <cell r="B11486">
            <v>11484</v>
          </cell>
          <cell r="G11486" t="str">
            <v>Sticker ProQuat 276 SL @1 ltr</v>
          </cell>
          <cell r="K11486">
            <v>0</v>
          </cell>
          <cell r="L11486">
            <v>479.75</v>
          </cell>
          <cell r="U11486">
            <v>1000</v>
          </cell>
        </row>
        <row r="11487">
          <cell r="B11487">
            <v>11485</v>
          </cell>
          <cell r="G11487" t="str">
            <v>PVC Shrink Wrap Logo Nathani</v>
          </cell>
          <cell r="K11487">
            <v>0</v>
          </cell>
          <cell r="L11487">
            <v>16.16</v>
          </cell>
          <cell r="U11487">
            <v>1000</v>
          </cell>
        </row>
        <row r="11488">
          <cell r="B11488">
            <v>11486</v>
          </cell>
          <cell r="G11488" t="str">
            <v>Karton Box ProQuat 276 SL @1 ltr</v>
          </cell>
          <cell r="K11488">
            <v>0</v>
          </cell>
          <cell r="L11488">
            <v>4691.45</v>
          </cell>
          <cell r="U11488">
            <v>83</v>
          </cell>
        </row>
        <row r="11489">
          <cell r="B11489">
            <v>11487</v>
          </cell>
          <cell r="G11489" t="str">
            <v>ProQuat 276 SL @1 Ltr</v>
          </cell>
          <cell r="K11489">
            <v>0</v>
          </cell>
          <cell r="L11489">
            <v>23354.190662666668</v>
          </cell>
          <cell r="U11489">
            <v>996</v>
          </cell>
        </row>
        <row r="11490">
          <cell r="B11490">
            <v>11488</v>
          </cell>
          <cell r="G11490" t="str">
            <v>2,4-D Dimethylamine 865 SL</v>
          </cell>
          <cell r="K11490">
            <v>0</v>
          </cell>
          <cell r="L11490">
            <v>27399</v>
          </cell>
          <cell r="U11490">
            <v>600</v>
          </cell>
        </row>
        <row r="11491">
          <cell r="B11491">
            <v>11489</v>
          </cell>
          <cell r="G11491" t="str">
            <v>Scrap - 2,4-D Dimethylamine 865 SL</v>
          </cell>
          <cell r="K11491">
            <v>0</v>
          </cell>
          <cell r="L11491">
            <v>27399</v>
          </cell>
          <cell r="U11491">
            <v>400</v>
          </cell>
        </row>
        <row r="11492">
          <cell r="B11492">
            <v>11490</v>
          </cell>
          <cell r="G11492" t="str">
            <v>Jerrycan HDPE - 20 L</v>
          </cell>
          <cell r="K11492">
            <v>0</v>
          </cell>
          <cell r="L11492">
            <v>29100</v>
          </cell>
          <cell r="U11492">
            <v>50</v>
          </cell>
        </row>
        <row r="11493">
          <cell r="B11493">
            <v>11491</v>
          </cell>
          <cell r="G11493" t="str">
            <v>Jerrycan HDPE - 20 L - Plug</v>
          </cell>
          <cell r="K11493">
            <v>0</v>
          </cell>
          <cell r="L11493">
            <v>90</v>
          </cell>
          <cell r="U11493">
            <v>50</v>
          </cell>
        </row>
        <row r="11494">
          <cell r="B11494">
            <v>11492</v>
          </cell>
          <cell r="G11494" t="str">
            <v>Jerrycan HDPE - 20 L - Cap - Black</v>
          </cell>
          <cell r="K11494">
            <v>0</v>
          </cell>
          <cell r="L11494">
            <v>100</v>
          </cell>
          <cell r="U11494">
            <v>50</v>
          </cell>
        </row>
        <row r="11495">
          <cell r="B11495">
            <v>11493</v>
          </cell>
          <cell r="G11495" t="str">
            <v>Sticker Fenomin 480 SL - 20 L</v>
          </cell>
          <cell r="K11495">
            <v>0</v>
          </cell>
          <cell r="L11495">
            <v>960</v>
          </cell>
          <cell r="U11495">
            <v>50</v>
          </cell>
        </row>
        <row r="11496">
          <cell r="B11496">
            <v>11494</v>
          </cell>
          <cell r="G11496" t="str">
            <v>Fenomin 865 SL @20 ltr</v>
          </cell>
          <cell r="K11496">
            <v>0</v>
          </cell>
          <cell r="L11496">
            <v>28911.5</v>
          </cell>
          <cell r="U11496">
            <v>1000</v>
          </cell>
        </row>
        <row r="11497">
          <cell r="B11497">
            <v>11495</v>
          </cell>
          <cell r="G11497" t="str">
            <v>2,4-D Dimethylamine 865 SL</v>
          </cell>
          <cell r="K11497">
            <v>0</v>
          </cell>
          <cell r="L11497">
            <v>27399</v>
          </cell>
          <cell r="U11497">
            <v>1000</v>
          </cell>
        </row>
        <row r="11498">
          <cell r="B11498">
            <v>11496</v>
          </cell>
          <cell r="G11498" t="str">
            <v>Jerrycan HDPE - 20 L</v>
          </cell>
          <cell r="K11498">
            <v>0</v>
          </cell>
          <cell r="L11498">
            <v>29100</v>
          </cell>
          <cell r="U11498">
            <v>50</v>
          </cell>
        </row>
        <row r="11499">
          <cell r="B11499">
            <v>11497</v>
          </cell>
          <cell r="G11499" t="str">
            <v>Jerrycan HDPE - 20 L - Plug</v>
          </cell>
          <cell r="K11499">
            <v>0</v>
          </cell>
          <cell r="L11499">
            <v>90</v>
          </cell>
          <cell r="U11499">
            <v>50</v>
          </cell>
        </row>
        <row r="11500">
          <cell r="B11500">
            <v>11498</v>
          </cell>
          <cell r="G11500" t="str">
            <v>Jerrycan HDPE - 20 L - Cap - Black</v>
          </cell>
          <cell r="K11500">
            <v>0</v>
          </cell>
          <cell r="L11500">
            <v>100</v>
          </cell>
          <cell r="U11500">
            <v>50</v>
          </cell>
        </row>
        <row r="11501">
          <cell r="B11501">
            <v>11499</v>
          </cell>
          <cell r="G11501" t="str">
            <v>Sticker Fenomin 480 SL - 20 L</v>
          </cell>
          <cell r="K11501">
            <v>0</v>
          </cell>
          <cell r="L11501">
            <v>960</v>
          </cell>
          <cell r="U11501">
            <v>50</v>
          </cell>
        </row>
        <row r="11502">
          <cell r="B11502">
            <v>11500</v>
          </cell>
          <cell r="G11502" t="str">
            <v>Fenomin 865 SL @20 ltr</v>
          </cell>
          <cell r="K11502">
            <v>0</v>
          </cell>
          <cell r="L11502">
            <v>28911.5</v>
          </cell>
          <cell r="U11502">
            <v>1000</v>
          </cell>
        </row>
        <row r="11503">
          <cell r="B11503">
            <v>11501</v>
          </cell>
          <cell r="G11503" t="str">
            <v>Scrap - 2,4-D Dimethylamine 865 SL</v>
          </cell>
          <cell r="K11503">
            <v>0</v>
          </cell>
          <cell r="L11503">
            <v>27399</v>
          </cell>
          <cell r="U11503">
            <v>1000</v>
          </cell>
        </row>
        <row r="11504">
          <cell r="B11504">
            <v>11502</v>
          </cell>
          <cell r="G11504" t="str">
            <v>Jerrycan HDPE - 20 L</v>
          </cell>
          <cell r="K11504">
            <v>0</v>
          </cell>
          <cell r="L11504">
            <v>29100</v>
          </cell>
          <cell r="U11504">
            <v>50</v>
          </cell>
        </row>
        <row r="11505">
          <cell r="B11505">
            <v>11503</v>
          </cell>
          <cell r="G11505" t="str">
            <v>Jerrycan HDPE - 20 L - Plug</v>
          </cell>
          <cell r="K11505">
            <v>0</v>
          </cell>
          <cell r="L11505">
            <v>90</v>
          </cell>
          <cell r="U11505">
            <v>50</v>
          </cell>
        </row>
        <row r="11506">
          <cell r="B11506">
            <v>11504</v>
          </cell>
          <cell r="G11506" t="str">
            <v>Jerrycan HDPE - 20 L - Cap - Black</v>
          </cell>
          <cell r="K11506">
            <v>0</v>
          </cell>
          <cell r="L11506">
            <v>100</v>
          </cell>
          <cell r="U11506">
            <v>50</v>
          </cell>
        </row>
        <row r="11507">
          <cell r="B11507">
            <v>11505</v>
          </cell>
          <cell r="G11507" t="str">
            <v>Sticker Fenomin 480 SL - 20 L</v>
          </cell>
          <cell r="K11507">
            <v>0</v>
          </cell>
          <cell r="L11507">
            <v>960</v>
          </cell>
          <cell r="U11507">
            <v>50</v>
          </cell>
        </row>
        <row r="11508">
          <cell r="B11508">
            <v>11506</v>
          </cell>
          <cell r="G11508" t="str">
            <v>Fenomin 865 SL @20 ltr</v>
          </cell>
          <cell r="K11508">
            <v>0</v>
          </cell>
          <cell r="L11508">
            <v>28911.5</v>
          </cell>
          <cell r="U11508">
            <v>1000</v>
          </cell>
        </row>
        <row r="11509">
          <cell r="B11509">
            <v>11507</v>
          </cell>
          <cell r="G11509" t="str">
            <v>Scrap - 2,4-D Dimethylamine 865 SL</v>
          </cell>
          <cell r="K11509">
            <v>0</v>
          </cell>
          <cell r="L11509">
            <v>27399</v>
          </cell>
          <cell r="U11509">
            <v>1000</v>
          </cell>
        </row>
        <row r="11510">
          <cell r="B11510">
            <v>11508</v>
          </cell>
          <cell r="G11510" t="str">
            <v>Jerrycan HDPE - 20 L</v>
          </cell>
          <cell r="K11510">
            <v>0</v>
          </cell>
          <cell r="L11510">
            <v>29100</v>
          </cell>
          <cell r="U11510">
            <v>50</v>
          </cell>
        </row>
        <row r="11511">
          <cell r="B11511">
            <v>11509</v>
          </cell>
          <cell r="G11511" t="str">
            <v>Jerrycan HDPE - 20 L - Plug</v>
          </cell>
          <cell r="K11511">
            <v>0</v>
          </cell>
          <cell r="L11511">
            <v>90</v>
          </cell>
          <cell r="U11511">
            <v>50</v>
          </cell>
        </row>
        <row r="11512">
          <cell r="B11512">
            <v>11510</v>
          </cell>
          <cell r="G11512" t="str">
            <v>Jerrycan HDPE - 20 L - Cap - Black</v>
          </cell>
          <cell r="K11512">
            <v>0</v>
          </cell>
          <cell r="L11512">
            <v>100</v>
          </cell>
          <cell r="U11512">
            <v>50</v>
          </cell>
        </row>
        <row r="11513">
          <cell r="B11513">
            <v>11511</v>
          </cell>
          <cell r="G11513" t="str">
            <v>Sticker Fenomin 480 SL - 20 L</v>
          </cell>
          <cell r="K11513">
            <v>0</v>
          </cell>
          <cell r="L11513">
            <v>960</v>
          </cell>
          <cell r="U11513">
            <v>50</v>
          </cell>
        </row>
        <row r="11514">
          <cell r="B11514">
            <v>11512</v>
          </cell>
          <cell r="G11514" t="str">
            <v>Fenomin 865 SL @20 ltr</v>
          </cell>
          <cell r="K11514">
            <v>0</v>
          </cell>
          <cell r="L11514">
            <v>28911.5</v>
          </cell>
          <cell r="U11514">
            <v>1000</v>
          </cell>
        </row>
        <row r="11515">
          <cell r="B11515">
            <v>11513</v>
          </cell>
          <cell r="G11515" t="str">
            <v>Glyphosate 95% TC</v>
          </cell>
          <cell r="K11515">
            <v>0</v>
          </cell>
          <cell r="L11515">
            <v>65945.990600000005</v>
          </cell>
          <cell r="U11515">
            <v>247</v>
          </cell>
        </row>
        <row r="11516">
          <cell r="B11516">
            <v>11514</v>
          </cell>
          <cell r="G11516" t="str">
            <v>Agrisol 415 N</v>
          </cell>
          <cell r="K11516">
            <v>0</v>
          </cell>
          <cell r="L11516">
            <v>17368.97</v>
          </cell>
          <cell r="U11516">
            <v>100</v>
          </cell>
        </row>
        <row r="11517">
          <cell r="B11517">
            <v>11515</v>
          </cell>
          <cell r="G11517" t="str">
            <v>Tartrazine @25Kg</v>
          </cell>
          <cell r="K11517">
            <v>0</v>
          </cell>
          <cell r="L11517">
            <v>61430.22</v>
          </cell>
          <cell r="U11517">
            <v>0.4</v>
          </cell>
        </row>
        <row r="11518">
          <cell r="B11518">
            <v>11516</v>
          </cell>
          <cell r="G11518" t="str">
            <v>Jerrycan HDPE - 20 L</v>
          </cell>
          <cell r="K11518">
            <v>0</v>
          </cell>
          <cell r="L11518">
            <v>29100</v>
          </cell>
          <cell r="U11518">
            <v>50</v>
          </cell>
        </row>
        <row r="11519">
          <cell r="B11519">
            <v>11517</v>
          </cell>
          <cell r="G11519" t="str">
            <v>Jerrycan HDPE - 20 L - Plug</v>
          </cell>
          <cell r="K11519">
            <v>0</v>
          </cell>
          <cell r="L11519">
            <v>90</v>
          </cell>
          <cell r="U11519">
            <v>50</v>
          </cell>
        </row>
        <row r="11520">
          <cell r="B11520">
            <v>11518</v>
          </cell>
          <cell r="G11520" t="str">
            <v>Jerrycan HDPE - 20 L - Cap - Black</v>
          </cell>
          <cell r="K11520">
            <v>0</v>
          </cell>
          <cell r="L11520">
            <v>100</v>
          </cell>
          <cell r="U11520">
            <v>50</v>
          </cell>
        </row>
        <row r="11521">
          <cell r="B11521">
            <v>11519</v>
          </cell>
          <cell r="G11521" t="str">
            <v>Sticker Rockup 480 SL @20 ltr</v>
          </cell>
          <cell r="K11521">
            <v>0</v>
          </cell>
          <cell r="L11521">
            <v>960</v>
          </cell>
          <cell r="U11521">
            <v>50</v>
          </cell>
        </row>
        <row r="11522">
          <cell r="B11522">
            <v>11520</v>
          </cell>
          <cell r="G11522" t="str">
            <v>Rockup 480 SL @20 ltr</v>
          </cell>
          <cell r="K11522">
            <v>0</v>
          </cell>
          <cell r="L11522">
            <v>25050.424921600003</v>
          </cell>
          <cell r="U11522">
            <v>1000</v>
          </cell>
        </row>
        <row r="11523">
          <cell r="B11523">
            <v>11521</v>
          </cell>
          <cell r="G11523" t="str">
            <v>Glyphosate 95% TC</v>
          </cell>
          <cell r="K11523">
            <v>0</v>
          </cell>
          <cell r="L11523">
            <v>65945.990600000005</v>
          </cell>
          <cell r="U11523">
            <v>247</v>
          </cell>
        </row>
        <row r="11524">
          <cell r="B11524">
            <v>11522</v>
          </cell>
          <cell r="G11524" t="str">
            <v>Agrisol 415 N</v>
          </cell>
          <cell r="K11524">
            <v>0</v>
          </cell>
          <cell r="L11524">
            <v>17368.97</v>
          </cell>
          <cell r="U11524">
            <v>100</v>
          </cell>
        </row>
        <row r="11525">
          <cell r="B11525">
            <v>11523</v>
          </cell>
          <cell r="G11525" t="str">
            <v>Tartrazine @25Kg</v>
          </cell>
          <cell r="K11525">
            <v>0</v>
          </cell>
          <cell r="L11525">
            <v>61430.22</v>
          </cell>
          <cell r="U11525">
            <v>0.4</v>
          </cell>
        </row>
        <row r="11526">
          <cell r="B11526">
            <v>11524</v>
          </cell>
          <cell r="G11526" t="str">
            <v>Jerrycan HDPE - 20 L</v>
          </cell>
          <cell r="K11526">
            <v>0</v>
          </cell>
          <cell r="L11526">
            <v>29100</v>
          </cell>
          <cell r="U11526">
            <v>50</v>
          </cell>
        </row>
        <row r="11527">
          <cell r="B11527">
            <v>11525</v>
          </cell>
          <cell r="G11527" t="str">
            <v>Jerrycan HDPE - 20 L - Plug</v>
          </cell>
          <cell r="K11527">
            <v>0</v>
          </cell>
          <cell r="L11527">
            <v>90</v>
          </cell>
          <cell r="U11527">
            <v>50</v>
          </cell>
        </row>
        <row r="11528">
          <cell r="B11528">
            <v>11526</v>
          </cell>
          <cell r="G11528" t="str">
            <v>Jerrycan HDPE - 20 L - Cap - Black</v>
          </cell>
          <cell r="K11528">
            <v>0</v>
          </cell>
          <cell r="L11528">
            <v>100</v>
          </cell>
          <cell r="U11528">
            <v>50</v>
          </cell>
        </row>
        <row r="11529">
          <cell r="B11529">
            <v>11527</v>
          </cell>
          <cell r="G11529" t="str">
            <v>Sticker Rockup 480 SL @20 ltr</v>
          </cell>
          <cell r="K11529">
            <v>0</v>
          </cell>
          <cell r="L11529">
            <v>960</v>
          </cell>
          <cell r="U11529">
            <v>50</v>
          </cell>
        </row>
        <row r="11530">
          <cell r="B11530">
            <v>11528</v>
          </cell>
          <cell r="G11530" t="str">
            <v>Rockup 480 SL @20 ltr</v>
          </cell>
          <cell r="K11530">
            <v>0</v>
          </cell>
          <cell r="L11530">
            <v>25050.424921600003</v>
          </cell>
          <cell r="U11530">
            <v>1000</v>
          </cell>
        </row>
        <row r="11531">
          <cell r="B11531">
            <v>11529</v>
          </cell>
          <cell r="G11531" t="str">
            <v>ProQuat 276 SL @1 Ltr</v>
          </cell>
          <cell r="K11531">
            <v>34056.398989898989</v>
          </cell>
          <cell r="L11531">
            <v>0</v>
          </cell>
          <cell r="U11531">
            <v>4008</v>
          </cell>
        </row>
        <row r="11532">
          <cell r="B11532">
            <v>11530</v>
          </cell>
          <cell r="G11532" t="str">
            <v>ProQuat 276 SL @1 Ltr</v>
          </cell>
          <cell r="K11532">
            <v>31553.597423120093</v>
          </cell>
          <cell r="L11532">
            <v>0</v>
          </cell>
          <cell r="U11532">
            <v>12</v>
          </cell>
        </row>
        <row r="11533">
          <cell r="B11533">
            <v>11531</v>
          </cell>
          <cell r="G11533" t="str">
            <v>Combitox 550 EC @100 ML</v>
          </cell>
          <cell r="K11533">
            <v>83377.184848484845</v>
          </cell>
          <cell r="L11533">
            <v>0</v>
          </cell>
          <cell r="U11533">
            <v>2000</v>
          </cell>
        </row>
        <row r="11534">
          <cell r="B11534">
            <v>11532</v>
          </cell>
          <cell r="G11534" t="str">
            <v>ProQuat 276 SL @1 Ltr</v>
          </cell>
          <cell r="K11534">
            <v>34056.398989898989</v>
          </cell>
          <cell r="L11534">
            <v>0</v>
          </cell>
          <cell r="U11534">
            <v>3996</v>
          </cell>
        </row>
        <row r="11535">
          <cell r="B11535">
            <v>11533</v>
          </cell>
          <cell r="G11535" t="str">
            <v>Fenomin 865 SL @20 ltr</v>
          </cell>
          <cell r="K11535">
            <v>35565.513723089483</v>
          </cell>
          <cell r="L11535">
            <v>0</v>
          </cell>
          <cell r="U11535">
            <v>4000</v>
          </cell>
        </row>
        <row r="11536">
          <cell r="B11536">
            <v>11534</v>
          </cell>
          <cell r="G11536" t="str">
            <v>Rockup 480 SL @20 ltr</v>
          </cell>
          <cell r="K11536">
            <v>33140.919089888783</v>
          </cell>
          <cell r="L11536">
            <v>0</v>
          </cell>
          <cell r="U11536">
            <v>3000</v>
          </cell>
        </row>
        <row r="11537">
          <cell r="B11537">
            <v>11535</v>
          </cell>
          <cell r="G11537" t="str">
            <v>Glyphosate 95% TC</v>
          </cell>
          <cell r="K11537">
            <v>0</v>
          </cell>
          <cell r="L11537">
            <v>89429.985400000005</v>
          </cell>
          <cell r="U11537">
            <v>247</v>
          </cell>
        </row>
        <row r="11538">
          <cell r="B11538">
            <v>11536</v>
          </cell>
          <cell r="G11538" t="str">
            <v>Agrisol 415 N</v>
          </cell>
          <cell r="K11538">
            <v>0</v>
          </cell>
          <cell r="L11538">
            <v>17368.97</v>
          </cell>
          <cell r="U11538">
            <v>100</v>
          </cell>
        </row>
        <row r="11539">
          <cell r="B11539">
            <v>11537</v>
          </cell>
          <cell r="G11539" t="str">
            <v>Tartrazine @25Kg</v>
          </cell>
          <cell r="K11539">
            <v>0</v>
          </cell>
          <cell r="L11539">
            <v>61430.22</v>
          </cell>
          <cell r="U11539">
            <v>0.4</v>
          </cell>
        </row>
        <row r="11540">
          <cell r="B11540">
            <v>11538</v>
          </cell>
          <cell r="G11540" t="str">
            <v>Jerrycan HDPE - 4 L</v>
          </cell>
          <cell r="K11540">
            <v>0</v>
          </cell>
          <cell r="L11540">
            <v>5000</v>
          </cell>
          <cell r="U11540">
            <v>250</v>
          </cell>
        </row>
        <row r="11541">
          <cell r="B11541">
            <v>11539</v>
          </cell>
          <cell r="G11541" t="str">
            <v>Jerrycan HDPE - 4 L - Plug</v>
          </cell>
          <cell r="K11541">
            <v>0</v>
          </cell>
          <cell r="L11541">
            <v>700</v>
          </cell>
          <cell r="U11541">
            <v>250</v>
          </cell>
        </row>
        <row r="11542">
          <cell r="B11542">
            <v>11540</v>
          </cell>
          <cell r="G11542" t="str">
            <v>Jerrycan HDPE - 4 L - Cap - Black</v>
          </cell>
          <cell r="K11542">
            <v>0</v>
          </cell>
          <cell r="L11542">
            <v>188.3</v>
          </cell>
          <cell r="U11542">
            <v>250</v>
          </cell>
        </row>
        <row r="11543">
          <cell r="B11543">
            <v>11541</v>
          </cell>
          <cell r="G11543" t="str">
            <v>Sticker Grandup 480 SL - 4 L</v>
          </cell>
          <cell r="K11543">
            <v>0</v>
          </cell>
          <cell r="L11543">
            <v>691.85</v>
          </cell>
          <cell r="U11543">
            <v>250</v>
          </cell>
        </row>
        <row r="11544">
          <cell r="B11544">
            <v>11542</v>
          </cell>
          <cell r="G11544" t="str">
            <v>Karton Box Grandup 480 SL - 4 L</v>
          </cell>
          <cell r="K11544">
            <v>0</v>
          </cell>
          <cell r="L11544">
            <v>4255.7719999999999</v>
          </cell>
          <cell r="U11544">
            <v>2</v>
          </cell>
        </row>
        <row r="11545">
          <cell r="B11545">
            <v>11543</v>
          </cell>
          <cell r="G11545" t="str">
            <v>Karton Box Grandup 480 SL - 4 L</v>
          </cell>
          <cell r="K11545">
            <v>0</v>
          </cell>
          <cell r="L11545">
            <v>6381</v>
          </cell>
          <cell r="U11545">
            <v>60</v>
          </cell>
        </row>
        <row r="11546">
          <cell r="B11546">
            <v>11544</v>
          </cell>
          <cell r="G11546" t="str">
            <v>Grandup 480 SL @4 ltr</v>
          </cell>
          <cell r="K11546">
            <v>0</v>
          </cell>
          <cell r="L11546">
            <v>25761.698731800003</v>
          </cell>
          <cell r="U11546">
            <v>992</v>
          </cell>
        </row>
        <row r="11547">
          <cell r="B11547">
            <v>11545</v>
          </cell>
          <cell r="G11547" t="str">
            <v>Glyphosate 95% TC</v>
          </cell>
          <cell r="K11547">
            <v>0</v>
          </cell>
          <cell r="L11547">
            <v>89429.985400000005</v>
          </cell>
          <cell r="U11547">
            <v>247</v>
          </cell>
        </row>
        <row r="11548">
          <cell r="B11548">
            <v>11546</v>
          </cell>
          <cell r="G11548" t="str">
            <v>Agrisol 415 N</v>
          </cell>
          <cell r="K11548">
            <v>0</v>
          </cell>
          <cell r="L11548">
            <v>17368.97</v>
          </cell>
          <cell r="U11548">
            <v>100</v>
          </cell>
        </row>
        <row r="11549">
          <cell r="B11549">
            <v>11547</v>
          </cell>
          <cell r="G11549" t="str">
            <v>Tartrazine @25Kg</v>
          </cell>
          <cell r="K11549">
            <v>0</v>
          </cell>
          <cell r="L11549">
            <v>61430.22</v>
          </cell>
          <cell r="U11549">
            <v>0.4</v>
          </cell>
        </row>
        <row r="11550">
          <cell r="B11550">
            <v>11548</v>
          </cell>
          <cell r="G11550" t="str">
            <v>Jerrycan HDPE - 4 L</v>
          </cell>
          <cell r="K11550">
            <v>0</v>
          </cell>
          <cell r="L11550">
            <v>5000</v>
          </cell>
          <cell r="U11550">
            <v>250</v>
          </cell>
        </row>
        <row r="11551">
          <cell r="B11551">
            <v>11549</v>
          </cell>
          <cell r="G11551" t="str">
            <v>Jerrycan HDPE - 4 L - Plug</v>
          </cell>
          <cell r="K11551">
            <v>0</v>
          </cell>
          <cell r="L11551">
            <v>700</v>
          </cell>
          <cell r="U11551">
            <v>250</v>
          </cell>
        </row>
        <row r="11552">
          <cell r="B11552">
            <v>11550</v>
          </cell>
          <cell r="G11552" t="str">
            <v>Jerrycan HDPE - 4 L - Cap - Black</v>
          </cell>
          <cell r="K11552">
            <v>0</v>
          </cell>
          <cell r="L11552">
            <v>188.3</v>
          </cell>
          <cell r="U11552">
            <v>250</v>
          </cell>
        </row>
        <row r="11553">
          <cell r="B11553">
            <v>11551</v>
          </cell>
          <cell r="G11553" t="str">
            <v>Sticker Grandup 480 SL - 4 L</v>
          </cell>
          <cell r="K11553">
            <v>0</v>
          </cell>
          <cell r="L11553">
            <v>691.85</v>
          </cell>
          <cell r="U11553">
            <v>250</v>
          </cell>
        </row>
        <row r="11554">
          <cell r="B11554">
            <v>11552</v>
          </cell>
          <cell r="G11554" t="str">
            <v>Karton Box Grandup 480 SL - 4 L</v>
          </cell>
          <cell r="K11554">
            <v>0</v>
          </cell>
          <cell r="L11554">
            <v>4255.7719999999999</v>
          </cell>
          <cell r="U11554">
            <v>63</v>
          </cell>
        </row>
        <row r="11555">
          <cell r="B11555">
            <v>11553</v>
          </cell>
          <cell r="G11555" t="str">
            <v>Grandup 480 SL @4 ltr</v>
          </cell>
          <cell r="K11555">
            <v>0</v>
          </cell>
          <cell r="L11555">
            <v>25761.698731800003</v>
          </cell>
          <cell r="U11555">
            <v>1008</v>
          </cell>
        </row>
        <row r="11556">
          <cell r="B11556">
            <v>11554</v>
          </cell>
          <cell r="G11556" t="str">
            <v>Glyphosate 95% TC</v>
          </cell>
          <cell r="K11556">
            <v>0</v>
          </cell>
          <cell r="L11556">
            <v>89429.985400000005</v>
          </cell>
          <cell r="U11556">
            <v>247</v>
          </cell>
        </row>
        <row r="11557">
          <cell r="B11557">
            <v>11555</v>
          </cell>
          <cell r="G11557" t="str">
            <v>Agrisol 415 N</v>
          </cell>
          <cell r="K11557">
            <v>0</v>
          </cell>
          <cell r="L11557">
            <v>17368.97</v>
          </cell>
          <cell r="U11557">
            <v>150</v>
          </cell>
        </row>
        <row r="11558">
          <cell r="B11558">
            <v>11556</v>
          </cell>
          <cell r="G11558" t="str">
            <v>Tartrazine @25Kg</v>
          </cell>
          <cell r="K11558">
            <v>0</v>
          </cell>
          <cell r="L11558">
            <v>61430.22</v>
          </cell>
          <cell r="U11558">
            <v>0.4</v>
          </cell>
        </row>
        <row r="11559">
          <cell r="B11559">
            <v>11557</v>
          </cell>
          <cell r="G11559" t="str">
            <v>Jerrycan HDPE - 4 L</v>
          </cell>
          <cell r="K11559">
            <v>0</v>
          </cell>
          <cell r="L11559">
            <v>5000</v>
          </cell>
          <cell r="U11559">
            <v>250</v>
          </cell>
        </row>
        <row r="11560">
          <cell r="B11560">
            <v>11558</v>
          </cell>
          <cell r="G11560" t="str">
            <v>Jerrycan HDPE - 4 L - Plug</v>
          </cell>
          <cell r="K11560">
            <v>0</v>
          </cell>
          <cell r="L11560">
            <v>700</v>
          </cell>
          <cell r="U11560">
            <v>250</v>
          </cell>
        </row>
        <row r="11561">
          <cell r="B11561">
            <v>11559</v>
          </cell>
          <cell r="G11561" t="str">
            <v>Jerrycan HDPE - 4 L - Cap - Black</v>
          </cell>
          <cell r="K11561">
            <v>0</v>
          </cell>
          <cell r="L11561">
            <v>188.3</v>
          </cell>
          <cell r="U11561">
            <v>250</v>
          </cell>
        </row>
        <row r="11562">
          <cell r="B11562">
            <v>11560</v>
          </cell>
          <cell r="G11562" t="str">
            <v>Sticker Markup 480 SL - 4 L</v>
          </cell>
          <cell r="K11562">
            <v>0</v>
          </cell>
          <cell r="L11562">
            <v>657</v>
          </cell>
          <cell r="U11562">
            <v>250</v>
          </cell>
        </row>
        <row r="11563">
          <cell r="B11563">
            <v>11561</v>
          </cell>
          <cell r="G11563" t="str">
            <v>Karton Box Markup 480 SL - 4 L</v>
          </cell>
          <cell r="K11563">
            <v>0</v>
          </cell>
          <cell r="L11563">
            <v>4146.05</v>
          </cell>
          <cell r="U11563">
            <v>62</v>
          </cell>
        </row>
        <row r="11564">
          <cell r="B11564">
            <v>11562</v>
          </cell>
          <cell r="G11564" t="str">
            <v>Mark Up 480 SL @4 ltr</v>
          </cell>
          <cell r="K11564">
            <v>0</v>
          </cell>
          <cell r="L11564">
            <v>26614.573981800004</v>
          </cell>
          <cell r="U11564">
            <v>992</v>
          </cell>
        </row>
        <row r="11565">
          <cell r="B11565">
            <v>11563</v>
          </cell>
          <cell r="G11565" t="str">
            <v>Glyphosate 95% TC</v>
          </cell>
          <cell r="K11565">
            <v>0</v>
          </cell>
          <cell r="L11565">
            <v>89429.985400000005</v>
          </cell>
          <cell r="U11565">
            <v>247</v>
          </cell>
        </row>
        <row r="11566">
          <cell r="B11566">
            <v>11564</v>
          </cell>
          <cell r="G11566" t="str">
            <v>Agrisol 415 N</v>
          </cell>
          <cell r="K11566">
            <v>0</v>
          </cell>
          <cell r="L11566">
            <v>17368.97</v>
          </cell>
          <cell r="U11566">
            <v>150</v>
          </cell>
        </row>
        <row r="11567">
          <cell r="B11567">
            <v>11565</v>
          </cell>
          <cell r="G11567" t="str">
            <v>Tartrazine @25Kg</v>
          </cell>
          <cell r="K11567">
            <v>0</v>
          </cell>
          <cell r="L11567">
            <v>61430.22</v>
          </cell>
          <cell r="U11567">
            <v>0.4</v>
          </cell>
        </row>
        <row r="11568">
          <cell r="B11568">
            <v>11566</v>
          </cell>
          <cell r="G11568" t="str">
            <v>Jerrycan HDPE - 4 L</v>
          </cell>
          <cell r="K11568">
            <v>0</v>
          </cell>
          <cell r="L11568">
            <v>5000</v>
          </cell>
          <cell r="U11568">
            <v>250</v>
          </cell>
        </row>
        <row r="11569">
          <cell r="B11569">
            <v>11567</v>
          </cell>
          <cell r="G11569" t="str">
            <v>Jerrycan HDPE - 4 L - Plug</v>
          </cell>
          <cell r="K11569">
            <v>0</v>
          </cell>
          <cell r="L11569">
            <v>700</v>
          </cell>
          <cell r="U11569">
            <v>250</v>
          </cell>
        </row>
        <row r="11570">
          <cell r="B11570">
            <v>11568</v>
          </cell>
          <cell r="G11570" t="str">
            <v>Jerrycan HDPE - 4 L - Cap - Black</v>
          </cell>
          <cell r="K11570">
            <v>0</v>
          </cell>
          <cell r="L11570">
            <v>188.3</v>
          </cell>
          <cell r="U11570">
            <v>250</v>
          </cell>
        </row>
        <row r="11571">
          <cell r="B11571">
            <v>11569</v>
          </cell>
          <cell r="G11571" t="str">
            <v>Sticker Markup 480 SL - 4 L</v>
          </cell>
          <cell r="K11571">
            <v>0</v>
          </cell>
          <cell r="L11571">
            <v>657</v>
          </cell>
          <cell r="U11571">
            <v>250</v>
          </cell>
        </row>
        <row r="11572">
          <cell r="B11572">
            <v>11570</v>
          </cell>
          <cell r="G11572" t="str">
            <v>Karton Box Markup 480 SL - 4 L</v>
          </cell>
          <cell r="K11572">
            <v>0</v>
          </cell>
          <cell r="L11572">
            <v>4146.05</v>
          </cell>
          <cell r="U11572">
            <v>63</v>
          </cell>
        </row>
        <row r="11573">
          <cell r="B11573">
            <v>11571</v>
          </cell>
          <cell r="G11573" t="str">
            <v>Mark Up 480 SL @4 ltr</v>
          </cell>
          <cell r="K11573">
            <v>0</v>
          </cell>
          <cell r="L11573">
            <v>26614.573981800004</v>
          </cell>
          <cell r="U11573">
            <v>1008</v>
          </cell>
        </row>
        <row r="11574">
          <cell r="B11574">
            <v>11572</v>
          </cell>
          <cell r="G11574" t="str">
            <v>Glyphosate 95% TC</v>
          </cell>
          <cell r="K11574">
            <v>0</v>
          </cell>
          <cell r="L11574">
            <v>89429.985400000005</v>
          </cell>
          <cell r="U11574">
            <v>247</v>
          </cell>
        </row>
        <row r="11575">
          <cell r="B11575">
            <v>11573</v>
          </cell>
          <cell r="G11575" t="str">
            <v>Agrisol 415 N</v>
          </cell>
          <cell r="K11575">
            <v>0</v>
          </cell>
          <cell r="L11575">
            <v>17368.97</v>
          </cell>
          <cell r="U11575">
            <v>150</v>
          </cell>
        </row>
        <row r="11576">
          <cell r="B11576">
            <v>11574</v>
          </cell>
          <cell r="G11576" t="str">
            <v>Tartrazine @25Kg</v>
          </cell>
          <cell r="K11576">
            <v>0</v>
          </cell>
          <cell r="L11576">
            <v>61430.22</v>
          </cell>
          <cell r="U11576">
            <v>0.4</v>
          </cell>
        </row>
        <row r="11577">
          <cell r="B11577">
            <v>11575</v>
          </cell>
          <cell r="G11577" t="str">
            <v>Jerrycan HDPE - 4 L</v>
          </cell>
          <cell r="K11577">
            <v>0</v>
          </cell>
          <cell r="L11577">
            <v>5000</v>
          </cell>
          <cell r="U11577">
            <v>250</v>
          </cell>
        </row>
        <row r="11578">
          <cell r="B11578">
            <v>11576</v>
          </cell>
          <cell r="G11578" t="str">
            <v>Jerrycan HDPE - 4 L - Plug</v>
          </cell>
          <cell r="K11578">
            <v>0</v>
          </cell>
          <cell r="L11578">
            <v>700</v>
          </cell>
          <cell r="U11578">
            <v>250</v>
          </cell>
        </row>
        <row r="11579">
          <cell r="B11579">
            <v>11577</v>
          </cell>
          <cell r="G11579" t="str">
            <v>Jerrycan HDPE - 4 L - Cap - Black</v>
          </cell>
          <cell r="K11579">
            <v>0</v>
          </cell>
          <cell r="L11579">
            <v>188.3</v>
          </cell>
          <cell r="U11579">
            <v>250</v>
          </cell>
        </row>
        <row r="11580">
          <cell r="B11580">
            <v>11578</v>
          </cell>
          <cell r="G11580" t="str">
            <v>Sticker Markup 480 SL - 4 L</v>
          </cell>
          <cell r="K11580">
            <v>0</v>
          </cell>
          <cell r="L11580">
            <v>657</v>
          </cell>
          <cell r="U11580">
            <v>250</v>
          </cell>
        </row>
        <row r="11581">
          <cell r="B11581">
            <v>11579</v>
          </cell>
          <cell r="G11581" t="str">
            <v>Karton Box Markup 480 SL - 4 L</v>
          </cell>
          <cell r="K11581">
            <v>0</v>
          </cell>
          <cell r="L11581">
            <v>4146.05</v>
          </cell>
          <cell r="U11581">
            <v>62</v>
          </cell>
        </row>
        <row r="11582">
          <cell r="B11582">
            <v>11580</v>
          </cell>
          <cell r="G11582" t="str">
            <v>Mark Up 480 SL @4 ltr</v>
          </cell>
          <cell r="K11582">
            <v>0</v>
          </cell>
          <cell r="L11582">
            <v>26614.573981800004</v>
          </cell>
          <cell r="U11582">
            <v>992</v>
          </cell>
        </row>
        <row r="11583">
          <cell r="B11583">
            <v>11581</v>
          </cell>
          <cell r="G11583" t="str">
            <v>Glyphosate 95% TC</v>
          </cell>
          <cell r="K11583">
            <v>0</v>
          </cell>
          <cell r="L11583">
            <v>89429.985400000005</v>
          </cell>
          <cell r="U11583">
            <v>247</v>
          </cell>
        </row>
        <row r="11584">
          <cell r="B11584">
            <v>11582</v>
          </cell>
          <cell r="G11584" t="str">
            <v>Agrisol 415 N</v>
          </cell>
          <cell r="K11584">
            <v>0</v>
          </cell>
          <cell r="L11584">
            <v>17368.97</v>
          </cell>
          <cell r="U11584">
            <v>150</v>
          </cell>
        </row>
        <row r="11585">
          <cell r="B11585">
            <v>11583</v>
          </cell>
          <cell r="G11585" t="str">
            <v>Tartrazine @25Kg</v>
          </cell>
          <cell r="K11585">
            <v>0</v>
          </cell>
          <cell r="L11585">
            <v>61430.22</v>
          </cell>
          <cell r="U11585">
            <v>0.4</v>
          </cell>
        </row>
        <row r="11586">
          <cell r="B11586">
            <v>11584</v>
          </cell>
          <cell r="G11586" t="str">
            <v>Jerrycan HDPE - 4 L</v>
          </cell>
          <cell r="K11586">
            <v>0</v>
          </cell>
          <cell r="L11586">
            <v>5000</v>
          </cell>
          <cell r="U11586">
            <v>250</v>
          </cell>
        </row>
        <row r="11587">
          <cell r="B11587">
            <v>11585</v>
          </cell>
          <cell r="G11587" t="str">
            <v>Jerrycan HDPE - 4 L - Plug</v>
          </cell>
          <cell r="K11587">
            <v>0</v>
          </cell>
          <cell r="L11587">
            <v>700</v>
          </cell>
          <cell r="U11587">
            <v>250</v>
          </cell>
        </row>
        <row r="11588">
          <cell r="B11588">
            <v>11586</v>
          </cell>
          <cell r="G11588" t="str">
            <v>Jerrycan HDPE - 4 L - Cap - Black</v>
          </cell>
          <cell r="K11588">
            <v>0</v>
          </cell>
          <cell r="L11588">
            <v>188.3</v>
          </cell>
          <cell r="U11588">
            <v>250</v>
          </cell>
        </row>
        <row r="11589">
          <cell r="B11589">
            <v>11587</v>
          </cell>
          <cell r="G11589" t="str">
            <v>Sticker Markup 480 SL - 4 L</v>
          </cell>
          <cell r="K11589">
            <v>0</v>
          </cell>
          <cell r="L11589">
            <v>657</v>
          </cell>
          <cell r="U11589">
            <v>250</v>
          </cell>
        </row>
        <row r="11590">
          <cell r="B11590">
            <v>11588</v>
          </cell>
          <cell r="G11590" t="str">
            <v>Karton Box Markup 480 SL - 4 L</v>
          </cell>
          <cell r="K11590">
            <v>0</v>
          </cell>
          <cell r="L11590">
            <v>4146.05</v>
          </cell>
          <cell r="U11590">
            <v>63</v>
          </cell>
        </row>
        <row r="11591">
          <cell r="B11591">
            <v>11589</v>
          </cell>
          <cell r="G11591" t="str">
            <v>Mark Up 480 SL @4 ltr</v>
          </cell>
          <cell r="K11591">
            <v>0</v>
          </cell>
          <cell r="L11591">
            <v>26614.573981800004</v>
          </cell>
          <cell r="U11591">
            <v>1008</v>
          </cell>
        </row>
        <row r="11592">
          <cell r="B11592">
            <v>11590</v>
          </cell>
          <cell r="G11592" t="str">
            <v>Glyphosate 95% TC</v>
          </cell>
          <cell r="K11592">
            <v>0</v>
          </cell>
          <cell r="L11592">
            <v>89429.985400000005</v>
          </cell>
          <cell r="U11592">
            <v>247</v>
          </cell>
        </row>
        <row r="11593">
          <cell r="B11593">
            <v>11591</v>
          </cell>
          <cell r="G11593" t="str">
            <v>Agrisol 415 N</v>
          </cell>
          <cell r="K11593">
            <v>0</v>
          </cell>
          <cell r="L11593">
            <v>17368.97</v>
          </cell>
          <cell r="U11593">
            <v>150</v>
          </cell>
        </row>
        <row r="11594">
          <cell r="B11594">
            <v>11592</v>
          </cell>
          <cell r="G11594" t="str">
            <v>Tartrazine @25Kg</v>
          </cell>
          <cell r="K11594">
            <v>0</v>
          </cell>
          <cell r="L11594">
            <v>61430.22</v>
          </cell>
          <cell r="U11594">
            <v>0.4</v>
          </cell>
        </row>
        <row r="11595">
          <cell r="B11595">
            <v>11593</v>
          </cell>
          <cell r="G11595" t="str">
            <v>Jerrycan HDPE - 4 L</v>
          </cell>
          <cell r="K11595">
            <v>0</v>
          </cell>
          <cell r="L11595">
            <v>5000</v>
          </cell>
          <cell r="U11595">
            <v>250</v>
          </cell>
        </row>
        <row r="11596">
          <cell r="B11596">
            <v>11594</v>
          </cell>
          <cell r="G11596" t="str">
            <v>Jerrycan HDPE - 4 L - Plug</v>
          </cell>
          <cell r="K11596">
            <v>0</v>
          </cell>
          <cell r="L11596">
            <v>700</v>
          </cell>
          <cell r="U11596">
            <v>250</v>
          </cell>
        </row>
        <row r="11597">
          <cell r="B11597">
            <v>11595</v>
          </cell>
          <cell r="G11597" t="str">
            <v>Jerrycan HDPE - 4 L - Cap - Black</v>
          </cell>
          <cell r="K11597">
            <v>0</v>
          </cell>
          <cell r="L11597">
            <v>188.3</v>
          </cell>
          <cell r="U11597">
            <v>250</v>
          </cell>
        </row>
        <row r="11598">
          <cell r="B11598">
            <v>11596</v>
          </cell>
          <cell r="G11598" t="str">
            <v>Sticker Markup 480 SL - 4 L</v>
          </cell>
          <cell r="K11598">
            <v>0</v>
          </cell>
          <cell r="L11598">
            <v>657</v>
          </cell>
          <cell r="U11598">
            <v>250</v>
          </cell>
        </row>
        <row r="11599">
          <cell r="B11599">
            <v>11597</v>
          </cell>
          <cell r="G11599" t="str">
            <v>Karton Box Markup 480 SL - 4 L</v>
          </cell>
          <cell r="K11599">
            <v>0</v>
          </cell>
          <cell r="L11599">
            <v>4146.05</v>
          </cell>
          <cell r="U11599">
            <v>62</v>
          </cell>
        </row>
        <row r="11600">
          <cell r="B11600">
            <v>11598</v>
          </cell>
          <cell r="G11600" t="str">
            <v>Mark Up 480 SL @4 ltr</v>
          </cell>
          <cell r="K11600">
            <v>0</v>
          </cell>
          <cell r="L11600">
            <v>26614.573981800004</v>
          </cell>
          <cell r="U11600">
            <v>992</v>
          </cell>
        </row>
        <row r="11601">
          <cell r="B11601">
            <v>11599</v>
          </cell>
          <cell r="G11601" t="str">
            <v>Glyphosate 95% TC</v>
          </cell>
          <cell r="K11601">
            <v>0</v>
          </cell>
          <cell r="L11601">
            <v>89429.985400000005</v>
          </cell>
          <cell r="U11601">
            <v>247</v>
          </cell>
        </row>
        <row r="11602">
          <cell r="B11602">
            <v>11600</v>
          </cell>
          <cell r="G11602" t="str">
            <v>Agrisol 415 N</v>
          </cell>
          <cell r="K11602">
            <v>0</v>
          </cell>
          <cell r="L11602">
            <v>17368.97</v>
          </cell>
          <cell r="U11602">
            <v>150</v>
          </cell>
        </row>
        <row r="11603">
          <cell r="B11603">
            <v>11601</v>
          </cell>
          <cell r="G11603" t="str">
            <v>Tartrazine @25Kg</v>
          </cell>
          <cell r="K11603">
            <v>0</v>
          </cell>
          <cell r="L11603">
            <v>61430.22</v>
          </cell>
          <cell r="U11603">
            <v>0.4</v>
          </cell>
        </row>
        <row r="11604">
          <cell r="B11604">
            <v>11602</v>
          </cell>
          <cell r="G11604" t="str">
            <v>Jerrycan HDPE - 4 L</v>
          </cell>
          <cell r="K11604">
            <v>0</v>
          </cell>
          <cell r="L11604">
            <v>5000</v>
          </cell>
          <cell r="U11604">
            <v>250</v>
          </cell>
        </row>
        <row r="11605">
          <cell r="B11605">
            <v>11603</v>
          </cell>
          <cell r="G11605" t="str">
            <v>Jerrycan HDPE - 4 L - Plug</v>
          </cell>
          <cell r="K11605">
            <v>0</v>
          </cell>
          <cell r="L11605">
            <v>700</v>
          </cell>
          <cell r="U11605">
            <v>250</v>
          </cell>
        </row>
        <row r="11606">
          <cell r="B11606">
            <v>11604</v>
          </cell>
          <cell r="G11606" t="str">
            <v>Jerrycan HDPE - 4 L - Cap - Black</v>
          </cell>
          <cell r="K11606">
            <v>0</v>
          </cell>
          <cell r="L11606">
            <v>188.3</v>
          </cell>
          <cell r="U11606">
            <v>250</v>
          </cell>
        </row>
        <row r="11607">
          <cell r="B11607">
            <v>11605</v>
          </cell>
          <cell r="G11607" t="str">
            <v>Sticker Markup 480 SL - 4 L</v>
          </cell>
          <cell r="K11607">
            <v>0</v>
          </cell>
          <cell r="L11607">
            <v>657</v>
          </cell>
          <cell r="U11607">
            <v>250</v>
          </cell>
        </row>
        <row r="11608">
          <cell r="B11608">
            <v>11606</v>
          </cell>
          <cell r="G11608" t="str">
            <v>Karton Box Markup 480 SL - 4 L</v>
          </cell>
          <cell r="K11608">
            <v>0</v>
          </cell>
          <cell r="L11608">
            <v>4146.05</v>
          </cell>
          <cell r="U11608">
            <v>63</v>
          </cell>
        </row>
        <row r="11609">
          <cell r="B11609">
            <v>11607</v>
          </cell>
          <cell r="G11609" t="str">
            <v>Mark Up 480 SL @4 ltr</v>
          </cell>
          <cell r="K11609">
            <v>0</v>
          </cell>
          <cell r="L11609">
            <v>26614.573981800004</v>
          </cell>
          <cell r="U11609">
            <v>1008</v>
          </cell>
        </row>
        <row r="11610">
          <cell r="B11610">
            <v>11608</v>
          </cell>
          <cell r="G11610" t="str">
            <v>Glyphosate 95% TC</v>
          </cell>
          <cell r="K11610">
            <v>0</v>
          </cell>
          <cell r="L11610">
            <v>65945.990600000005</v>
          </cell>
          <cell r="U11610">
            <v>247</v>
          </cell>
        </row>
        <row r="11611">
          <cell r="B11611">
            <v>11609</v>
          </cell>
          <cell r="G11611" t="str">
            <v>Agrisol 415 N</v>
          </cell>
          <cell r="K11611">
            <v>0</v>
          </cell>
          <cell r="L11611">
            <v>17368.97</v>
          </cell>
          <cell r="U11611">
            <v>150</v>
          </cell>
        </row>
        <row r="11612">
          <cell r="B11612">
            <v>11610</v>
          </cell>
          <cell r="G11612" t="str">
            <v>Tartrazine @25Kg</v>
          </cell>
          <cell r="K11612">
            <v>0</v>
          </cell>
          <cell r="L11612">
            <v>61430.22</v>
          </cell>
          <cell r="U11612">
            <v>0.4</v>
          </cell>
        </row>
        <row r="11613">
          <cell r="B11613">
            <v>11611</v>
          </cell>
          <cell r="G11613" t="str">
            <v>Botol 1 Liter PET (PSS)</v>
          </cell>
          <cell r="K11613">
            <v>0</v>
          </cell>
          <cell r="L11613">
            <v>2700</v>
          </cell>
          <cell r="U11613">
            <v>1000</v>
          </cell>
        </row>
        <row r="11614">
          <cell r="B11614">
            <v>11612</v>
          </cell>
          <cell r="G11614" t="str">
            <v>Botol 1 Liter PET (PSS) Seal</v>
          </cell>
          <cell r="K11614">
            <v>0</v>
          </cell>
          <cell r="L11614">
            <v>29</v>
          </cell>
          <cell r="U11614">
            <v>1000</v>
          </cell>
        </row>
        <row r="11615">
          <cell r="B11615">
            <v>11613</v>
          </cell>
          <cell r="G11615" t="str">
            <v>Botol 1 Liter PET (PSS) Cup</v>
          </cell>
          <cell r="K11615">
            <v>0</v>
          </cell>
          <cell r="L11615">
            <v>200</v>
          </cell>
          <cell r="U11615">
            <v>1000</v>
          </cell>
        </row>
        <row r="11616">
          <cell r="B11616">
            <v>11614</v>
          </cell>
          <cell r="G11616" t="str">
            <v>PVC Shrink Wrap Logo Nathani</v>
          </cell>
          <cell r="K11616">
            <v>0</v>
          </cell>
          <cell r="L11616">
            <v>16.16</v>
          </cell>
          <cell r="U11616">
            <v>1000</v>
          </cell>
        </row>
        <row r="11617">
          <cell r="B11617">
            <v>11615</v>
          </cell>
          <cell r="G11617" t="str">
            <v>Sticker Rockup 480 SL - 1 L</v>
          </cell>
          <cell r="K11617">
            <v>0</v>
          </cell>
          <cell r="L11617">
            <v>479.75</v>
          </cell>
          <cell r="U11617">
            <v>1000</v>
          </cell>
        </row>
        <row r="11618">
          <cell r="B11618">
            <v>11616</v>
          </cell>
          <cell r="G11618" t="str">
            <v>Karton Box Rockup 480 SL - 1 L</v>
          </cell>
          <cell r="K11618">
            <v>0</v>
          </cell>
          <cell r="L11618">
            <v>7494.2</v>
          </cell>
          <cell r="U11618">
            <v>84</v>
          </cell>
        </row>
        <row r="11619">
          <cell r="B11619">
            <v>11617</v>
          </cell>
          <cell r="G11619" t="str">
            <v>Rockup 480 SL @1 ltr</v>
          </cell>
          <cell r="K11619">
            <v>0</v>
          </cell>
          <cell r="L11619">
            <v>28580.543421599999</v>
          </cell>
          <cell r="U11619">
            <v>1008</v>
          </cell>
        </row>
        <row r="11620">
          <cell r="B11620">
            <v>11618</v>
          </cell>
          <cell r="G11620" t="str">
            <v>Glyphosate 95% TC</v>
          </cell>
          <cell r="K11620">
            <v>0</v>
          </cell>
          <cell r="L11620">
            <v>65945.990600000005</v>
          </cell>
          <cell r="U11620">
            <v>247</v>
          </cell>
        </row>
        <row r="11621">
          <cell r="B11621">
            <v>11619</v>
          </cell>
          <cell r="G11621" t="str">
            <v>Agrisol 415 N</v>
          </cell>
          <cell r="K11621">
            <v>0</v>
          </cell>
          <cell r="L11621">
            <v>17368.97</v>
          </cell>
          <cell r="U11621">
            <v>150</v>
          </cell>
        </row>
        <row r="11622">
          <cell r="B11622">
            <v>11620</v>
          </cell>
          <cell r="G11622" t="str">
            <v>Tartrazine @25Kg</v>
          </cell>
          <cell r="K11622">
            <v>0</v>
          </cell>
          <cell r="L11622">
            <v>61430.22</v>
          </cell>
          <cell r="U11622">
            <v>0.4</v>
          </cell>
        </row>
        <row r="11623">
          <cell r="B11623">
            <v>11621</v>
          </cell>
          <cell r="G11623" t="str">
            <v>Botol 1 Liter PET (PSS)</v>
          </cell>
          <cell r="K11623">
            <v>0</v>
          </cell>
          <cell r="L11623">
            <v>2700</v>
          </cell>
          <cell r="U11623">
            <v>1000</v>
          </cell>
        </row>
        <row r="11624">
          <cell r="B11624">
            <v>11622</v>
          </cell>
          <cell r="G11624" t="str">
            <v>Botol 1 Liter PET (PSS) Seal</v>
          </cell>
          <cell r="K11624">
            <v>0</v>
          </cell>
          <cell r="L11624">
            <v>29</v>
          </cell>
          <cell r="U11624">
            <v>1000</v>
          </cell>
        </row>
        <row r="11625">
          <cell r="B11625">
            <v>11623</v>
          </cell>
          <cell r="G11625" t="str">
            <v>Botol 1 Liter PET (PSS) Cup</v>
          </cell>
          <cell r="K11625">
            <v>0</v>
          </cell>
          <cell r="L11625">
            <v>200</v>
          </cell>
          <cell r="U11625">
            <v>1000</v>
          </cell>
        </row>
        <row r="11626">
          <cell r="B11626">
            <v>11624</v>
          </cell>
          <cell r="G11626" t="str">
            <v>PVC Shrink Wrap Logo Nathani</v>
          </cell>
          <cell r="K11626">
            <v>0</v>
          </cell>
          <cell r="L11626">
            <v>16.16</v>
          </cell>
          <cell r="U11626">
            <v>1000</v>
          </cell>
        </row>
        <row r="11627">
          <cell r="B11627">
            <v>11625</v>
          </cell>
          <cell r="G11627" t="str">
            <v>Sticker Rockup 480 SL - 1 L</v>
          </cell>
          <cell r="K11627">
            <v>0</v>
          </cell>
          <cell r="L11627">
            <v>479.75</v>
          </cell>
          <cell r="U11627">
            <v>1000</v>
          </cell>
        </row>
        <row r="11628">
          <cell r="B11628">
            <v>11626</v>
          </cell>
          <cell r="G11628" t="str">
            <v>Karton Box Rockup 480 SL - 1 L</v>
          </cell>
          <cell r="K11628">
            <v>0</v>
          </cell>
          <cell r="L11628">
            <v>7494.2</v>
          </cell>
          <cell r="U11628">
            <v>83</v>
          </cell>
        </row>
        <row r="11629">
          <cell r="B11629">
            <v>11627</v>
          </cell>
          <cell r="G11629" t="str">
            <v>Rockup 480 SL @1 ltr</v>
          </cell>
          <cell r="K11629">
            <v>0</v>
          </cell>
          <cell r="L11629">
            <v>28580.543421599999</v>
          </cell>
          <cell r="U11629">
            <v>996</v>
          </cell>
        </row>
        <row r="11630">
          <cell r="B11630">
            <v>11628</v>
          </cell>
          <cell r="G11630" t="str">
            <v>Glyphosate 95% TC</v>
          </cell>
          <cell r="K11630">
            <v>0</v>
          </cell>
          <cell r="L11630">
            <v>65945.990600000005</v>
          </cell>
          <cell r="U11630">
            <v>510</v>
          </cell>
        </row>
        <row r="11631">
          <cell r="B11631">
            <v>11629</v>
          </cell>
          <cell r="G11631" t="str">
            <v>Agrisol 415 N</v>
          </cell>
          <cell r="K11631">
            <v>0</v>
          </cell>
          <cell r="L11631">
            <v>17368.97</v>
          </cell>
          <cell r="U11631">
            <v>150</v>
          </cell>
        </row>
        <row r="11632">
          <cell r="B11632">
            <v>11630</v>
          </cell>
          <cell r="G11632" t="str">
            <v>Tartrazine @25Kg</v>
          </cell>
          <cell r="K11632">
            <v>0</v>
          </cell>
          <cell r="L11632">
            <v>61430.22</v>
          </cell>
          <cell r="U11632">
            <v>0.4</v>
          </cell>
        </row>
        <row r="11633">
          <cell r="B11633">
            <v>11631</v>
          </cell>
          <cell r="G11633" t="str">
            <v>Botol 1 Liter PET (PSS)</v>
          </cell>
          <cell r="K11633">
            <v>0</v>
          </cell>
          <cell r="L11633">
            <v>2700</v>
          </cell>
          <cell r="U11633">
            <v>1000</v>
          </cell>
        </row>
        <row r="11634">
          <cell r="B11634">
            <v>11632</v>
          </cell>
          <cell r="G11634" t="str">
            <v>Botol 1 Liter PET (PSS) Seal</v>
          </cell>
          <cell r="K11634">
            <v>0</v>
          </cell>
          <cell r="L11634">
            <v>29</v>
          </cell>
          <cell r="U11634">
            <v>1000</v>
          </cell>
        </row>
        <row r="11635">
          <cell r="B11635">
            <v>11633</v>
          </cell>
          <cell r="G11635" t="str">
            <v>Botol 1 Liter PET (PSS) Cup</v>
          </cell>
          <cell r="K11635">
            <v>0</v>
          </cell>
          <cell r="L11635">
            <v>200</v>
          </cell>
          <cell r="U11635">
            <v>1000</v>
          </cell>
        </row>
        <row r="11636">
          <cell r="B11636">
            <v>11634</v>
          </cell>
          <cell r="G11636" t="str">
            <v>PVC Shrink Wrap Logo Nathani</v>
          </cell>
          <cell r="K11636">
            <v>0</v>
          </cell>
          <cell r="L11636">
            <v>16.16</v>
          </cell>
          <cell r="U11636">
            <v>1000</v>
          </cell>
        </row>
        <row r="11637">
          <cell r="B11637">
            <v>11635</v>
          </cell>
          <cell r="G11637" t="str">
            <v>Sticker Rockup 480 SL - 1 L</v>
          </cell>
          <cell r="K11637">
            <v>0</v>
          </cell>
          <cell r="L11637">
            <v>479.75</v>
          </cell>
          <cell r="U11637">
            <v>1000</v>
          </cell>
        </row>
        <row r="11638">
          <cell r="B11638">
            <v>11636</v>
          </cell>
          <cell r="G11638" t="str">
            <v>Karton Box Rockup 480 SL - 1 L</v>
          </cell>
          <cell r="K11638">
            <v>0</v>
          </cell>
          <cell r="L11638">
            <v>7494.2</v>
          </cell>
          <cell r="U11638">
            <v>83</v>
          </cell>
        </row>
        <row r="11639">
          <cell r="B11639">
            <v>11637</v>
          </cell>
          <cell r="G11639" t="str">
            <v>Rockup 480 SL @1 ltr</v>
          </cell>
          <cell r="K11639">
            <v>0</v>
          </cell>
          <cell r="L11639">
            <v>28580.543421599999</v>
          </cell>
          <cell r="U11639">
            <v>996</v>
          </cell>
        </row>
        <row r="11640">
          <cell r="B11640">
            <v>11638</v>
          </cell>
          <cell r="G11640" t="str">
            <v>Glyphosate 95% TC</v>
          </cell>
          <cell r="K11640">
            <v>0</v>
          </cell>
          <cell r="L11640">
            <v>65945.990600000005</v>
          </cell>
          <cell r="U11640">
            <v>510</v>
          </cell>
        </row>
        <row r="11641">
          <cell r="B11641">
            <v>11639</v>
          </cell>
          <cell r="G11641" t="str">
            <v>Agrisol 415 N</v>
          </cell>
          <cell r="K11641">
            <v>0</v>
          </cell>
          <cell r="L11641">
            <v>17368.97</v>
          </cell>
          <cell r="U11641">
            <v>150</v>
          </cell>
        </row>
        <row r="11642">
          <cell r="B11642">
            <v>11640</v>
          </cell>
          <cell r="G11642" t="str">
            <v>Tartrazine @25Kg</v>
          </cell>
          <cell r="K11642">
            <v>0</v>
          </cell>
          <cell r="L11642">
            <v>61430.22</v>
          </cell>
          <cell r="U11642">
            <v>0.4</v>
          </cell>
        </row>
        <row r="11643">
          <cell r="B11643">
            <v>11641</v>
          </cell>
          <cell r="G11643" t="str">
            <v>Botol 1 Liter PET (PSS)</v>
          </cell>
          <cell r="K11643">
            <v>0</v>
          </cell>
          <cell r="L11643">
            <v>2700</v>
          </cell>
          <cell r="U11643">
            <v>1000</v>
          </cell>
        </row>
        <row r="11644">
          <cell r="B11644">
            <v>11642</v>
          </cell>
          <cell r="G11644" t="str">
            <v>Botol 1 Liter PET (PSS) Seal</v>
          </cell>
          <cell r="K11644">
            <v>0</v>
          </cell>
          <cell r="L11644">
            <v>29</v>
          </cell>
          <cell r="U11644">
            <v>1000</v>
          </cell>
        </row>
        <row r="11645">
          <cell r="B11645">
            <v>11643</v>
          </cell>
          <cell r="G11645" t="str">
            <v>Botol 1 Liter PET (PSS) Cup</v>
          </cell>
          <cell r="K11645">
            <v>0</v>
          </cell>
          <cell r="L11645">
            <v>200</v>
          </cell>
          <cell r="U11645">
            <v>1000</v>
          </cell>
        </row>
        <row r="11646">
          <cell r="B11646">
            <v>11644</v>
          </cell>
          <cell r="G11646" t="str">
            <v>PVC Shrink Wrap Logo Nathani</v>
          </cell>
          <cell r="K11646">
            <v>0</v>
          </cell>
          <cell r="L11646">
            <v>16.16</v>
          </cell>
          <cell r="U11646">
            <v>1000</v>
          </cell>
        </row>
        <row r="11647">
          <cell r="B11647">
            <v>11645</v>
          </cell>
          <cell r="G11647" t="str">
            <v>Sticker Rockup 480 SL - 1 L</v>
          </cell>
          <cell r="K11647">
            <v>0</v>
          </cell>
          <cell r="L11647">
            <v>479.75</v>
          </cell>
          <cell r="U11647">
            <v>1000</v>
          </cell>
        </row>
        <row r="11648">
          <cell r="B11648">
            <v>11646</v>
          </cell>
          <cell r="G11648" t="str">
            <v>Karton Box Rockup 480 SL - 1 L</v>
          </cell>
          <cell r="K11648">
            <v>0</v>
          </cell>
          <cell r="L11648">
            <v>7494.2</v>
          </cell>
          <cell r="U11648">
            <v>84</v>
          </cell>
        </row>
        <row r="11649">
          <cell r="B11649">
            <v>11647</v>
          </cell>
          <cell r="G11649" t="str">
            <v>Rockup 480 SL @1 ltr</v>
          </cell>
          <cell r="K11649">
            <v>0</v>
          </cell>
          <cell r="L11649">
            <v>28580.543421599999</v>
          </cell>
          <cell r="U11649">
            <v>1008</v>
          </cell>
        </row>
        <row r="11650">
          <cell r="B11650">
            <v>11648</v>
          </cell>
          <cell r="G11650" t="str">
            <v>Glyphosate 95% TC</v>
          </cell>
          <cell r="K11650">
            <v>0</v>
          </cell>
          <cell r="L11650">
            <v>65945.990600000005</v>
          </cell>
          <cell r="U11650">
            <v>247</v>
          </cell>
        </row>
        <row r="11651">
          <cell r="B11651">
            <v>11649</v>
          </cell>
          <cell r="G11651" t="str">
            <v>Agrisol 415 N</v>
          </cell>
          <cell r="K11651">
            <v>0</v>
          </cell>
          <cell r="L11651">
            <v>17368.97</v>
          </cell>
          <cell r="U11651">
            <v>100</v>
          </cell>
        </row>
        <row r="11652">
          <cell r="B11652">
            <v>11650</v>
          </cell>
          <cell r="G11652" t="str">
            <v>Tartrazine @25Kg</v>
          </cell>
          <cell r="K11652">
            <v>0</v>
          </cell>
          <cell r="L11652">
            <v>61430.22</v>
          </cell>
          <cell r="U11652">
            <v>0.4</v>
          </cell>
        </row>
        <row r="11653">
          <cell r="B11653">
            <v>11651</v>
          </cell>
          <cell r="G11653" t="str">
            <v>Jerrycan HDPE - 20 L</v>
          </cell>
          <cell r="K11653">
            <v>0</v>
          </cell>
          <cell r="L11653">
            <v>29100</v>
          </cell>
          <cell r="U11653">
            <v>50</v>
          </cell>
        </row>
        <row r="11654">
          <cell r="B11654">
            <v>11652</v>
          </cell>
          <cell r="G11654" t="str">
            <v>Jerrycan HDPE - 20 L - Plug</v>
          </cell>
          <cell r="K11654">
            <v>0</v>
          </cell>
          <cell r="L11654">
            <v>90</v>
          </cell>
          <cell r="U11654">
            <v>50</v>
          </cell>
        </row>
        <row r="11655">
          <cell r="B11655">
            <v>11653</v>
          </cell>
          <cell r="G11655" t="str">
            <v>Jerrycan HDPE - 20 L - Cap - Black</v>
          </cell>
          <cell r="K11655">
            <v>0</v>
          </cell>
          <cell r="L11655">
            <v>100</v>
          </cell>
          <cell r="U11655">
            <v>50</v>
          </cell>
        </row>
        <row r="11656">
          <cell r="B11656">
            <v>11654</v>
          </cell>
          <cell r="G11656" t="str">
            <v>Sticker Rockup 480 SL @20 ltr</v>
          </cell>
          <cell r="K11656">
            <v>0</v>
          </cell>
          <cell r="L11656">
            <v>960</v>
          </cell>
          <cell r="U11656">
            <v>50</v>
          </cell>
        </row>
        <row r="11657">
          <cell r="B11657">
            <v>11655</v>
          </cell>
          <cell r="G11657" t="str">
            <v>Rockup 480 SL @20 ltr</v>
          </cell>
          <cell r="K11657">
            <v>0</v>
          </cell>
          <cell r="L11657">
            <v>25050.424921600003</v>
          </cell>
          <cell r="U11657">
            <v>1000</v>
          </cell>
        </row>
        <row r="11658">
          <cell r="B11658">
            <v>11656</v>
          </cell>
          <cell r="G11658" t="str">
            <v>Botol 1 Liter PET (PSS)</v>
          </cell>
          <cell r="K11658">
            <v>0</v>
          </cell>
          <cell r="L11658">
            <v>2700</v>
          </cell>
          <cell r="U11658">
            <v>6400</v>
          </cell>
        </row>
        <row r="11659">
          <cell r="B11659">
            <v>11657</v>
          </cell>
          <cell r="G11659" t="str">
            <v>Botol 1 Liter PET (PSS) Seal</v>
          </cell>
          <cell r="K11659">
            <v>0</v>
          </cell>
          <cell r="L11659">
            <v>29</v>
          </cell>
          <cell r="U11659">
            <v>6400</v>
          </cell>
        </row>
        <row r="11660">
          <cell r="B11660">
            <v>11658</v>
          </cell>
          <cell r="G11660" t="str">
            <v>Botol 1 Liter PET (PSS) Cup</v>
          </cell>
          <cell r="K11660">
            <v>0</v>
          </cell>
          <cell r="L11660">
            <v>200</v>
          </cell>
          <cell r="U11660">
            <v>6400</v>
          </cell>
        </row>
        <row r="11661">
          <cell r="B11661">
            <v>11659</v>
          </cell>
          <cell r="G11661" t="str">
            <v>Botol 500 ml PET (PSS)</v>
          </cell>
          <cell r="K11661">
            <v>0</v>
          </cell>
          <cell r="L11661">
            <v>2300</v>
          </cell>
          <cell r="U11661">
            <v>7740</v>
          </cell>
        </row>
        <row r="11662">
          <cell r="B11662">
            <v>11660</v>
          </cell>
          <cell r="G11662" t="str">
            <v>Botol 500 ml PET (PSS) - Cap</v>
          </cell>
          <cell r="K11662">
            <v>0</v>
          </cell>
          <cell r="L11662">
            <v>200</v>
          </cell>
          <cell r="U11662">
            <v>7740</v>
          </cell>
        </row>
        <row r="11663">
          <cell r="B11663">
            <v>11661</v>
          </cell>
          <cell r="G11663" t="str">
            <v>Botol 500 ml PET (PSS) - Plug</v>
          </cell>
          <cell r="K11663">
            <v>0</v>
          </cell>
          <cell r="L11663">
            <v>75.5</v>
          </cell>
          <cell r="U11663">
            <v>7740</v>
          </cell>
        </row>
        <row r="11664">
          <cell r="B11664">
            <v>11662</v>
          </cell>
          <cell r="G11664" t="str">
            <v>Mancozeb 80 WP</v>
          </cell>
          <cell r="K11664">
            <v>0</v>
          </cell>
          <cell r="L11664">
            <v>30715.372599999999</v>
          </cell>
          <cell r="U11664">
            <v>30000</v>
          </cell>
        </row>
        <row r="11665">
          <cell r="B11665">
            <v>11663</v>
          </cell>
          <cell r="G11665" t="str">
            <v>Agrisol 415 N</v>
          </cell>
          <cell r="K11665">
            <v>0</v>
          </cell>
          <cell r="L11665">
            <v>17368.97</v>
          </cell>
          <cell r="U11665">
            <v>8000</v>
          </cell>
        </row>
        <row r="11666">
          <cell r="B11666">
            <v>11664</v>
          </cell>
          <cell r="G11666" t="str">
            <v>Sticker Markup 480 SL - 1 L</v>
          </cell>
          <cell r="K11666">
            <v>0</v>
          </cell>
          <cell r="L11666">
            <v>479.75</v>
          </cell>
          <cell r="U11666">
            <v>29185</v>
          </cell>
        </row>
        <row r="11667">
          <cell r="B11667">
            <v>11665</v>
          </cell>
          <cell r="G11667" t="str">
            <v>Sticker Rockup 480 SL - 1 L</v>
          </cell>
          <cell r="K11667">
            <v>0</v>
          </cell>
          <cell r="L11667">
            <v>479.75</v>
          </cell>
          <cell r="U11667">
            <v>20090</v>
          </cell>
        </row>
        <row r="11668">
          <cell r="B11668">
            <v>11666</v>
          </cell>
          <cell r="G11668" t="str">
            <v>Sticker ProQuat 276 SL - 200 L</v>
          </cell>
          <cell r="K11668">
            <v>0</v>
          </cell>
          <cell r="L11668">
            <v>1161.5</v>
          </cell>
          <cell r="U11668">
            <v>1950</v>
          </cell>
        </row>
        <row r="11669">
          <cell r="B11669">
            <v>11667</v>
          </cell>
          <cell r="G11669" t="str">
            <v>Sticker ProQuat 276 SL @4 ltr</v>
          </cell>
          <cell r="K11669">
            <v>0</v>
          </cell>
          <cell r="L11669">
            <v>691.85</v>
          </cell>
          <cell r="U11669">
            <v>2620</v>
          </cell>
        </row>
        <row r="11670">
          <cell r="B11670">
            <v>11668</v>
          </cell>
          <cell r="G11670" t="str">
            <v>Scrap - 2,4-D Dimethylamine 865 SL</v>
          </cell>
          <cell r="K11670">
            <v>0</v>
          </cell>
          <cell r="L11670">
            <v>27399</v>
          </cell>
          <cell r="U11670">
            <v>2400</v>
          </cell>
        </row>
        <row r="11671">
          <cell r="B11671">
            <v>11669</v>
          </cell>
          <cell r="G11671" t="str">
            <v>Chlorpyrifos 500EC+Gypermetrin 50EC</v>
          </cell>
          <cell r="K11671">
            <v>0</v>
          </cell>
          <cell r="L11671">
            <v>56207.32</v>
          </cell>
          <cell r="U11671">
            <v>1000</v>
          </cell>
        </row>
        <row r="11672">
          <cell r="B11672">
            <v>11670</v>
          </cell>
          <cell r="G11672" t="str">
            <v>Bottle PET - 0,25 L</v>
          </cell>
          <cell r="K11672">
            <v>0</v>
          </cell>
          <cell r="L11672">
            <v>2000</v>
          </cell>
          <cell r="U11672">
            <v>4000</v>
          </cell>
        </row>
        <row r="11673">
          <cell r="B11673">
            <v>11671</v>
          </cell>
          <cell r="G11673" t="str">
            <v>Bottle PET - 0,25 L - Plug</v>
          </cell>
          <cell r="K11673">
            <v>0</v>
          </cell>
          <cell r="L11673">
            <v>163</v>
          </cell>
          <cell r="U11673">
            <v>4000</v>
          </cell>
        </row>
        <row r="11674">
          <cell r="B11674">
            <v>11672</v>
          </cell>
          <cell r="G11674" t="str">
            <v>Bottle PET - 0,25 L - Cap</v>
          </cell>
          <cell r="K11674">
            <v>0</v>
          </cell>
          <cell r="L11674">
            <v>160</v>
          </cell>
          <cell r="U11674">
            <v>4000</v>
          </cell>
        </row>
        <row r="11675">
          <cell r="B11675">
            <v>11673</v>
          </cell>
          <cell r="G11675" t="str">
            <v>PVC Shrink Wrap Logo Nathani</v>
          </cell>
          <cell r="K11675">
            <v>0</v>
          </cell>
          <cell r="L11675">
            <v>16.16</v>
          </cell>
          <cell r="U11675">
            <v>4000</v>
          </cell>
        </row>
        <row r="11676">
          <cell r="B11676">
            <v>11674</v>
          </cell>
          <cell r="G11676" t="str">
            <v>Sticker Combitox 550 EC @ 250 ml</v>
          </cell>
          <cell r="K11676">
            <v>0</v>
          </cell>
          <cell r="L11676">
            <v>252.52525252000001</v>
          </cell>
          <cell r="U11676">
            <v>4000</v>
          </cell>
        </row>
        <row r="11677">
          <cell r="B11677">
            <v>11675</v>
          </cell>
          <cell r="G11677" t="str">
            <v>Karton Box Combitox 550EC @250ml</v>
          </cell>
          <cell r="K11677">
            <v>0</v>
          </cell>
          <cell r="L11677">
            <v>6490.26</v>
          </cell>
          <cell r="U11677">
            <v>100</v>
          </cell>
        </row>
        <row r="11678">
          <cell r="B11678">
            <v>11676</v>
          </cell>
          <cell r="G11678" t="str">
            <v>Combitox 550 EC @250 ML</v>
          </cell>
          <cell r="K11678">
            <v>0</v>
          </cell>
          <cell r="L11678">
            <v>67224.320000000007</v>
          </cell>
          <cell r="U11678">
            <v>1000</v>
          </cell>
        </row>
        <row r="11679">
          <cell r="B11679">
            <v>11677</v>
          </cell>
          <cell r="G11679" t="str">
            <v>Glyphosate 95% TC</v>
          </cell>
          <cell r="K11679">
            <v>0</v>
          </cell>
          <cell r="L11679">
            <v>65945.990600000005</v>
          </cell>
          <cell r="U11679">
            <v>510</v>
          </cell>
        </row>
        <row r="11680">
          <cell r="B11680">
            <v>11678</v>
          </cell>
          <cell r="G11680" t="str">
            <v>Agrisol 415 N</v>
          </cell>
          <cell r="K11680">
            <v>0</v>
          </cell>
          <cell r="L11680">
            <v>17368.97</v>
          </cell>
          <cell r="U11680">
            <v>150</v>
          </cell>
        </row>
        <row r="11681">
          <cell r="B11681">
            <v>11679</v>
          </cell>
          <cell r="G11681" t="str">
            <v>Tartrazine @25Kg</v>
          </cell>
          <cell r="K11681">
            <v>0</v>
          </cell>
          <cell r="L11681">
            <v>61430.22</v>
          </cell>
          <cell r="U11681">
            <v>0.4</v>
          </cell>
        </row>
        <row r="11682">
          <cell r="B11682">
            <v>11680</v>
          </cell>
          <cell r="G11682" t="str">
            <v>Botol 1 Liter PET (PSS)</v>
          </cell>
          <cell r="K11682">
            <v>0</v>
          </cell>
          <cell r="L11682">
            <v>2700</v>
          </cell>
          <cell r="U11682">
            <v>1000</v>
          </cell>
        </row>
        <row r="11683">
          <cell r="B11683">
            <v>11681</v>
          </cell>
          <cell r="G11683" t="str">
            <v>Botol 1 Liter PET (PSS) Seal</v>
          </cell>
          <cell r="K11683">
            <v>0</v>
          </cell>
          <cell r="L11683">
            <v>29</v>
          </cell>
          <cell r="U11683">
            <v>1000</v>
          </cell>
        </row>
        <row r="11684">
          <cell r="B11684">
            <v>11682</v>
          </cell>
          <cell r="G11684" t="str">
            <v>Botol 1 Liter PET (PSS) Cup</v>
          </cell>
          <cell r="K11684">
            <v>0</v>
          </cell>
          <cell r="L11684">
            <v>200</v>
          </cell>
          <cell r="U11684">
            <v>1000</v>
          </cell>
        </row>
        <row r="11685">
          <cell r="B11685">
            <v>11683</v>
          </cell>
          <cell r="G11685" t="str">
            <v>PVC Shrink Wrap Logo Nathani</v>
          </cell>
          <cell r="K11685">
            <v>0</v>
          </cell>
          <cell r="L11685">
            <v>16.16</v>
          </cell>
          <cell r="U11685">
            <v>1000</v>
          </cell>
        </row>
        <row r="11686">
          <cell r="B11686">
            <v>11684</v>
          </cell>
          <cell r="G11686" t="str">
            <v>Sticker Rockup 480 SL - 1 L</v>
          </cell>
          <cell r="K11686">
            <v>0</v>
          </cell>
          <cell r="L11686">
            <v>479.75</v>
          </cell>
          <cell r="U11686">
            <v>1000</v>
          </cell>
        </row>
        <row r="11687">
          <cell r="B11687">
            <v>11685</v>
          </cell>
          <cell r="G11687" t="str">
            <v>Karton Box Rockup 480 SL - 1 L</v>
          </cell>
          <cell r="K11687">
            <v>0</v>
          </cell>
          <cell r="L11687">
            <v>7494.2</v>
          </cell>
          <cell r="U11687">
            <v>83</v>
          </cell>
        </row>
        <row r="11688">
          <cell r="B11688">
            <v>11686</v>
          </cell>
          <cell r="G11688" t="str">
            <v>Rockup 480 SL @1 ltr</v>
          </cell>
          <cell r="K11688">
            <v>0</v>
          </cell>
          <cell r="L11688">
            <v>28580.543421599999</v>
          </cell>
          <cell r="U11688">
            <v>996</v>
          </cell>
        </row>
        <row r="11689">
          <cell r="B11689">
            <v>11687</v>
          </cell>
          <cell r="G11689" t="str">
            <v>Glyphosate 95% TC</v>
          </cell>
          <cell r="K11689">
            <v>0</v>
          </cell>
          <cell r="L11689">
            <v>65945.990600000005</v>
          </cell>
          <cell r="U11689">
            <v>510</v>
          </cell>
        </row>
        <row r="11690">
          <cell r="B11690">
            <v>11688</v>
          </cell>
          <cell r="G11690" t="str">
            <v>Agrisol 415 N</v>
          </cell>
          <cell r="K11690">
            <v>0</v>
          </cell>
          <cell r="L11690">
            <v>17368.97</v>
          </cell>
          <cell r="U11690">
            <v>150</v>
          </cell>
        </row>
        <row r="11691">
          <cell r="B11691">
            <v>11689</v>
          </cell>
          <cell r="G11691" t="str">
            <v>Tartrazine @25Kg</v>
          </cell>
          <cell r="K11691">
            <v>0</v>
          </cell>
          <cell r="L11691">
            <v>61430.22</v>
          </cell>
          <cell r="U11691">
            <v>0.4</v>
          </cell>
        </row>
        <row r="11692">
          <cell r="B11692">
            <v>11690</v>
          </cell>
          <cell r="G11692" t="str">
            <v>Botol 1 Liter PET (PSS)</v>
          </cell>
          <cell r="K11692">
            <v>0</v>
          </cell>
          <cell r="L11692">
            <v>2700</v>
          </cell>
          <cell r="U11692">
            <v>1000</v>
          </cell>
        </row>
        <row r="11693">
          <cell r="B11693">
            <v>11691</v>
          </cell>
          <cell r="G11693" t="str">
            <v>Botol 1 Liter PET (PSS) Seal</v>
          </cell>
          <cell r="K11693">
            <v>0</v>
          </cell>
          <cell r="L11693">
            <v>29</v>
          </cell>
          <cell r="U11693">
            <v>1000</v>
          </cell>
        </row>
        <row r="11694">
          <cell r="B11694">
            <v>11692</v>
          </cell>
          <cell r="G11694" t="str">
            <v>Botol 1 Liter PET (PSS) Cup</v>
          </cell>
          <cell r="K11694">
            <v>0</v>
          </cell>
          <cell r="L11694">
            <v>200</v>
          </cell>
          <cell r="U11694">
            <v>1000</v>
          </cell>
        </row>
        <row r="11695">
          <cell r="B11695">
            <v>11693</v>
          </cell>
          <cell r="G11695" t="str">
            <v>PVC Shrink Wrap Logo Nathani</v>
          </cell>
          <cell r="K11695">
            <v>0</v>
          </cell>
          <cell r="L11695">
            <v>16.16</v>
          </cell>
          <cell r="U11695">
            <v>1000</v>
          </cell>
        </row>
        <row r="11696">
          <cell r="B11696">
            <v>11694</v>
          </cell>
          <cell r="G11696" t="str">
            <v>Sticker Rockup 480 SL - 1 L</v>
          </cell>
          <cell r="K11696">
            <v>0</v>
          </cell>
          <cell r="L11696">
            <v>479.75</v>
          </cell>
          <cell r="U11696">
            <v>1000</v>
          </cell>
        </row>
        <row r="11697">
          <cell r="B11697">
            <v>11695</v>
          </cell>
          <cell r="G11697" t="str">
            <v>Karton Box Rockup 480 SL - 1 L</v>
          </cell>
          <cell r="K11697">
            <v>0</v>
          </cell>
          <cell r="L11697">
            <v>7494.2</v>
          </cell>
          <cell r="U11697">
            <v>83</v>
          </cell>
        </row>
        <row r="11698">
          <cell r="B11698">
            <v>11696</v>
          </cell>
          <cell r="G11698" t="str">
            <v>Rockup 480 SL @1 ltr</v>
          </cell>
          <cell r="K11698">
            <v>0</v>
          </cell>
          <cell r="L11698">
            <v>28580.543421599999</v>
          </cell>
          <cell r="U11698">
            <v>996</v>
          </cell>
        </row>
        <row r="11699">
          <cell r="B11699">
            <v>11697</v>
          </cell>
          <cell r="G11699" t="str">
            <v>Glyphosate 95% TC</v>
          </cell>
          <cell r="K11699">
            <v>0</v>
          </cell>
          <cell r="L11699">
            <v>65945.990600000005</v>
          </cell>
          <cell r="U11699">
            <v>510</v>
          </cell>
        </row>
        <row r="11700">
          <cell r="B11700">
            <v>11698</v>
          </cell>
          <cell r="G11700" t="str">
            <v>Agrisol 415 N</v>
          </cell>
          <cell r="K11700">
            <v>0</v>
          </cell>
          <cell r="L11700">
            <v>17368.97</v>
          </cell>
          <cell r="U11700">
            <v>150</v>
          </cell>
        </row>
        <row r="11701">
          <cell r="B11701">
            <v>11699</v>
          </cell>
          <cell r="G11701" t="str">
            <v>Tartrazine @25Kg</v>
          </cell>
          <cell r="K11701">
            <v>0</v>
          </cell>
          <cell r="L11701">
            <v>61430.22</v>
          </cell>
          <cell r="U11701">
            <v>0.4</v>
          </cell>
        </row>
        <row r="11702">
          <cell r="B11702">
            <v>11700</v>
          </cell>
          <cell r="G11702" t="str">
            <v>Botol 1 Liter PET (PSS)</v>
          </cell>
          <cell r="K11702">
            <v>0</v>
          </cell>
          <cell r="L11702">
            <v>2700</v>
          </cell>
          <cell r="U11702">
            <v>1000</v>
          </cell>
        </row>
        <row r="11703">
          <cell r="B11703">
            <v>11701</v>
          </cell>
          <cell r="G11703" t="str">
            <v>Botol 1 Liter PET (PSS) Seal</v>
          </cell>
          <cell r="K11703">
            <v>0</v>
          </cell>
          <cell r="L11703">
            <v>29</v>
          </cell>
          <cell r="U11703">
            <v>1000</v>
          </cell>
        </row>
        <row r="11704">
          <cell r="B11704">
            <v>11702</v>
          </cell>
          <cell r="G11704" t="str">
            <v>Botol 1 Liter PET (PSS) Cup</v>
          </cell>
          <cell r="K11704">
            <v>0</v>
          </cell>
          <cell r="L11704">
            <v>200</v>
          </cell>
          <cell r="U11704">
            <v>1000</v>
          </cell>
        </row>
        <row r="11705">
          <cell r="B11705">
            <v>11703</v>
          </cell>
          <cell r="G11705" t="str">
            <v>PVC Shrink Wrap Logo Nathani</v>
          </cell>
          <cell r="K11705">
            <v>0</v>
          </cell>
          <cell r="L11705">
            <v>16.16</v>
          </cell>
          <cell r="U11705">
            <v>1000</v>
          </cell>
        </row>
        <row r="11706">
          <cell r="B11706">
            <v>11704</v>
          </cell>
          <cell r="G11706" t="str">
            <v>Sticker Rockup 480 SL - 1 L</v>
          </cell>
          <cell r="K11706">
            <v>0</v>
          </cell>
          <cell r="L11706">
            <v>479.75</v>
          </cell>
          <cell r="U11706">
            <v>1000</v>
          </cell>
        </row>
        <row r="11707">
          <cell r="B11707">
            <v>11705</v>
          </cell>
          <cell r="G11707" t="str">
            <v>Karton Box Rockup 480 SL - 1 L</v>
          </cell>
          <cell r="K11707">
            <v>0</v>
          </cell>
          <cell r="L11707">
            <v>7494.2</v>
          </cell>
          <cell r="U11707">
            <v>84</v>
          </cell>
        </row>
        <row r="11708">
          <cell r="B11708">
            <v>11706</v>
          </cell>
          <cell r="G11708" t="str">
            <v>Rockup 480 SL @1 ltr</v>
          </cell>
          <cell r="K11708">
            <v>0</v>
          </cell>
          <cell r="L11708">
            <v>28580.543421599999</v>
          </cell>
          <cell r="U11708">
            <v>1008</v>
          </cell>
        </row>
        <row r="11709">
          <cell r="B11709">
            <v>11707</v>
          </cell>
          <cell r="G11709" t="str">
            <v>Glyphosate 95% TC</v>
          </cell>
          <cell r="K11709">
            <v>0</v>
          </cell>
          <cell r="L11709">
            <v>65945.990600000005</v>
          </cell>
          <cell r="U11709">
            <v>247</v>
          </cell>
        </row>
        <row r="11710">
          <cell r="B11710">
            <v>11708</v>
          </cell>
          <cell r="G11710" t="str">
            <v>Agrisol 415 N</v>
          </cell>
          <cell r="K11710">
            <v>0</v>
          </cell>
          <cell r="L11710">
            <v>17368.97</v>
          </cell>
          <cell r="U11710">
            <v>100</v>
          </cell>
        </row>
        <row r="11711">
          <cell r="B11711">
            <v>11709</v>
          </cell>
          <cell r="G11711" t="str">
            <v>Tartrazine @25Kg</v>
          </cell>
          <cell r="K11711">
            <v>0</v>
          </cell>
          <cell r="L11711">
            <v>61430.22</v>
          </cell>
          <cell r="U11711">
            <v>0.4</v>
          </cell>
        </row>
        <row r="11712">
          <cell r="B11712">
            <v>11710</v>
          </cell>
          <cell r="G11712" t="str">
            <v>Jerrycan HDPE - 20 L</v>
          </cell>
          <cell r="K11712">
            <v>0</v>
          </cell>
          <cell r="L11712">
            <v>29100</v>
          </cell>
          <cell r="U11712">
            <v>50</v>
          </cell>
        </row>
        <row r="11713">
          <cell r="B11713">
            <v>11711</v>
          </cell>
          <cell r="G11713" t="str">
            <v>Jerrycan HDPE - 20 L - Plug</v>
          </cell>
          <cell r="K11713">
            <v>0</v>
          </cell>
          <cell r="L11713">
            <v>90</v>
          </cell>
          <cell r="U11713">
            <v>50</v>
          </cell>
        </row>
        <row r="11714">
          <cell r="B11714">
            <v>11712</v>
          </cell>
          <cell r="G11714" t="str">
            <v>Jerrycan HDPE - 20 L - Cap - Black</v>
          </cell>
          <cell r="K11714">
            <v>0</v>
          </cell>
          <cell r="L11714">
            <v>100</v>
          </cell>
          <cell r="U11714">
            <v>50</v>
          </cell>
        </row>
        <row r="11715">
          <cell r="B11715">
            <v>11713</v>
          </cell>
          <cell r="G11715" t="str">
            <v>Sticker Rockup 480 SL @20 ltr</v>
          </cell>
          <cell r="K11715">
            <v>0</v>
          </cell>
          <cell r="L11715">
            <v>960</v>
          </cell>
          <cell r="U11715">
            <v>50</v>
          </cell>
        </row>
        <row r="11716">
          <cell r="B11716">
            <v>11714</v>
          </cell>
          <cell r="G11716" t="str">
            <v>Rockup 480 SL @20 ltr</v>
          </cell>
          <cell r="K11716">
            <v>0</v>
          </cell>
          <cell r="L11716">
            <v>25050.424921600003</v>
          </cell>
          <cell r="U11716">
            <v>1000</v>
          </cell>
        </row>
        <row r="11717">
          <cell r="B11717">
            <v>11715</v>
          </cell>
          <cell r="G11717" t="str">
            <v>Glyphosate 95% TC</v>
          </cell>
          <cell r="K11717">
            <v>0</v>
          </cell>
          <cell r="L11717">
            <v>65945.990600000005</v>
          </cell>
          <cell r="U11717">
            <v>247</v>
          </cell>
        </row>
        <row r="11718">
          <cell r="B11718">
            <v>11716</v>
          </cell>
          <cell r="G11718" t="str">
            <v>Agrisol 415 N</v>
          </cell>
          <cell r="K11718">
            <v>0</v>
          </cell>
          <cell r="L11718">
            <v>17368.97</v>
          </cell>
          <cell r="U11718">
            <v>100</v>
          </cell>
        </row>
        <row r="11719">
          <cell r="B11719">
            <v>11717</v>
          </cell>
          <cell r="G11719" t="str">
            <v>Tartrazine @25Kg</v>
          </cell>
          <cell r="K11719">
            <v>0</v>
          </cell>
          <cell r="L11719">
            <v>61430.22</v>
          </cell>
          <cell r="U11719">
            <v>0.4</v>
          </cell>
        </row>
        <row r="11720">
          <cell r="B11720">
            <v>11718</v>
          </cell>
          <cell r="G11720" t="str">
            <v>Jerrycan HDPE - 20 L</v>
          </cell>
          <cell r="K11720">
            <v>0</v>
          </cell>
          <cell r="L11720">
            <v>29100</v>
          </cell>
          <cell r="U11720">
            <v>50</v>
          </cell>
        </row>
        <row r="11721">
          <cell r="B11721">
            <v>11719</v>
          </cell>
          <cell r="G11721" t="str">
            <v>Jerrycan HDPE - 20 L - Plug</v>
          </cell>
          <cell r="K11721">
            <v>0</v>
          </cell>
          <cell r="L11721">
            <v>90</v>
          </cell>
          <cell r="U11721">
            <v>50</v>
          </cell>
        </row>
        <row r="11722">
          <cell r="B11722">
            <v>11720</v>
          </cell>
          <cell r="G11722" t="str">
            <v>Jerrycan HDPE - 20 L - Cap - Black</v>
          </cell>
          <cell r="K11722">
            <v>0</v>
          </cell>
          <cell r="L11722">
            <v>100</v>
          </cell>
          <cell r="U11722">
            <v>50</v>
          </cell>
        </row>
        <row r="11723">
          <cell r="B11723">
            <v>11721</v>
          </cell>
          <cell r="G11723" t="str">
            <v>Sticker Rockup 480 SL @20 ltr</v>
          </cell>
          <cell r="K11723">
            <v>0</v>
          </cell>
          <cell r="L11723">
            <v>960</v>
          </cell>
          <cell r="U11723">
            <v>50</v>
          </cell>
        </row>
        <row r="11724">
          <cell r="B11724">
            <v>11722</v>
          </cell>
          <cell r="G11724" t="str">
            <v>Rockup 480 SL @20 ltr</v>
          </cell>
          <cell r="K11724">
            <v>0</v>
          </cell>
          <cell r="L11724">
            <v>25050.424921600003</v>
          </cell>
          <cell r="U11724">
            <v>1000</v>
          </cell>
        </row>
        <row r="11725">
          <cell r="B11725">
            <v>11723</v>
          </cell>
          <cell r="G11725" t="str">
            <v>Glyphosate 95% TC</v>
          </cell>
          <cell r="K11725">
            <v>0</v>
          </cell>
          <cell r="L11725">
            <v>65945.990600000005</v>
          </cell>
          <cell r="U11725">
            <v>247</v>
          </cell>
        </row>
        <row r="11726">
          <cell r="B11726">
            <v>11724</v>
          </cell>
          <cell r="G11726" t="str">
            <v>Agrisol 415 N</v>
          </cell>
          <cell r="K11726">
            <v>0</v>
          </cell>
          <cell r="L11726">
            <v>17368.97</v>
          </cell>
          <cell r="U11726">
            <v>150</v>
          </cell>
        </row>
        <row r="11727">
          <cell r="B11727">
            <v>11725</v>
          </cell>
          <cell r="G11727" t="str">
            <v>Tartrazine @25Kg</v>
          </cell>
          <cell r="K11727">
            <v>0</v>
          </cell>
          <cell r="L11727">
            <v>61430.22</v>
          </cell>
          <cell r="U11727">
            <v>0.4</v>
          </cell>
        </row>
        <row r="11728">
          <cell r="B11728">
            <v>11726</v>
          </cell>
          <cell r="G11728" t="str">
            <v>Jerrycan HDPE - 20 L</v>
          </cell>
          <cell r="K11728">
            <v>0</v>
          </cell>
          <cell r="L11728">
            <v>29100</v>
          </cell>
          <cell r="U11728">
            <v>50</v>
          </cell>
        </row>
        <row r="11729">
          <cell r="B11729">
            <v>11727</v>
          </cell>
          <cell r="G11729" t="str">
            <v>Jerrycan HDPE - 20 L - Cap - Black</v>
          </cell>
          <cell r="K11729">
            <v>0</v>
          </cell>
          <cell r="L11729">
            <v>100</v>
          </cell>
          <cell r="U11729">
            <v>50</v>
          </cell>
        </row>
        <row r="11730">
          <cell r="B11730">
            <v>11728</v>
          </cell>
          <cell r="G11730" t="str">
            <v>Jerrycan HDPE - 20 L - Plug</v>
          </cell>
          <cell r="K11730">
            <v>0</v>
          </cell>
          <cell r="L11730">
            <v>90</v>
          </cell>
          <cell r="U11730">
            <v>50</v>
          </cell>
        </row>
        <row r="11731">
          <cell r="B11731">
            <v>11729</v>
          </cell>
          <cell r="G11731" t="str">
            <v>Sticker Markup 480 SL - 20 L</v>
          </cell>
          <cell r="K11731">
            <v>0</v>
          </cell>
          <cell r="L11731">
            <v>1010</v>
          </cell>
          <cell r="U11731">
            <v>50</v>
          </cell>
        </row>
        <row r="11732">
          <cell r="B11732">
            <v>11730</v>
          </cell>
          <cell r="G11732" t="str">
            <v>Mark Up 480 SL @20 ltr</v>
          </cell>
          <cell r="K11732">
            <v>0</v>
          </cell>
          <cell r="L11732">
            <v>25921.373421600001</v>
          </cell>
          <cell r="U11732">
            <v>1000</v>
          </cell>
        </row>
        <row r="11733">
          <cell r="B11733">
            <v>11731</v>
          </cell>
          <cell r="G11733" t="str">
            <v>Glyphosate 95% TC</v>
          </cell>
          <cell r="K11733">
            <v>0</v>
          </cell>
          <cell r="L11733">
            <v>65945.990600000005</v>
          </cell>
          <cell r="U11733">
            <v>247</v>
          </cell>
        </row>
        <row r="11734">
          <cell r="B11734">
            <v>11732</v>
          </cell>
          <cell r="G11734" t="str">
            <v>Agrisol 415 N</v>
          </cell>
          <cell r="K11734">
            <v>0</v>
          </cell>
          <cell r="L11734">
            <v>17368.97</v>
          </cell>
          <cell r="U11734">
            <v>150</v>
          </cell>
        </row>
        <row r="11735">
          <cell r="B11735">
            <v>11733</v>
          </cell>
          <cell r="G11735" t="str">
            <v>Tartrazine @25Kg</v>
          </cell>
          <cell r="K11735">
            <v>0</v>
          </cell>
          <cell r="L11735">
            <v>61430.22</v>
          </cell>
          <cell r="U11735">
            <v>0.4</v>
          </cell>
        </row>
        <row r="11736">
          <cell r="B11736">
            <v>11734</v>
          </cell>
          <cell r="G11736" t="str">
            <v>Jerrycan HDPE - 20 L</v>
          </cell>
          <cell r="K11736">
            <v>0</v>
          </cell>
          <cell r="L11736">
            <v>29100</v>
          </cell>
          <cell r="U11736">
            <v>50</v>
          </cell>
        </row>
        <row r="11737">
          <cell r="B11737">
            <v>11735</v>
          </cell>
          <cell r="G11737" t="str">
            <v>Jerrycan HDPE - 20 L - Cap - Black</v>
          </cell>
          <cell r="K11737">
            <v>0</v>
          </cell>
          <cell r="L11737">
            <v>100</v>
          </cell>
          <cell r="U11737">
            <v>50</v>
          </cell>
        </row>
        <row r="11738">
          <cell r="B11738">
            <v>11736</v>
          </cell>
          <cell r="G11738" t="str">
            <v>Jerrycan HDPE - 20 L - Plug</v>
          </cell>
          <cell r="K11738">
            <v>0</v>
          </cell>
          <cell r="L11738">
            <v>90</v>
          </cell>
          <cell r="U11738">
            <v>50</v>
          </cell>
        </row>
        <row r="11739">
          <cell r="B11739">
            <v>11737</v>
          </cell>
          <cell r="G11739" t="str">
            <v>Sticker Markup 480 SL - 20 L</v>
          </cell>
          <cell r="K11739">
            <v>0</v>
          </cell>
          <cell r="L11739">
            <v>1010</v>
          </cell>
          <cell r="U11739">
            <v>50</v>
          </cell>
        </row>
        <row r="11740">
          <cell r="B11740">
            <v>11738</v>
          </cell>
          <cell r="G11740" t="str">
            <v>Mark Up 480 SL @20 ltr</v>
          </cell>
          <cell r="K11740">
            <v>0</v>
          </cell>
          <cell r="L11740">
            <v>25921.373421600001</v>
          </cell>
          <cell r="U11740">
            <v>1000</v>
          </cell>
        </row>
        <row r="11741">
          <cell r="B11741">
            <v>11739</v>
          </cell>
          <cell r="G11741" t="str">
            <v>Glyphosate 95% TC</v>
          </cell>
          <cell r="K11741">
            <v>0</v>
          </cell>
          <cell r="L11741">
            <v>65945.990600000005</v>
          </cell>
          <cell r="U11741">
            <v>247</v>
          </cell>
        </row>
        <row r="11742">
          <cell r="B11742">
            <v>11740</v>
          </cell>
          <cell r="G11742" t="str">
            <v>Agrisol 415 N</v>
          </cell>
          <cell r="K11742">
            <v>0</v>
          </cell>
          <cell r="L11742">
            <v>17368.97</v>
          </cell>
          <cell r="U11742">
            <v>150</v>
          </cell>
        </row>
        <row r="11743">
          <cell r="B11743">
            <v>11741</v>
          </cell>
          <cell r="G11743" t="str">
            <v>Tartrazine @25Kg</v>
          </cell>
          <cell r="K11743">
            <v>0</v>
          </cell>
          <cell r="L11743">
            <v>61430.22</v>
          </cell>
          <cell r="U11743">
            <v>0.4</v>
          </cell>
        </row>
        <row r="11744">
          <cell r="B11744">
            <v>11742</v>
          </cell>
          <cell r="G11744" t="str">
            <v>Jerrycan HDPE - 20 L</v>
          </cell>
          <cell r="K11744">
            <v>0</v>
          </cell>
          <cell r="L11744">
            <v>29100</v>
          </cell>
          <cell r="U11744">
            <v>50</v>
          </cell>
        </row>
        <row r="11745">
          <cell r="B11745">
            <v>11743</v>
          </cell>
          <cell r="G11745" t="str">
            <v>Jerrycan HDPE - 20 L - Cap - Black</v>
          </cell>
          <cell r="K11745">
            <v>0</v>
          </cell>
          <cell r="L11745">
            <v>100</v>
          </cell>
          <cell r="U11745">
            <v>50</v>
          </cell>
        </row>
        <row r="11746">
          <cell r="B11746">
            <v>11744</v>
          </cell>
          <cell r="G11746" t="str">
            <v>Jerrycan HDPE - 20 L - Plug</v>
          </cell>
          <cell r="K11746">
            <v>0</v>
          </cell>
          <cell r="L11746">
            <v>90</v>
          </cell>
          <cell r="U11746">
            <v>50</v>
          </cell>
        </row>
        <row r="11747">
          <cell r="B11747">
            <v>11745</v>
          </cell>
          <cell r="G11747" t="str">
            <v>Sticker Markup 480 SL - 20 L</v>
          </cell>
          <cell r="K11747">
            <v>0</v>
          </cell>
          <cell r="L11747">
            <v>1010</v>
          </cell>
          <cell r="U11747">
            <v>50</v>
          </cell>
        </row>
        <row r="11748">
          <cell r="B11748">
            <v>11746</v>
          </cell>
          <cell r="G11748" t="str">
            <v>Mark Up 480 SL @20 ltr</v>
          </cell>
          <cell r="K11748">
            <v>0</v>
          </cell>
          <cell r="L11748">
            <v>25921.373421600001</v>
          </cell>
          <cell r="U11748">
            <v>1000</v>
          </cell>
        </row>
        <row r="11749">
          <cell r="B11749">
            <v>11747</v>
          </cell>
          <cell r="G11749" t="str">
            <v>Glyphosate 95% TC</v>
          </cell>
          <cell r="K11749">
            <v>0</v>
          </cell>
          <cell r="L11749">
            <v>65945.990600000005</v>
          </cell>
          <cell r="U11749">
            <v>247</v>
          </cell>
        </row>
        <row r="11750">
          <cell r="B11750">
            <v>11748</v>
          </cell>
          <cell r="G11750" t="str">
            <v>Agrisol 415 N</v>
          </cell>
          <cell r="K11750">
            <v>0</v>
          </cell>
          <cell r="L11750">
            <v>17368.97</v>
          </cell>
          <cell r="U11750">
            <v>150</v>
          </cell>
        </row>
        <row r="11751">
          <cell r="B11751">
            <v>11749</v>
          </cell>
          <cell r="G11751" t="str">
            <v>Tartrazine @25Kg</v>
          </cell>
          <cell r="K11751">
            <v>0</v>
          </cell>
          <cell r="L11751">
            <v>61430.22</v>
          </cell>
          <cell r="U11751">
            <v>0.4</v>
          </cell>
        </row>
        <row r="11752">
          <cell r="B11752">
            <v>11750</v>
          </cell>
          <cell r="G11752" t="str">
            <v>Jerrycan HDPE - 20 L</v>
          </cell>
          <cell r="K11752">
            <v>0</v>
          </cell>
          <cell r="L11752">
            <v>29100</v>
          </cell>
          <cell r="U11752">
            <v>50</v>
          </cell>
        </row>
        <row r="11753">
          <cell r="B11753">
            <v>11751</v>
          </cell>
          <cell r="G11753" t="str">
            <v>Jerrycan HDPE - 20 L - Cap - Black</v>
          </cell>
          <cell r="K11753">
            <v>0</v>
          </cell>
          <cell r="L11753">
            <v>100</v>
          </cell>
          <cell r="U11753">
            <v>50</v>
          </cell>
        </row>
        <row r="11754">
          <cell r="B11754">
            <v>11752</v>
          </cell>
          <cell r="G11754" t="str">
            <v>Jerrycan HDPE - 20 L - Plug</v>
          </cell>
          <cell r="K11754">
            <v>0</v>
          </cell>
          <cell r="L11754">
            <v>90</v>
          </cell>
          <cell r="U11754">
            <v>50</v>
          </cell>
        </row>
        <row r="11755">
          <cell r="B11755">
            <v>11753</v>
          </cell>
          <cell r="G11755" t="str">
            <v>Sticker Markup 480 SL - 20 L</v>
          </cell>
          <cell r="K11755">
            <v>0</v>
          </cell>
          <cell r="L11755">
            <v>1010</v>
          </cell>
          <cell r="U11755">
            <v>50</v>
          </cell>
        </row>
        <row r="11756">
          <cell r="B11756">
            <v>11754</v>
          </cell>
          <cell r="G11756" t="str">
            <v>Mark Up 480 SL @20 ltr</v>
          </cell>
          <cell r="K11756">
            <v>0</v>
          </cell>
          <cell r="L11756">
            <v>25921.373421600001</v>
          </cell>
          <cell r="U11756">
            <v>1000</v>
          </cell>
        </row>
        <row r="11757">
          <cell r="B11757">
            <v>11755</v>
          </cell>
          <cell r="G11757" t="str">
            <v>Glyphosate 95% TC</v>
          </cell>
          <cell r="K11757">
            <v>0</v>
          </cell>
          <cell r="L11757">
            <v>65945.990600000005</v>
          </cell>
          <cell r="U11757">
            <v>247</v>
          </cell>
        </row>
        <row r="11758">
          <cell r="B11758">
            <v>11756</v>
          </cell>
          <cell r="G11758" t="str">
            <v>Agrisol 415 N</v>
          </cell>
          <cell r="K11758">
            <v>0</v>
          </cell>
          <cell r="L11758">
            <v>17368.97</v>
          </cell>
          <cell r="U11758">
            <v>150</v>
          </cell>
        </row>
        <row r="11759">
          <cell r="B11759">
            <v>11757</v>
          </cell>
          <cell r="G11759" t="str">
            <v>Tartrazine @25Kg</v>
          </cell>
          <cell r="K11759">
            <v>0</v>
          </cell>
          <cell r="L11759">
            <v>61430.22</v>
          </cell>
          <cell r="U11759">
            <v>0.4</v>
          </cell>
        </row>
        <row r="11760">
          <cell r="B11760">
            <v>11758</v>
          </cell>
          <cell r="G11760" t="str">
            <v>Jerrycan HDPE - 20 L</v>
          </cell>
          <cell r="K11760">
            <v>0</v>
          </cell>
          <cell r="L11760">
            <v>29100</v>
          </cell>
          <cell r="U11760">
            <v>50</v>
          </cell>
        </row>
        <row r="11761">
          <cell r="B11761">
            <v>11759</v>
          </cell>
          <cell r="G11761" t="str">
            <v>Jerrycan HDPE - 20 L - Cap - Black</v>
          </cell>
          <cell r="K11761">
            <v>0</v>
          </cell>
          <cell r="L11761">
            <v>100</v>
          </cell>
          <cell r="U11761">
            <v>50</v>
          </cell>
        </row>
        <row r="11762">
          <cell r="B11762">
            <v>11760</v>
          </cell>
          <cell r="G11762" t="str">
            <v>Jerrycan HDPE - 20 L - Plug</v>
          </cell>
          <cell r="K11762">
            <v>0</v>
          </cell>
          <cell r="L11762">
            <v>90</v>
          </cell>
          <cell r="U11762">
            <v>50</v>
          </cell>
        </row>
        <row r="11763">
          <cell r="B11763">
            <v>11761</v>
          </cell>
          <cell r="G11763" t="str">
            <v>Sticker Markup 480 SL - 20 L</v>
          </cell>
          <cell r="K11763">
            <v>0</v>
          </cell>
          <cell r="L11763">
            <v>1010</v>
          </cell>
          <cell r="U11763">
            <v>50</v>
          </cell>
        </row>
        <row r="11764">
          <cell r="B11764">
            <v>11762</v>
          </cell>
          <cell r="G11764" t="str">
            <v>Mark Up 480 SL @20 ltr</v>
          </cell>
          <cell r="K11764">
            <v>0</v>
          </cell>
          <cell r="L11764">
            <v>25921.373421600001</v>
          </cell>
          <cell r="U11764">
            <v>1000</v>
          </cell>
        </row>
        <row r="11765">
          <cell r="B11765">
            <v>11763</v>
          </cell>
          <cell r="G11765" t="str">
            <v>Glyphosate 95% TC</v>
          </cell>
          <cell r="K11765">
            <v>0</v>
          </cell>
          <cell r="L11765">
            <v>65945.990600000005</v>
          </cell>
          <cell r="U11765">
            <v>247</v>
          </cell>
        </row>
        <row r="11766">
          <cell r="B11766">
            <v>11764</v>
          </cell>
          <cell r="G11766" t="str">
            <v>Agrisol 415 N</v>
          </cell>
          <cell r="K11766">
            <v>0</v>
          </cell>
          <cell r="L11766">
            <v>17368.97</v>
          </cell>
          <cell r="U11766">
            <v>150</v>
          </cell>
        </row>
        <row r="11767">
          <cell r="B11767">
            <v>11765</v>
          </cell>
          <cell r="G11767" t="str">
            <v>Tartrazine @25Kg</v>
          </cell>
          <cell r="K11767">
            <v>0</v>
          </cell>
          <cell r="L11767">
            <v>61430.22</v>
          </cell>
          <cell r="U11767">
            <v>0.4</v>
          </cell>
        </row>
        <row r="11768">
          <cell r="B11768">
            <v>11766</v>
          </cell>
          <cell r="G11768" t="str">
            <v>Jerrycan HDPE - 20 L</v>
          </cell>
          <cell r="K11768">
            <v>0</v>
          </cell>
          <cell r="L11768">
            <v>29100</v>
          </cell>
          <cell r="U11768">
            <v>50</v>
          </cell>
        </row>
        <row r="11769">
          <cell r="B11769">
            <v>11767</v>
          </cell>
          <cell r="G11769" t="str">
            <v>Jerrycan HDPE - 20 L - Cap - Black</v>
          </cell>
          <cell r="K11769">
            <v>0</v>
          </cell>
          <cell r="L11769">
            <v>100</v>
          </cell>
          <cell r="U11769">
            <v>50</v>
          </cell>
        </row>
        <row r="11770">
          <cell r="B11770">
            <v>11768</v>
          </cell>
          <cell r="G11770" t="str">
            <v>Jerrycan HDPE - 20 L - Plug</v>
          </cell>
          <cell r="K11770">
            <v>0</v>
          </cell>
          <cell r="L11770">
            <v>90</v>
          </cell>
          <cell r="U11770">
            <v>50</v>
          </cell>
        </row>
        <row r="11771">
          <cell r="B11771">
            <v>11769</v>
          </cell>
          <cell r="G11771" t="str">
            <v>Sticker Markup 480 SL - 20 L</v>
          </cell>
          <cell r="K11771">
            <v>0</v>
          </cell>
          <cell r="L11771">
            <v>1010</v>
          </cell>
          <cell r="U11771">
            <v>50</v>
          </cell>
        </row>
        <row r="11772">
          <cell r="B11772">
            <v>11770</v>
          </cell>
          <cell r="G11772" t="str">
            <v>Mark Up 480 SL @20 ltr</v>
          </cell>
          <cell r="K11772">
            <v>0</v>
          </cell>
          <cell r="L11772">
            <v>25921.373421600001</v>
          </cell>
          <cell r="U11772">
            <v>1000</v>
          </cell>
        </row>
        <row r="11773">
          <cell r="B11773">
            <v>11771</v>
          </cell>
          <cell r="G11773" t="str">
            <v>Glyphosate 95% TC</v>
          </cell>
          <cell r="K11773">
            <v>0</v>
          </cell>
          <cell r="L11773">
            <v>65945.990600000005</v>
          </cell>
          <cell r="U11773">
            <v>247</v>
          </cell>
        </row>
        <row r="11774">
          <cell r="B11774">
            <v>11772</v>
          </cell>
          <cell r="G11774" t="str">
            <v>Agrisol 415 N</v>
          </cell>
          <cell r="K11774">
            <v>0</v>
          </cell>
          <cell r="L11774">
            <v>17368.97</v>
          </cell>
          <cell r="U11774">
            <v>150</v>
          </cell>
        </row>
        <row r="11775">
          <cell r="B11775">
            <v>11773</v>
          </cell>
          <cell r="G11775" t="str">
            <v>Tartrazine @25Kg</v>
          </cell>
          <cell r="K11775">
            <v>0</v>
          </cell>
          <cell r="L11775">
            <v>61430.22</v>
          </cell>
          <cell r="U11775">
            <v>0.4</v>
          </cell>
        </row>
        <row r="11776">
          <cell r="B11776">
            <v>11774</v>
          </cell>
          <cell r="G11776" t="str">
            <v>Jerrycan HDPE - 20 L</v>
          </cell>
          <cell r="K11776">
            <v>0</v>
          </cell>
          <cell r="L11776">
            <v>29100</v>
          </cell>
          <cell r="U11776">
            <v>50</v>
          </cell>
        </row>
        <row r="11777">
          <cell r="B11777">
            <v>11775</v>
          </cell>
          <cell r="G11777" t="str">
            <v>Jerrycan HDPE - 20 L - Cap - Black</v>
          </cell>
          <cell r="K11777">
            <v>0</v>
          </cell>
          <cell r="L11777">
            <v>100</v>
          </cell>
          <cell r="U11777">
            <v>50</v>
          </cell>
        </row>
        <row r="11778">
          <cell r="B11778">
            <v>11776</v>
          </cell>
          <cell r="G11778" t="str">
            <v>Jerrycan HDPE - 20 L - Plug</v>
          </cell>
          <cell r="K11778">
            <v>0</v>
          </cell>
          <cell r="L11778">
            <v>90</v>
          </cell>
          <cell r="U11778">
            <v>50</v>
          </cell>
        </row>
        <row r="11779">
          <cell r="B11779">
            <v>11777</v>
          </cell>
          <cell r="G11779" t="str">
            <v>Sticker Markup 480 SL - 20 L</v>
          </cell>
          <cell r="K11779">
            <v>0</v>
          </cell>
          <cell r="L11779">
            <v>1010</v>
          </cell>
          <cell r="U11779">
            <v>50</v>
          </cell>
        </row>
        <row r="11780">
          <cell r="B11780">
            <v>11778</v>
          </cell>
          <cell r="G11780" t="str">
            <v>Mark Up 480 SL @20 ltr</v>
          </cell>
          <cell r="K11780">
            <v>0</v>
          </cell>
          <cell r="L11780">
            <v>25921.373421600001</v>
          </cell>
          <cell r="U11780">
            <v>1000</v>
          </cell>
        </row>
        <row r="11781">
          <cell r="B11781">
            <v>11779</v>
          </cell>
          <cell r="G11781" t="str">
            <v>Glyphosate 95% TC</v>
          </cell>
          <cell r="K11781">
            <v>0</v>
          </cell>
          <cell r="L11781">
            <v>65945.990600000005</v>
          </cell>
          <cell r="U11781">
            <v>247</v>
          </cell>
        </row>
        <row r="11782">
          <cell r="B11782">
            <v>11780</v>
          </cell>
          <cell r="G11782" t="str">
            <v>Agrisol 415 N</v>
          </cell>
          <cell r="K11782">
            <v>0</v>
          </cell>
          <cell r="L11782">
            <v>17368.97</v>
          </cell>
          <cell r="U11782">
            <v>150</v>
          </cell>
        </row>
        <row r="11783">
          <cell r="B11783">
            <v>11781</v>
          </cell>
          <cell r="G11783" t="str">
            <v>Tartrazine @25Kg</v>
          </cell>
          <cell r="K11783">
            <v>0</v>
          </cell>
          <cell r="L11783">
            <v>61430.22</v>
          </cell>
          <cell r="U11783">
            <v>0.4</v>
          </cell>
        </row>
        <row r="11784">
          <cell r="B11784">
            <v>11782</v>
          </cell>
          <cell r="G11784" t="str">
            <v>Jerrycan HDPE - 20 L</v>
          </cell>
          <cell r="K11784">
            <v>0</v>
          </cell>
          <cell r="L11784">
            <v>29100</v>
          </cell>
          <cell r="U11784">
            <v>50</v>
          </cell>
        </row>
        <row r="11785">
          <cell r="B11785">
            <v>11783</v>
          </cell>
          <cell r="G11785" t="str">
            <v>Jerrycan HDPE - 20 L - Cap - Black</v>
          </cell>
          <cell r="K11785">
            <v>0</v>
          </cell>
          <cell r="L11785">
            <v>100</v>
          </cell>
          <cell r="U11785">
            <v>50</v>
          </cell>
        </row>
        <row r="11786">
          <cell r="B11786">
            <v>11784</v>
          </cell>
          <cell r="G11786" t="str">
            <v>Jerrycan HDPE - 20 L - Plug</v>
          </cell>
          <cell r="K11786">
            <v>0</v>
          </cell>
          <cell r="L11786">
            <v>90</v>
          </cell>
          <cell r="U11786">
            <v>50</v>
          </cell>
        </row>
        <row r="11787">
          <cell r="B11787">
            <v>11785</v>
          </cell>
          <cell r="G11787" t="str">
            <v>Sticker Markup 480 SL - 20 L</v>
          </cell>
          <cell r="K11787">
            <v>0</v>
          </cell>
          <cell r="L11787">
            <v>1010</v>
          </cell>
          <cell r="U11787">
            <v>50</v>
          </cell>
        </row>
        <row r="11788">
          <cell r="B11788">
            <v>11786</v>
          </cell>
          <cell r="G11788" t="str">
            <v>Mark Up 480 SL @20 ltr</v>
          </cell>
          <cell r="K11788">
            <v>0</v>
          </cell>
          <cell r="L11788">
            <v>25921.373421600001</v>
          </cell>
          <cell r="U11788">
            <v>1000</v>
          </cell>
        </row>
        <row r="11789">
          <cell r="B11789">
            <v>11787</v>
          </cell>
          <cell r="G11789" t="str">
            <v>Jerrycan HDPE - 20 L</v>
          </cell>
          <cell r="K11789">
            <v>0</v>
          </cell>
          <cell r="L11789">
            <v>29100</v>
          </cell>
          <cell r="U11789">
            <v>2500</v>
          </cell>
        </row>
        <row r="11790">
          <cell r="B11790">
            <v>11788</v>
          </cell>
          <cell r="G11790" t="str">
            <v>Jerrycan HDPE - 20 L - Cap - Black</v>
          </cell>
          <cell r="K11790">
            <v>0</v>
          </cell>
          <cell r="L11790">
            <v>100</v>
          </cell>
          <cell r="U11790">
            <v>2500</v>
          </cell>
        </row>
        <row r="11791">
          <cell r="B11791">
            <v>11789</v>
          </cell>
          <cell r="G11791" t="str">
            <v>Jerrycan HDPE - 20 L - Plug</v>
          </cell>
          <cell r="K11791">
            <v>0</v>
          </cell>
          <cell r="L11791">
            <v>90</v>
          </cell>
          <cell r="U11791">
            <v>2500</v>
          </cell>
        </row>
        <row r="11792">
          <cell r="B11792">
            <v>11790</v>
          </cell>
          <cell r="G11792" t="str">
            <v>Rockup 480 SL @1 ltr</v>
          </cell>
          <cell r="K11792">
            <v>35686.038618508319</v>
          </cell>
          <cell r="L11792">
            <v>0</v>
          </cell>
          <cell r="U11792">
            <v>4008</v>
          </cell>
        </row>
        <row r="11793">
          <cell r="B11793">
            <v>11791</v>
          </cell>
          <cell r="G11793" t="str">
            <v>Mark Up 480 SL @4 ltr</v>
          </cell>
          <cell r="K11793">
            <v>33467.312187531883</v>
          </cell>
          <cell r="L11793">
            <v>0</v>
          </cell>
          <cell r="U11793">
            <v>6000</v>
          </cell>
        </row>
        <row r="11794">
          <cell r="B11794">
            <v>11792</v>
          </cell>
          <cell r="G11794" t="str">
            <v>Grandup 480 SL @4 ltr</v>
          </cell>
          <cell r="K11794">
            <v>33467.312187531883</v>
          </cell>
          <cell r="L11794">
            <v>0</v>
          </cell>
          <cell r="U11794">
            <v>2000</v>
          </cell>
        </row>
        <row r="11795">
          <cell r="B11795">
            <v>11793</v>
          </cell>
          <cell r="G11795" t="str">
            <v>Combitox 550 EC @250 ML</v>
          </cell>
          <cell r="K11795">
            <v>76502.648484848469</v>
          </cell>
          <cell r="L11795">
            <v>0</v>
          </cell>
          <cell r="U11795">
            <v>1000</v>
          </cell>
        </row>
        <row r="11796">
          <cell r="B11796">
            <v>11794</v>
          </cell>
          <cell r="G11796" t="str">
            <v>Rockup 480 SL @1 ltr</v>
          </cell>
          <cell r="K11796">
            <v>35686.038618508319</v>
          </cell>
          <cell r="L11796">
            <v>0</v>
          </cell>
          <cell r="U11796">
            <v>3000</v>
          </cell>
        </row>
        <row r="11797">
          <cell r="B11797">
            <v>11795</v>
          </cell>
          <cell r="G11797" t="str">
            <v>Mark Up 480 SL @20 ltr</v>
          </cell>
          <cell r="K11797">
            <v>33140.919089888783</v>
          </cell>
          <cell r="L11797">
            <v>0</v>
          </cell>
          <cell r="U11797">
            <v>8000</v>
          </cell>
        </row>
        <row r="11798">
          <cell r="B11798">
            <v>11796</v>
          </cell>
          <cell r="G11798" t="str">
            <v>Rockup 480 SL @20 ltr</v>
          </cell>
          <cell r="K11798">
            <v>33140.919089888783</v>
          </cell>
          <cell r="L11798">
            <v>0</v>
          </cell>
          <cell r="U11798">
            <v>2000</v>
          </cell>
        </row>
        <row r="11799">
          <cell r="B11799">
            <v>11797</v>
          </cell>
          <cell r="G11799" t="str">
            <v>Paraquat Dichloride 42% TA</v>
          </cell>
          <cell r="K11799">
            <v>0</v>
          </cell>
          <cell r="L11799">
            <v>38390.796900000001</v>
          </cell>
          <cell r="U11799">
            <v>440</v>
          </cell>
        </row>
        <row r="11800">
          <cell r="B11800">
            <v>11798</v>
          </cell>
          <cell r="G11800" t="str">
            <v>Agrisol 445 N</v>
          </cell>
          <cell r="K11800">
            <v>0</v>
          </cell>
          <cell r="L11800">
            <v>17620.05</v>
          </cell>
          <cell r="U11800">
            <v>150</v>
          </cell>
        </row>
        <row r="11801">
          <cell r="B11801">
            <v>11799</v>
          </cell>
          <cell r="G11801" t="str">
            <v>Scrap - Blue FD 48</v>
          </cell>
          <cell r="K11801">
            <v>0</v>
          </cell>
          <cell r="L11801">
            <v>21423</v>
          </cell>
          <cell r="U11801">
            <v>1.32</v>
          </cell>
        </row>
        <row r="11802">
          <cell r="B11802">
            <v>11800</v>
          </cell>
          <cell r="G11802" t="str">
            <v>Botol 1 Liter PET (PSS)</v>
          </cell>
          <cell r="K11802">
            <v>0</v>
          </cell>
          <cell r="L11802">
            <v>2700</v>
          </cell>
          <cell r="U11802">
            <v>1000</v>
          </cell>
        </row>
        <row r="11803">
          <cell r="B11803">
            <v>11801</v>
          </cell>
          <cell r="G11803" t="str">
            <v>Botol 1 Liter PET (PSS) Seal</v>
          </cell>
          <cell r="K11803">
            <v>0</v>
          </cell>
          <cell r="L11803">
            <v>29</v>
          </cell>
          <cell r="U11803">
            <v>1000</v>
          </cell>
        </row>
        <row r="11804">
          <cell r="B11804">
            <v>11802</v>
          </cell>
          <cell r="G11804" t="str">
            <v>Botol 1 Liter PET (PSS) Cup</v>
          </cell>
          <cell r="K11804">
            <v>0</v>
          </cell>
          <cell r="L11804">
            <v>200</v>
          </cell>
          <cell r="U11804">
            <v>1000</v>
          </cell>
        </row>
        <row r="11805">
          <cell r="B11805">
            <v>11803</v>
          </cell>
          <cell r="G11805" t="str">
            <v>Sticker ProQuat 276 SL @1 ltr</v>
          </cell>
          <cell r="K11805">
            <v>0</v>
          </cell>
          <cell r="L11805">
            <v>479.75</v>
          </cell>
          <cell r="U11805">
            <v>1000</v>
          </cell>
        </row>
        <row r="11806">
          <cell r="B11806">
            <v>11804</v>
          </cell>
          <cell r="G11806" t="str">
            <v>Karton Box ProQuat 276 SL @1 ltr</v>
          </cell>
          <cell r="K11806">
            <v>0</v>
          </cell>
          <cell r="L11806">
            <v>4691.45</v>
          </cell>
          <cell r="U11806">
            <v>83</v>
          </cell>
        </row>
        <row r="11807">
          <cell r="B11807">
            <v>11805</v>
          </cell>
          <cell r="G11807" t="str">
            <v>ProQuat 276 SL @1 Ltr</v>
          </cell>
          <cell r="K11807">
            <v>0</v>
          </cell>
          <cell r="L11807">
            <v>23362.940662666668</v>
          </cell>
          <cell r="U11807">
            <v>996</v>
          </cell>
        </row>
        <row r="11808">
          <cell r="B11808">
            <v>11806</v>
          </cell>
          <cell r="G11808" t="str">
            <v>Paraquat Dichloride 42% TA</v>
          </cell>
          <cell r="K11808">
            <v>0</v>
          </cell>
          <cell r="L11808">
            <v>38390.796900000001</v>
          </cell>
          <cell r="U11808">
            <v>440</v>
          </cell>
        </row>
        <row r="11809">
          <cell r="B11809">
            <v>11807</v>
          </cell>
          <cell r="G11809" t="str">
            <v>Agrisol 445 N</v>
          </cell>
          <cell r="K11809">
            <v>0</v>
          </cell>
          <cell r="L11809">
            <v>17620.05</v>
          </cell>
          <cell r="U11809">
            <v>150</v>
          </cell>
        </row>
        <row r="11810">
          <cell r="B11810">
            <v>11808</v>
          </cell>
          <cell r="G11810" t="str">
            <v>Scrap - Blue FD 48</v>
          </cell>
          <cell r="K11810">
            <v>0</v>
          </cell>
          <cell r="L11810">
            <v>21423</v>
          </cell>
          <cell r="U11810">
            <v>1.32</v>
          </cell>
        </row>
        <row r="11811">
          <cell r="B11811">
            <v>11809</v>
          </cell>
          <cell r="G11811" t="str">
            <v>Botol 1 Liter PET (PSS)</v>
          </cell>
          <cell r="K11811">
            <v>0</v>
          </cell>
          <cell r="L11811">
            <v>2700</v>
          </cell>
          <cell r="U11811">
            <v>1000</v>
          </cell>
        </row>
        <row r="11812">
          <cell r="B11812">
            <v>11810</v>
          </cell>
          <cell r="G11812" t="str">
            <v>Botol 1 Liter PET (PSS) Seal</v>
          </cell>
          <cell r="K11812">
            <v>0</v>
          </cell>
          <cell r="L11812">
            <v>29</v>
          </cell>
          <cell r="U11812">
            <v>1000</v>
          </cell>
        </row>
        <row r="11813">
          <cell r="B11813">
            <v>11811</v>
          </cell>
          <cell r="G11813" t="str">
            <v>Botol 1 Liter PET (PSS) Cup</v>
          </cell>
          <cell r="K11813">
            <v>0</v>
          </cell>
          <cell r="L11813">
            <v>200</v>
          </cell>
          <cell r="U11813">
            <v>1000</v>
          </cell>
        </row>
        <row r="11814">
          <cell r="B11814">
            <v>11812</v>
          </cell>
          <cell r="G11814" t="str">
            <v>Sticker ProQuat 276 SL @1 ltr</v>
          </cell>
          <cell r="K11814">
            <v>0</v>
          </cell>
          <cell r="L11814">
            <v>479.75</v>
          </cell>
          <cell r="U11814">
            <v>1000</v>
          </cell>
        </row>
        <row r="11815">
          <cell r="B11815">
            <v>11813</v>
          </cell>
          <cell r="G11815" t="str">
            <v>Karton Box ProQuat 276 SL @1 ltr</v>
          </cell>
          <cell r="K11815">
            <v>0</v>
          </cell>
          <cell r="L11815">
            <v>4691.45</v>
          </cell>
          <cell r="U11815">
            <v>84</v>
          </cell>
        </row>
        <row r="11816">
          <cell r="B11816">
            <v>11814</v>
          </cell>
          <cell r="G11816" t="str">
            <v>ProQuat 276 SL @1 Ltr</v>
          </cell>
          <cell r="K11816">
            <v>0</v>
          </cell>
          <cell r="L11816">
            <v>23362.940662666668</v>
          </cell>
          <cell r="U11816">
            <v>1008</v>
          </cell>
        </row>
        <row r="11817">
          <cell r="B11817">
            <v>11815</v>
          </cell>
          <cell r="G11817" t="str">
            <v>Paraquat Dichloride 42% TA</v>
          </cell>
          <cell r="K11817">
            <v>0</v>
          </cell>
          <cell r="L11817">
            <v>38390.796900000001</v>
          </cell>
          <cell r="U11817">
            <v>440</v>
          </cell>
        </row>
        <row r="11818">
          <cell r="B11818">
            <v>11816</v>
          </cell>
          <cell r="G11818" t="str">
            <v>Agrisol 445 N</v>
          </cell>
          <cell r="K11818">
            <v>0</v>
          </cell>
          <cell r="L11818">
            <v>16909.419999999998</v>
          </cell>
          <cell r="U11818">
            <v>150</v>
          </cell>
        </row>
        <row r="11819">
          <cell r="B11819">
            <v>11817</v>
          </cell>
          <cell r="G11819" t="str">
            <v>Scrap - Blue FD 48</v>
          </cell>
          <cell r="K11819">
            <v>0</v>
          </cell>
          <cell r="L11819">
            <v>21423</v>
          </cell>
          <cell r="U11819">
            <v>1.32</v>
          </cell>
        </row>
        <row r="11820">
          <cell r="B11820">
            <v>11818</v>
          </cell>
          <cell r="G11820" t="str">
            <v>Botol 1 Liter PET (PSS)</v>
          </cell>
          <cell r="K11820">
            <v>0</v>
          </cell>
          <cell r="L11820">
            <v>2700</v>
          </cell>
          <cell r="U11820">
            <v>1000</v>
          </cell>
        </row>
        <row r="11821">
          <cell r="B11821">
            <v>11819</v>
          </cell>
          <cell r="G11821" t="str">
            <v>Botol 1 Liter PET (PSS) Seal</v>
          </cell>
          <cell r="K11821">
            <v>0</v>
          </cell>
          <cell r="L11821">
            <v>29</v>
          </cell>
          <cell r="U11821">
            <v>1000</v>
          </cell>
        </row>
        <row r="11822">
          <cell r="B11822">
            <v>11820</v>
          </cell>
          <cell r="G11822" t="str">
            <v>Botol 1 Liter PET (PSS) Cup</v>
          </cell>
          <cell r="K11822">
            <v>0</v>
          </cell>
          <cell r="L11822">
            <v>200</v>
          </cell>
          <cell r="U11822">
            <v>1000</v>
          </cell>
        </row>
        <row r="11823">
          <cell r="B11823">
            <v>11821</v>
          </cell>
          <cell r="G11823" t="str">
            <v>Sticker ProQuat 276 SL @1 ltr</v>
          </cell>
          <cell r="K11823">
            <v>0</v>
          </cell>
          <cell r="L11823">
            <v>479.75</v>
          </cell>
          <cell r="U11823">
            <v>1000</v>
          </cell>
        </row>
        <row r="11824">
          <cell r="B11824">
            <v>11822</v>
          </cell>
          <cell r="G11824" t="str">
            <v>Karton Box ProQuat 276 SL @1 ltr</v>
          </cell>
          <cell r="K11824">
            <v>0</v>
          </cell>
          <cell r="L11824">
            <v>4691.45</v>
          </cell>
          <cell r="U11824">
            <v>83</v>
          </cell>
        </row>
        <row r="11825">
          <cell r="B11825">
            <v>11823</v>
          </cell>
          <cell r="G11825" t="str">
            <v>ProQuat 276 SL @1 Ltr</v>
          </cell>
          <cell r="K11825">
            <v>0</v>
          </cell>
          <cell r="L11825">
            <v>23362.940662666668</v>
          </cell>
          <cell r="U11825">
            <v>996</v>
          </cell>
        </row>
        <row r="11826">
          <cell r="B11826">
            <v>11824</v>
          </cell>
          <cell r="G11826" t="str">
            <v>Paraquat Dichloride 42% TA</v>
          </cell>
          <cell r="K11826">
            <v>0</v>
          </cell>
          <cell r="L11826">
            <v>38390.796900000001</v>
          </cell>
          <cell r="U11826">
            <v>440</v>
          </cell>
        </row>
        <row r="11827">
          <cell r="B11827">
            <v>11825</v>
          </cell>
          <cell r="G11827" t="str">
            <v>Agrisol 445 N</v>
          </cell>
          <cell r="K11827">
            <v>0</v>
          </cell>
          <cell r="L11827">
            <v>16909.419999999998</v>
          </cell>
          <cell r="U11827">
            <v>50</v>
          </cell>
        </row>
        <row r="11828">
          <cell r="B11828">
            <v>11826</v>
          </cell>
          <cell r="G11828" t="str">
            <v>Agrisol 445 N</v>
          </cell>
          <cell r="K11828">
            <v>0</v>
          </cell>
          <cell r="L11828">
            <v>17620.05</v>
          </cell>
          <cell r="U11828">
            <v>100</v>
          </cell>
        </row>
        <row r="11829">
          <cell r="B11829">
            <v>11827</v>
          </cell>
          <cell r="G11829" t="str">
            <v>Scrap - Blue FD 48</v>
          </cell>
          <cell r="K11829">
            <v>0</v>
          </cell>
          <cell r="L11829">
            <v>21423</v>
          </cell>
          <cell r="U11829">
            <v>1.32</v>
          </cell>
        </row>
        <row r="11830">
          <cell r="B11830">
            <v>11828</v>
          </cell>
          <cell r="G11830" t="str">
            <v>Botol 1 Liter PET (PSS)</v>
          </cell>
          <cell r="K11830">
            <v>0</v>
          </cell>
          <cell r="L11830">
            <v>2700</v>
          </cell>
          <cell r="U11830">
            <v>1000</v>
          </cell>
        </row>
        <row r="11831">
          <cell r="B11831">
            <v>11829</v>
          </cell>
          <cell r="G11831" t="str">
            <v>Botol 1 Liter PET (PSS) Seal</v>
          </cell>
          <cell r="K11831">
            <v>0</v>
          </cell>
          <cell r="L11831">
            <v>29</v>
          </cell>
          <cell r="U11831">
            <v>1000</v>
          </cell>
        </row>
        <row r="11832">
          <cell r="B11832">
            <v>11830</v>
          </cell>
          <cell r="G11832" t="str">
            <v>Botol 1 Liter PET (PSS) Cup</v>
          </cell>
          <cell r="K11832">
            <v>0</v>
          </cell>
          <cell r="L11832">
            <v>200</v>
          </cell>
          <cell r="U11832">
            <v>1000</v>
          </cell>
        </row>
        <row r="11833">
          <cell r="B11833">
            <v>11831</v>
          </cell>
          <cell r="G11833" t="str">
            <v>Sticker ProQuat 276 SL @1 ltr</v>
          </cell>
          <cell r="K11833">
            <v>0</v>
          </cell>
          <cell r="L11833">
            <v>479.75</v>
          </cell>
          <cell r="U11833">
            <v>1000</v>
          </cell>
        </row>
        <row r="11834">
          <cell r="B11834">
            <v>11832</v>
          </cell>
          <cell r="G11834" t="str">
            <v>Karton Box ProQuat 276 SL @1 ltr</v>
          </cell>
          <cell r="K11834">
            <v>0</v>
          </cell>
          <cell r="L11834">
            <v>4691.45</v>
          </cell>
          <cell r="U11834">
            <v>83</v>
          </cell>
        </row>
        <row r="11835">
          <cell r="B11835">
            <v>11833</v>
          </cell>
          <cell r="G11835" t="str">
            <v>ProQuat 276 SL @1 Ltr</v>
          </cell>
          <cell r="K11835">
            <v>0</v>
          </cell>
          <cell r="L11835">
            <v>23362.940662666668</v>
          </cell>
          <cell r="U11835">
            <v>996</v>
          </cell>
        </row>
        <row r="11836">
          <cell r="B11836">
            <v>11834</v>
          </cell>
          <cell r="G11836" t="str">
            <v>Glyphosate 95% TC</v>
          </cell>
          <cell r="K11836">
            <v>0</v>
          </cell>
          <cell r="L11836">
            <v>65945.990600000005</v>
          </cell>
          <cell r="U11836">
            <v>510</v>
          </cell>
        </row>
        <row r="11837">
          <cell r="B11837">
            <v>11835</v>
          </cell>
          <cell r="G11837" t="str">
            <v>Agrisol 415 N</v>
          </cell>
          <cell r="K11837">
            <v>0</v>
          </cell>
          <cell r="L11837">
            <v>17368.97</v>
          </cell>
          <cell r="U11837">
            <v>150</v>
          </cell>
        </row>
        <row r="11838">
          <cell r="B11838">
            <v>11836</v>
          </cell>
          <cell r="G11838" t="str">
            <v>Tartrazine @25Kg</v>
          </cell>
          <cell r="K11838">
            <v>0</v>
          </cell>
          <cell r="L11838">
            <v>61430.22</v>
          </cell>
          <cell r="U11838">
            <v>0.4</v>
          </cell>
        </row>
        <row r="11839">
          <cell r="B11839">
            <v>11837</v>
          </cell>
          <cell r="G11839" t="str">
            <v>Botol 1 Liter PET (PSS)</v>
          </cell>
          <cell r="K11839">
            <v>0</v>
          </cell>
          <cell r="L11839">
            <v>2700</v>
          </cell>
          <cell r="U11839">
            <v>1000</v>
          </cell>
        </row>
        <row r="11840">
          <cell r="B11840">
            <v>11838</v>
          </cell>
          <cell r="G11840" t="str">
            <v>Botol 1 Liter PET (PSS) Seal</v>
          </cell>
          <cell r="K11840">
            <v>0</v>
          </cell>
          <cell r="L11840">
            <v>29</v>
          </cell>
          <cell r="U11840">
            <v>1000</v>
          </cell>
        </row>
        <row r="11841">
          <cell r="B11841">
            <v>11839</v>
          </cell>
          <cell r="G11841" t="str">
            <v>Botol 1 Liter PET (PSS) Cup</v>
          </cell>
          <cell r="K11841">
            <v>0</v>
          </cell>
          <cell r="L11841">
            <v>200</v>
          </cell>
          <cell r="U11841">
            <v>1000</v>
          </cell>
        </row>
        <row r="11842">
          <cell r="B11842">
            <v>11840</v>
          </cell>
          <cell r="G11842" t="str">
            <v>Sticker Rockup 480 SL - 1 L</v>
          </cell>
          <cell r="K11842">
            <v>0</v>
          </cell>
          <cell r="L11842">
            <v>479.75</v>
          </cell>
          <cell r="U11842">
            <v>1000</v>
          </cell>
        </row>
        <row r="11843">
          <cell r="B11843">
            <v>11841</v>
          </cell>
          <cell r="G11843" t="str">
            <v>Karton Box Rockup 480 SL - 1 L</v>
          </cell>
          <cell r="K11843">
            <v>0</v>
          </cell>
          <cell r="L11843">
            <v>7494.2</v>
          </cell>
          <cell r="U11843">
            <v>83</v>
          </cell>
        </row>
        <row r="11844">
          <cell r="B11844">
            <v>11842</v>
          </cell>
          <cell r="G11844" t="str">
            <v>Rockup 480 SL @1 ltr</v>
          </cell>
          <cell r="K11844">
            <v>0</v>
          </cell>
          <cell r="L11844">
            <v>28564.543421599999</v>
          </cell>
          <cell r="U11844">
            <v>996</v>
          </cell>
        </row>
        <row r="11845">
          <cell r="B11845">
            <v>11843</v>
          </cell>
          <cell r="G11845" t="str">
            <v>Glyphosate 95% TC</v>
          </cell>
          <cell r="K11845">
            <v>0</v>
          </cell>
          <cell r="L11845">
            <v>65945.990600000005</v>
          </cell>
          <cell r="U11845">
            <v>510</v>
          </cell>
        </row>
        <row r="11846">
          <cell r="B11846">
            <v>11844</v>
          </cell>
          <cell r="G11846" t="str">
            <v>Agrisol 415 N</v>
          </cell>
          <cell r="K11846">
            <v>0</v>
          </cell>
          <cell r="L11846">
            <v>17368.97</v>
          </cell>
          <cell r="U11846">
            <v>150</v>
          </cell>
        </row>
        <row r="11847">
          <cell r="B11847">
            <v>11845</v>
          </cell>
          <cell r="G11847" t="str">
            <v>Tartrazine @25Kg</v>
          </cell>
          <cell r="K11847">
            <v>0</v>
          </cell>
          <cell r="L11847">
            <v>61430.22</v>
          </cell>
          <cell r="U11847">
            <v>0.4</v>
          </cell>
        </row>
        <row r="11848">
          <cell r="B11848">
            <v>11846</v>
          </cell>
          <cell r="G11848" t="str">
            <v>Botol 1 Liter PET (PSS)</v>
          </cell>
          <cell r="K11848">
            <v>0</v>
          </cell>
          <cell r="L11848">
            <v>2700</v>
          </cell>
          <cell r="U11848">
            <v>1000</v>
          </cell>
        </row>
        <row r="11849">
          <cell r="B11849">
            <v>11847</v>
          </cell>
          <cell r="G11849" t="str">
            <v>Botol 1 Liter PET (PSS) Seal</v>
          </cell>
          <cell r="K11849">
            <v>0</v>
          </cell>
          <cell r="L11849">
            <v>29</v>
          </cell>
          <cell r="U11849">
            <v>1000</v>
          </cell>
        </row>
        <row r="11850">
          <cell r="B11850">
            <v>11848</v>
          </cell>
          <cell r="G11850" t="str">
            <v>Botol 1 Liter PET (PSS) Cup</v>
          </cell>
          <cell r="K11850">
            <v>0</v>
          </cell>
          <cell r="L11850">
            <v>200</v>
          </cell>
          <cell r="U11850">
            <v>1000</v>
          </cell>
        </row>
        <row r="11851">
          <cell r="B11851">
            <v>11849</v>
          </cell>
          <cell r="G11851" t="str">
            <v>Sticker Rockup 480 SL - 1 L</v>
          </cell>
          <cell r="K11851">
            <v>0</v>
          </cell>
          <cell r="L11851">
            <v>479.75</v>
          </cell>
          <cell r="U11851">
            <v>1000</v>
          </cell>
        </row>
        <row r="11852">
          <cell r="B11852">
            <v>11850</v>
          </cell>
          <cell r="G11852" t="str">
            <v>Karton Box Rockup 480 SL - 1 L</v>
          </cell>
          <cell r="K11852">
            <v>0</v>
          </cell>
          <cell r="L11852">
            <v>7494.2</v>
          </cell>
          <cell r="U11852">
            <v>83</v>
          </cell>
        </row>
        <row r="11853">
          <cell r="B11853">
            <v>11851</v>
          </cell>
          <cell r="G11853" t="str">
            <v>Rockup 480 SL @1 ltr</v>
          </cell>
          <cell r="K11853">
            <v>0</v>
          </cell>
          <cell r="L11853">
            <v>28564.543421599999</v>
          </cell>
          <cell r="U11853">
            <v>996</v>
          </cell>
        </row>
        <row r="11854">
          <cell r="B11854">
            <v>11852</v>
          </cell>
          <cell r="G11854" t="str">
            <v>Glyphosate 95% TC</v>
          </cell>
          <cell r="K11854">
            <v>0</v>
          </cell>
          <cell r="L11854">
            <v>65945.990600000005</v>
          </cell>
          <cell r="U11854">
            <v>510</v>
          </cell>
        </row>
        <row r="11855">
          <cell r="B11855">
            <v>11853</v>
          </cell>
          <cell r="G11855" t="str">
            <v>Agrisol 415 N</v>
          </cell>
          <cell r="K11855">
            <v>0</v>
          </cell>
          <cell r="L11855">
            <v>17368.97</v>
          </cell>
          <cell r="U11855">
            <v>150</v>
          </cell>
        </row>
        <row r="11856">
          <cell r="B11856">
            <v>11854</v>
          </cell>
          <cell r="G11856" t="str">
            <v>Tartrazine @25Kg</v>
          </cell>
          <cell r="K11856">
            <v>0</v>
          </cell>
          <cell r="L11856">
            <v>61430.22</v>
          </cell>
          <cell r="U11856">
            <v>0.4</v>
          </cell>
        </row>
        <row r="11857">
          <cell r="B11857">
            <v>11855</v>
          </cell>
          <cell r="G11857" t="str">
            <v>Botol 1 Liter PET (PSS)</v>
          </cell>
          <cell r="K11857">
            <v>0</v>
          </cell>
          <cell r="L11857">
            <v>2700</v>
          </cell>
          <cell r="U11857">
            <v>1000</v>
          </cell>
        </row>
        <row r="11858">
          <cell r="B11858">
            <v>11856</v>
          </cell>
          <cell r="G11858" t="str">
            <v>Botol 1 Liter PET (PSS) Seal</v>
          </cell>
          <cell r="K11858">
            <v>0</v>
          </cell>
          <cell r="L11858">
            <v>29</v>
          </cell>
          <cell r="U11858">
            <v>1000</v>
          </cell>
        </row>
        <row r="11859">
          <cell r="B11859">
            <v>11857</v>
          </cell>
          <cell r="G11859" t="str">
            <v>Botol 1 Liter PET (PSS) Cup</v>
          </cell>
          <cell r="K11859">
            <v>0</v>
          </cell>
          <cell r="L11859">
            <v>200</v>
          </cell>
          <cell r="U11859">
            <v>1000</v>
          </cell>
        </row>
        <row r="11860">
          <cell r="B11860">
            <v>11858</v>
          </cell>
          <cell r="G11860" t="str">
            <v>Sticker Rockup 480 SL - 1 L</v>
          </cell>
          <cell r="K11860">
            <v>0</v>
          </cell>
          <cell r="L11860">
            <v>479.75</v>
          </cell>
          <cell r="U11860">
            <v>1000</v>
          </cell>
        </row>
        <row r="11861">
          <cell r="B11861">
            <v>11859</v>
          </cell>
          <cell r="G11861" t="str">
            <v>Karton Box Rockup 480 SL - 1 L</v>
          </cell>
          <cell r="K11861">
            <v>0</v>
          </cell>
          <cell r="L11861">
            <v>7494.2</v>
          </cell>
          <cell r="U11861">
            <v>84</v>
          </cell>
        </row>
        <row r="11862">
          <cell r="B11862">
            <v>11860</v>
          </cell>
          <cell r="G11862" t="str">
            <v>Rockup 480 SL @1 ltr</v>
          </cell>
          <cell r="K11862">
            <v>0</v>
          </cell>
          <cell r="L11862">
            <v>28564.543421599999</v>
          </cell>
          <cell r="U11862">
            <v>1008</v>
          </cell>
        </row>
        <row r="11863">
          <cell r="B11863">
            <v>11861</v>
          </cell>
          <cell r="G11863" t="str">
            <v>Glyphosate 95% TC</v>
          </cell>
          <cell r="K11863">
            <v>0</v>
          </cell>
          <cell r="L11863">
            <v>65945.990600000005</v>
          </cell>
          <cell r="U11863">
            <v>510</v>
          </cell>
        </row>
        <row r="11864">
          <cell r="B11864">
            <v>11862</v>
          </cell>
          <cell r="G11864" t="str">
            <v>Agrisol 415 N</v>
          </cell>
          <cell r="K11864">
            <v>0</v>
          </cell>
          <cell r="L11864">
            <v>17368.97</v>
          </cell>
          <cell r="U11864">
            <v>150</v>
          </cell>
        </row>
        <row r="11865">
          <cell r="B11865">
            <v>11863</v>
          </cell>
          <cell r="G11865" t="str">
            <v>Tartrazine @25Kg</v>
          </cell>
          <cell r="K11865">
            <v>0</v>
          </cell>
          <cell r="L11865">
            <v>61430.22</v>
          </cell>
          <cell r="U11865">
            <v>0.4</v>
          </cell>
        </row>
        <row r="11866">
          <cell r="B11866">
            <v>11864</v>
          </cell>
          <cell r="G11866" t="str">
            <v>Botol 1 Liter PET (PSS)</v>
          </cell>
          <cell r="K11866">
            <v>0</v>
          </cell>
          <cell r="L11866">
            <v>2700</v>
          </cell>
          <cell r="U11866">
            <v>1000</v>
          </cell>
        </row>
        <row r="11867">
          <cell r="B11867">
            <v>11865</v>
          </cell>
          <cell r="G11867" t="str">
            <v>Botol 1 Liter PET (PSS) Seal</v>
          </cell>
          <cell r="K11867">
            <v>0</v>
          </cell>
          <cell r="L11867">
            <v>29</v>
          </cell>
          <cell r="U11867">
            <v>1000</v>
          </cell>
        </row>
        <row r="11868">
          <cell r="B11868">
            <v>11866</v>
          </cell>
          <cell r="G11868" t="str">
            <v>Botol 1 Liter PET (PSS) Cup</v>
          </cell>
          <cell r="K11868">
            <v>0</v>
          </cell>
          <cell r="L11868">
            <v>200</v>
          </cell>
          <cell r="U11868">
            <v>1000</v>
          </cell>
        </row>
        <row r="11869">
          <cell r="B11869">
            <v>11867</v>
          </cell>
          <cell r="G11869" t="str">
            <v>Sticker Rockup 480 SL - 1 L</v>
          </cell>
          <cell r="K11869">
            <v>0</v>
          </cell>
          <cell r="L11869">
            <v>479.75</v>
          </cell>
          <cell r="U11869">
            <v>1000</v>
          </cell>
        </row>
        <row r="11870">
          <cell r="B11870">
            <v>11868</v>
          </cell>
          <cell r="G11870" t="str">
            <v>Karton Box Rockup 480 SL - 1 L</v>
          </cell>
          <cell r="K11870">
            <v>0</v>
          </cell>
          <cell r="L11870">
            <v>7494.2</v>
          </cell>
          <cell r="U11870">
            <v>83</v>
          </cell>
        </row>
        <row r="11871">
          <cell r="B11871">
            <v>11869</v>
          </cell>
          <cell r="G11871" t="str">
            <v>Rockup 480 SL @1 ltr</v>
          </cell>
          <cell r="K11871">
            <v>0</v>
          </cell>
          <cell r="L11871">
            <v>28564.543421599999</v>
          </cell>
          <cell r="U11871">
            <v>996</v>
          </cell>
        </row>
        <row r="11872">
          <cell r="B11872">
            <v>11870</v>
          </cell>
          <cell r="G11872" t="str">
            <v>Chlorpyrifos 500EC+Gypermetrin 50EC</v>
          </cell>
          <cell r="K11872">
            <v>0</v>
          </cell>
          <cell r="L11872">
            <v>56207.32</v>
          </cell>
          <cell r="U11872">
            <v>1000</v>
          </cell>
        </row>
        <row r="11873">
          <cell r="B11873">
            <v>11871</v>
          </cell>
          <cell r="G11873" t="str">
            <v>Bottle PET - 0,25 L</v>
          </cell>
          <cell r="K11873">
            <v>0</v>
          </cell>
          <cell r="L11873">
            <v>2000</v>
          </cell>
          <cell r="U11873">
            <v>4000</v>
          </cell>
        </row>
        <row r="11874">
          <cell r="B11874">
            <v>11872</v>
          </cell>
          <cell r="G11874" t="str">
            <v>Bottle PET - 0,25 L - Plug</v>
          </cell>
          <cell r="K11874">
            <v>0</v>
          </cell>
          <cell r="L11874">
            <v>163</v>
          </cell>
          <cell r="U11874">
            <v>4000</v>
          </cell>
        </row>
        <row r="11875">
          <cell r="B11875">
            <v>11873</v>
          </cell>
          <cell r="G11875" t="str">
            <v>Bottle PET - 0,25 L - Cap</v>
          </cell>
          <cell r="K11875">
            <v>0</v>
          </cell>
          <cell r="L11875">
            <v>160</v>
          </cell>
          <cell r="U11875">
            <v>4000</v>
          </cell>
        </row>
        <row r="11876">
          <cell r="B11876">
            <v>11874</v>
          </cell>
          <cell r="G11876" t="str">
            <v>Sticker Combitox 550 EC @ 250 ml</v>
          </cell>
          <cell r="K11876">
            <v>0</v>
          </cell>
          <cell r="L11876">
            <v>252.52525252000001</v>
          </cell>
          <cell r="U11876">
            <v>4000</v>
          </cell>
        </row>
        <row r="11877">
          <cell r="B11877">
            <v>11875</v>
          </cell>
          <cell r="G11877" t="str">
            <v>Karton Box Combitox 550EC @250ml</v>
          </cell>
          <cell r="K11877">
            <v>0</v>
          </cell>
          <cell r="L11877">
            <v>4499.55</v>
          </cell>
          <cell r="U11877">
            <v>100</v>
          </cell>
        </row>
        <row r="11878">
          <cell r="B11878">
            <v>11876</v>
          </cell>
          <cell r="G11878" t="str">
            <v>Combitox 550 EC @250 ML</v>
          </cell>
          <cell r="K11878">
            <v>0</v>
          </cell>
          <cell r="L11878">
            <v>66961.274999999994</v>
          </cell>
          <cell r="U11878">
            <v>1000</v>
          </cell>
        </row>
        <row r="11879">
          <cell r="B11879">
            <v>11877</v>
          </cell>
          <cell r="G11879" t="str">
            <v>Scrap - Blue FD 48</v>
          </cell>
          <cell r="K11879">
            <v>0</v>
          </cell>
          <cell r="L11879">
            <v>21423</v>
          </cell>
          <cell r="U11879">
            <v>5</v>
          </cell>
        </row>
        <row r="11880">
          <cell r="B11880">
            <v>11878</v>
          </cell>
          <cell r="G11880" t="str">
            <v>Sticker ProQuat 276 SL @4 ltr</v>
          </cell>
          <cell r="K11880">
            <v>0</v>
          </cell>
          <cell r="L11880">
            <v>691.85</v>
          </cell>
          <cell r="U11880">
            <v>2500</v>
          </cell>
        </row>
        <row r="11881">
          <cell r="B11881">
            <v>11879</v>
          </cell>
          <cell r="G11881" t="str">
            <v>Sticker ProQuat 276 SL @1 ltr</v>
          </cell>
          <cell r="K11881">
            <v>0</v>
          </cell>
          <cell r="L11881">
            <v>479.75</v>
          </cell>
          <cell r="U11881">
            <v>27000</v>
          </cell>
        </row>
        <row r="11882">
          <cell r="B11882">
            <v>11880</v>
          </cell>
          <cell r="G11882" t="str">
            <v>Botol 1 Liter PET (PSS)</v>
          </cell>
          <cell r="K11882">
            <v>0</v>
          </cell>
          <cell r="L11882">
            <v>2700</v>
          </cell>
          <cell r="U11882">
            <v>5520</v>
          </cell>
        </row>
        <row r="11883">
          <cell r="B11883">
            <v>11881</v>
          </cell>
          <cell r="G11883" t="str">
            <v>Botol 1 Liter PET (PSS) Cup</v>
          </cell>
          <cell r="K11883">
            <v>0</v>
          </cell>
          <cell r="L11883">
            <v>200</v>
          </cell>
          <cell r="U11883">
            <v>5520</v>
          </cell>
        </row>
        <row r="11884">
          <cell r="B11884">
            <v>11882</v>
          </cell>
          <cell r="G11884" t="str">
            <v>Botol 1 Liter PET (PSS) Seal</v>
          </cell>
          <cell r="K11884">
            <v>0</v>
          </cell>
          <cell r="L11884">
            <v>29</v>
          </cell>
          <cell r="U11884">
            <v>5520</v>
          </cell>
        </row>
        <row r="11885">
          <cell r="B11885">
            <v>11883</v>
          </cell>
          <cell r="G11885" t="str">
            <v>Botol 500 ml PET (PSS)</v>
          </cell>
          <cell r="K11885">
            <v>0</v>
          </cell>
          <cell r="L11885">
            <v>2300</v>
          </cell>
          <cell r="U11885">
            <v>10800</v>
          </cell>
        </row>
        <row r="11886">
          <cell r="B11886">
            <v>11884</v>
          </cell>
          <cell r="G11886" t="str">
            <v>Botol 500 ml PET (PSS) - Cap</v>
          </cell>
          <cell r="K11886">
            <v>0</v>
          </cell>
          <cell r="L11886">
            <v>200</v>
          </cell>
          <cell r="U11886">
            <v>10800</v>
          </cell>
        </row>
        <row r="11887">
          <cell r="B11887">
            <v>11885</v>
          </cell>
          <cell r="G11887" t="str">
            <v>Botol 500 ml PET (PSS) - Plug</v>
          </cell>
          <cell r="K11887">
            <v>0</v>
          </cell>
          <cell r="L11887">
            <v>75.5</v>
          </cell>
          <cell r="U11887">
            <v>10800</v>
          </cell>
        </row>
        <row r="11888">
          <cell r="B11888">
            <v>11886</v>
          </cell>
          <cell r="G11888" t="str">
            <v>ProQuat 276 SL @1 Ltr</v>
          </cell>
          <cell r="K11888">
            <v>34056.398989898989</v>
          </cell>
          <cell r="L11888">
            <v>0</v>
          </cell>
          <cell r="U11888">
            <v>3996</v>
          </cell>
        </row>
        <row r="11889">
          <cell r="B11889">
            <v>11887</v>
          </cell>
          <cell r="G11889" t="str">
            <v>Rockup 480 SL @1 ltr</v>
          </cell>
          <cell r="K11889">
            <v>35686.038618508319</v>
          </cell>
          <cell r="L11889">
            <v>0</v>
          </cell>
          <cell r="U11889">
            <v>3996</v>
          </cell>
        </row>
        <row r="11890">
          <cell r="B11890">
            <v>11888</v>
          </cell>
          <cell r="G11890" t="str">
            <v>Combitox 550 EC @250 ML</v>
          </cell>
          <cell r="K11890">
            <v>76502.648484848469</v>
          </cell>
          <cell r="L11890">
            <v>0</v>
          </cell>
          <cell r="U11890">
            <v>1000</v>
          </cell>
        </row>
        <row r="11891">
          <cell r="B11891">
            <v>11889</v>
          </cell>
          <cell r="G11891" t="str">
            <v>Paraquat Dichloride 42% TA</v>
          </cell>
          <cell r="K11891">
            <v>0</v>
          </cell>
          <cell r="L11891">
            <v>38390.796900000001</v>
          </cell>
          <cell r="U11891">
            <v>440</v>
          </cell>
        </row>
        <row r="11892">
          <cell r="B11892">
            <v>11890</v>
          </cell>
          <cell r="G11892" t="str">
            <v>Agrisol 445 N</v>
          </cell>
          <cell r="K11892">
            <v>0</v>
          </cell>
          <cell r="L11892">
            <v>16909.419999999998</v>
          </cell>
          <cell r="U11892">
            <v>150</v>
          </cell>
        </row>
        <row r="11893">
          <cell r="B11893">
            <v>11891</v>
          </cell>
          <cell r="G11893" t="str">
            <v>Blue FD 48</v>
          </cell>
          <cell r="K11893">
            <v>0</v>
          </cell>
          <cell r="L11893">
            <v>218147.375</v>
          </cell>
          <cell r="U11893">
            <v>1.32</v>
          </cell>
        </row>
        <row r="11894">
          <cell r="B11894">
            <v>11892</v>
          </cell>
          <cell r="G11894" t="str">
            <v>Botol 1 Liter PET (PSS)</v>
          </cell>
          <cell r="K11894">
            <v>0</v>
          </cell>
          <cell r="L11894">
            <v>2700</v>
          </cell>
          <cell r="U11894">
            <v>1000</v>
          </cell>
        </row>
        <row r="11895">
          <cell r="B11895">
            <v>11893</v>
          </cell>
          <cell r="G11895" t="str">
            <v>Botol 1 Liter PET (PSS) Seal</v>
          </cell>
          <cell r="K11895">
            <v>0</v>
          </cell>
          <cell r="L11895">
            <v>29</v>
          </cell>
          <cell r="U11895">
            <v>1000</v>
          </cell>
        </row>
        <row r="11896">
          <cell r="B11896">
            <v>11894</v>
          </cell>
          <cell r="G11896" t="str">
            <v>Botol 1 Liter PET (PSS) Cup</v>
          </cell>
          <cell r="K11896">
            <v>0</v>
          </cell>
          <cell r="L11896">
            <v>200</v>
          </cell>
          <cell r="U11896">
            <v>1000</v>
          </cell>
        </row>
        <row r="11897">
          <cell r="B11897">
            <v>11895</v>
          </cell>
          <cell r="G11897" t="str">
            <v>Sticker ProQuat 276 SL @1 ltr</v>
          </cell>
          <cell r="K11897">
            <v>0</v>
          </cell>
          <cell r="L11897">
            <v>479.75</v>
          </cell>
          <cell r="U11897">
            <v>1000</v>
          </cell>
        </row>
        <row r="11898">
          <cell r="B11898">
            <v>11896</v>
          </cell>
          <cell r="G11898" t="str">
            <v>Karton Box ProQuat 276 SL @1 ltr</v>
          </cell>
          <cell r="K11898">
            <v>0</v>
          </cell>
          <cell r="L11898">
            <v>4691.45</v>
          </cell>
          <cell r="U11898">
            <v>84</v>
          </cell>
        </row>
        <row r="11899">
          <cell r="B11899">
            <v>11897</v>
          </cell>
          <cell r="G11899" t="str">
            <v>ProQuat 276 SL @1 Ltr</v>
          </cell>
          <cell r="K11899">
            <v>0</v>
          </cell>
          <cell r="L11899">
            <v>23516.022337666669</v>
          </cell>
          <cell r="U11899">
            <v>1008</v>
          </cell>
        </row>
        <row r="11900">
          <cell r="B11900">
            <v>11898</v>
          </cell>
          <cell r="G11900" t="str">
            <v>Chlorpyrifos 500EC+Gypermetrin 50EC</v>
          </cell>
          <cell r="K11900">
            <v>0</v>
          </cell>
          <cell r="L11900">
            <v>56207.32</v>
          </cell>
          <cell r="U11900">
            <v>1000</v>
          </cell>
        </row>
        <row r="11901">
          <cell r="B11901">
            <v>11899</v>
          </cell>
          <cell r="G11901" t="str">
            <v xml:space="preserve">Bottle PET - 0,1 L </v>
          </cell>
          <cell r="K11901">
            <v>0</v>
          </cell>
          <cell r="L11901">
            <v>1300</v>
          </cell>
          <cell r="U11901">
            <v>10000</v>
          </cell>
        </row>
        <row r="11902">
          <cell r="B11902">
            <v>11900</v>
          </cell>
          <cell r="G11902" t="str">
            <v>Bottle PET - 0,1 L - Cap</v>
          </cell>
          <cell r="K11902">
            <v>0</v>
          </cell>
          <cell r="L11902">
            <v>145</v>
          </cell>
          <cell r="U11902">
            <v>10000</v>
          </cell>
        </row>
        <row r="11903">
          <cell r="B11903">
            <v>11901</v>
          </cell>
          <cell r="G11903" t="str">
            <v>Bottle PET - 0,1 L - Plug</v>
          </cell>
          <cell r="K11903">
            <v>0</v>
          </cell>
          <cell r="L11903">
            <v>70</v>
          </cell>
          <cell r="U11903">
            <v>10000</v>
          </cell>
        </row>
        <row r="11904">
          <cell r="B11904">
            <v>11902</v>
          </cell>
          <cell r="G11904" t="str">
            <v>Sticker Combitox 550 EC @ 100 ml</v>
          </cell>
          <cell r="K11904">
            <v>0</v>
          </cell>
          <cell r="L11904">
            <v>217.15</v>
          </cell>
          <cell r="U11904">
            <v>10000</v>
          </cell>
        </row>
        <row r="11905">
          <cell r="B11905">
            <v>11903</v>
          </cell>
          <cell r="G11905" t="str">
            <v>Karton Box Combitox 550EC @100ml</v>
          </cell>
          <cell r="K11905">
            <v>0</v>
          </cell>
          <cell r="L11905">
            <v>14964.5272663</v>
          </cell>
          <cell r="U11905">
            <v>100</v>
          </cell>
        </row>
        <row r="11906">
          <cell r="B11906">
            <v>11904</v>
          </cell>
          <cell r="G11906" t="str">
            <v>Combitox 550 EC @100 ML</v>
          </cell>
          <cell r="K11906">
            <v>0</v>
          </cell>
          <cell r="L11906">
            <v>72533.852726629993</v>
          </cell>
          <cell r="U11906">
            <v>1000</v>
          </cell>
        </row>
        <row r="11907">
          <cell r="B11907">
            <v>11905</v>
          </cell>
          <cell r="G11907" t="str">
            <v>Glyphosate 95% TC</v>
          </cell>
          <cell r="K11907">
            <v>0</v>
          </cell>
          <cell r="L11907">
            <v>65945.990600000005</v>
          </cell>
          <cell r="U11907">
            <v>247</v>
          </cell>
        </row>
        <row r="11908">
          <cell r="B11908">
            <v>11906</v>
          </cell>
          <cell r="G11908" t="str">
            <v>Agrisol 415 N</v>
          </cell>
          <cell r="K11908">
            <v>0</v>
          </cell>
          <cell r="L11908">
            <v>17368.97</v>
          </cell>
          <cell r="U11908">
            <v>150</v>
          </cell>
        </row>
        <row r="11909">
          <cell r="B11909">
            <v>11907</v>
          </cell>
          <cell r="G11909" t="str">
            <v>Tartrazine @25Kg</v>
          </cell>
          <cell r="K11909">
            <v>0</v>
          </cell>
          <cell r="L11909">
            <v>61430.22</v>
          </cell>
          <cell r="U11909">
            <v>0.4</v>
          </cell>
        </row>
        <row r="11910">
          <cell r="B11910">
            <v>11908</v>
          </cell>
          <cell r="G11910" t="str">
            <v>Jerrycan HDPE - 20 L</v>
          </cell>
          <cell r="K11910">
            <v>0</v>
          </cell>
          <cell r="L11910">
            <v>29100</v>
          </cell>
          <cell r="U11910">
            <v>50</v>
          </cell>
        </row>
        <row r="11911">
          <cell r="B11911">
            <v>11909</v>
          </cell>
          <cell r="G11911" t="str">
            <v>Jerrycan HDPE - 20 L - Cap - Black</v>
          </cell>
          <cell r="K11911">
            <v>0</v>
          </cell>
          <cell r="L11911">
            <v>100</v>
          </cell>
          <cell r="U11911">
            <v>50</v>
          </cell>
        </row>
        <row r="11912">
          <cell r="B11912">
            <v>11910</v>
          </cell>
          <cell r="G11912" t="str">
            <v>Jerrycan HDPE - 20 L - Plug</v>
          </cell>
          <cell r="K11912">
            <v>0</v>
          </cell>
          <cell r="L11912">
            <v>90</v>
          </cell>
          <cell r="U11912">
            <v>50</v>
          </cell>
        </row>
        <row r="11913">
          <cell r="B11913">
            <v>11911</v>
          </cell>
          <cell r="G11913" t="str">
            <v>Sticker Markup 480 SL - 20 L</v>
          </cell>
          <cell r="K11913">
            <v>0</v>
          </cell>
          <cell r="L11913">
            <v>1010</v>
          </cell>
          <cell r="U11913">
            <v>50</v>
          </cell>
        </row>
        <row r="11914">
          <cell r="B11914">
            <v>11912</v>
          </cell>
          <cell r="G11914" t="str">
            <v>Mark Up 480 SL @20 ltr</v>
          </cell>
          <cell r="K11914">
            <v>0</v>
          </cell>
          <cell r="L11914">
            <v>25921.373421600001</v>
          </cell>
          <cell r="U11914">
            <v>1000</v>
          </cell>
        </row>
        <row r="11915">
          <cell r="B11915">
            <v>11913</v>
          </cell>
          <cell r="G11915" t="str">
            <v>Glyphosate 95% TC</v>
          </cell>
          <cell r="K11915">
            <v>0</v>
          </cell>
          <cell r="L11915">
            <v>65945.990600000005</v>
          </cell>
          <cell r="U11915">
            <v>247</v>
          </cell>
        </row>
        <row r="11916">
          <cell r="B11916">
            <v>11914</v>
          </cell>
          <cell r="G11916" t="str">
            <v>Agrisol 415 N</v>
          </cell>
          <cell r="K11916">
            <v>0</v>
          </cell>
          <cell r="L11916">
            <v>17368.97</v>
          </cell>
          <cell r="U11916">
            <v>150</v>
          </cell>
        </row>
        <row r="11917">
          <cell r="B11917">
            <v>11915</v>
          </cell>
          <cell r="G11917" t="str">
            <v>Tartrazine @25Kg</v>
          </cell>
          <cell r="K11917">
            <v>0</v>
          </cell>
          <cell r="L11917">
            <v>61430.22</v>
          </cell>
          <cell r="U11917">
            <v>0.4</v>
          </cell>
        </row>
        <row r="11918">
          <cell r="B11918">
            <v>11916</v>
          </cell>
          <cell r="G11918" t="str">
            <v>Jerrycan HDPE - 20 L</v>
          </cell>
          <cell r="K11918">
            <v>0</v>
          </cell>
          <cell r="L11918">
            <v>29100</v>
          </cell>
          <cell r="U11918">
            <v>50</v>
          </cell>
        </row>
        <row r="11919">
          <cell r="B11919">
            <v>11917</v>
          </cell>
          <cell r="G11919" t="str">
            <v>Jerrycan HDPE - 20 L - Cap - Black</v>
          </cell>
          <cell r="K11919">
            <v>0</v>
          </cell>
          <cell r="L11919">
            <v>100</v>
          </cell>
          <cell r="U11919">
            <v>50</v>
          </cell>
        </row>
        <row r="11920">
          <cell r="B11920">
            <v>11918</v>
          </cell>
          <cell r="G11920" t="str">
            <v>Jerrycan HDPE - 20 L - Plug</v>
          </cell>
          <cell r="K11920">
            <v>0</v>
          </cell>
          <cell r="L11920">
            <v>90</v>
          </cell>
          <cell r="U11920">
            <v>50</v>
          </cell>
        </row>
        <row r="11921">
          <cell r="B11921">
            <v>11919</v>
          </cell>
          <cell r="G11921" t="str">
            <v>Sticker Markup 480 SL - 20 L</v>
          </cell>
          <cell r="K11921">
            <v>0</v>
          </cell>
          <cell r="L11921">
            <v>1010</v>
          </cell>
          <cell r="U11921">
            <v>50</v>
          </cell>
        </row>
        <row r="11922">
          <cell r="B11922">
            <v>11920</v>
          </cell>
          <cell r="G11922" t="str">
            <v>Mark Up 480 SL @20 ltr</v>
          </cell>
          <cell r="K11922">
            <v>0</v>
          </cell>
          <cell r="L11922">
            <v>25921.373421600001</v>
          </cell>
          <cell r="U11922">
            <v>1000</v>
          </cell>
        </row>
        <row r="11923">
          <cell r="B11923">
            <v>11921</v>
          </cell>
          <cell r="G11923" t="str">
            <v>Glyphosate 95% TC</v>
          </cell>
          <cell r="K11923">
            <v>0</v>
          </cell>
          <cell r="L11923">
            <v>65945.990600000005</v>
          </cell>
          <cell r="U11923">
            <v>247</v>
          </cell>
        </row>
        <row r="11924">
          <cell r="B11924">
            <v>11922</v>
          </cell>
          <cell r="G11924" t="str">
            <v>Agrisol 415 N</v>
          </cell>
          <cell r="K11924">
            <v>0</v>
          </cell>
          <cell r="L11924">
            <v>17368.97</v>
          </cell>
          <cell r="U11924">
            <v>150</v>
          </cell>
        </row>
        <row r="11925">
          <cell r="B11925">
            <v>11923</v>
          </cell>
          <cell r="G11925" t="str">
            <v>Tartrazine @25Kg</v>
          </cell>
          <cell r="K11925">
            <v>0</v>
          </cell>
          <cell r="L11925">
            <v>61430.22</v>
          </cell>
          <cell r="U11925">
            <v>0.4</v>
          </cell>
        </row>
        <row r="11926">
          <cell r="B11926">
            <v>11924</v>
          </cell>
          <cell r="G11926" t="str">
            <v>Jerrycan HDPE - 20 L</v>
          </cell>
          <cell r="K11926">
            <v>0</v>
          </cell>
          <cell r="L11926">
            <v>29100</v>
          </cell>
          <cell r="U11926">
            <v>50</v>
          </cell>
        </row>
        <row r="11927">
          <cell r="B11927">
            <v>11925</v>
          </cell>
          <cell r="G11927" t="str">
            <v>Jerrycan HDPE - 20 L - Cap - Black</v>
          </cell>
          <cell r="K11927">
            <v>0</v>
          </cell>
          <cell r="L11927">
            <v>100</v>
          </cell>
          <cell r="U11927">
            <v>50</v>
          </cell>
        </row>
        <row r="11928">
          <cell r="B11928">
            <v>11926</v>
          </cell>
          <cell r="G11928" t="str">
            <v>Jerrycan HDPE - 20 L - Plug</v>
          </cell>
          <cell r="K11928">
            <v>0</v>
          </cell>
          <cell r="L11928">
            <v>90</v>
          </cell>
          <cell r="U11928">
            <v>50</v>
          </cell>
        </row>
        <row r="11929">
          <cell r="B11929">
            <v>11927</v>
          </cell>
          <cell r="G11929" t="str">
            <v>Sticker Markup 480 SL - 20 L</v>
          </cell>
          <cell r="K11929">
            <v>0</v>
          </cell>
          <cell r="L11929">
            <v>1010</v>
          </cell>
          <cell r="U11929">
            <v>50</v>
          </cell>
        </row>
        <row r="11930">
          <cell r="B11930">
            <v>11928</v>
          </cell>
          <cell r="G11930" t="str">
            <v>Mark Up 480 SL @20 ltr</v>
          </cell>
          <cell r="K11930">
            <v>0</v>
          </cell>
          <cell r="L11930">
            <v>25921.373421600001</v>
          </cell>
          <cell r="U11930">
            <v>1000</v>
          </cell>
        </row>
        <row r="11931">
          <cell r="B11931">
            <v>11929</v>
          </cell>
          <cell r="G11931" t="str">
            <v>Glyphosate 95% TC</v>
          </cell>
          <cell r="K11931">
            <v>0</v>
          </cell>
          <cell r="L11931">
            <v>65945.990600000005</v>
          </cell>
          <cell r="U11931">
            <v>247</v>
          </cell>
        </row>
        <row r="11932">
          <cell r="B11932">
            <v>11930</v>
          </cell>
          <cell r="G11932" t="str">
            <v>Agrisol 415 N</v>
          </cell>
          <cell r="K11932">
            <v>0</v>
          </cell>
          <cell r="L11932">
            <v>17368.97</v>
          </cell>
          <cell r="U11932">
            <v>150</v>
          </cell>
        </row>
        <row r="11933">
          <cell r="B11933">
            <v>11931</v>
          </cell>
          <cell r="G11933" t="str">
            <v>Tartrazine @25Kg</v>
          </cell>
          <cell r="K11933">
            <v>0</v>
          </cell>
          <cell r="L11933">
            <v>61430.22</v>
          </cell>
          <cell r="U11933">
            <v>0.4</v>
          </cell>
        </row>
        <row r="11934">
          <cell r="B11934">
            <v>11932</v>
          </cell>
          <cell r="G11934" t="str">
            <v>Jerrycan HDPE - 20 L</v>
          </cell>
          <cell r="K11934">
            <v>0</v>
          </cell>
          <cell r="L11934">
            <v>29100</v>
          </cell>
          <cell r="U11934">
            <v>50</v>
          </cell>
        </row>
        <row r="11935">
          <cell r="B11935">
            <v>11933</v>
          </cell>
          <cell r="G11935" t="str">
            <v>Jerrycan HDPE - 20 L - Cap - Black</v>
          </cell>
          <cell r="K11935">
            <v>0</v>
          </cell>
          <cell r="L11935">
            <v>100</v>
          </cell>
          <cell r="U11935">
            <v>50</v>
          </cell>
        </row>
        <row r="11936">
          <cell r="B11936">
            <v>11934</v>
          </cell>
          <cell r="G11936" t="str">
            <v>Jerrycan HDPE - 20 L - Plug</v>
          </cell>
          <cell r="K11936">
            <v>0</v>
          </cell>
          <cell r="L11936">
            <v>90</v>
          </cell>
          <cell r="U11936">
            <v>50</v>
          </cell>
        </row>
        <row r="11937">
          <cell r="B11937">
            <v>11935</v>
          </cell>
          <cell r="G11937" t="str">
            <v>Sticker Markup 480 SL - 20 L</v>
          </cell>
          <cell r="K11937">
            <v>0</v>
          </cell>
          <cell r="L11937">
            <v>1010</v>
          </cell>
          <cell r="U11937">
            <v>50</v>
          </cell>
        </row>
        <row r="11938">
          <cell r="B11938">
            <v>11936</v>
          </cell>
          <cell r="G11938" t="str">
            <v>Mark Up 480 SL @20 ltr</v>
          </cell>
          <cell r="K11938">
            <v>0</v>
          </cell>
          <cell r="L11938">
            <v>25921.373421600001</v>
          </cell>
          <cell r="U11938">
            <v>1000</v>
          </cell>
        </row>
        <row r="11939">
          <cell r="B11939">
            <v>11937</v>
          </cell>
          <cell r="G11939" t="str">
            <v>Glyphosate 95% TC</v>
          </cell>
          <cell r="K11939">
            <v>0</v>
          </cell>
          <cell r="L11939">
            <v>65945.990600000005</v>
          </cell>
          <cell r="U11939">
            <v>247</v>
          </cell>
        </row>
        <row r="11940">
          <cell r="B11940">
            <v>11938</v>
          </cell>
          <cell r="G11940" t="str">
            <v>Agrisol 415 N</v>
          </cell>
          <cell r="K11940">
            <v>0</v>
          </cell>
          <cell r="L11940">
            <v>17368.97</v>
          </cell>
          <cell r="U11940">
            <v>150</v>
          </cell>
        </row>
        <row r="11941">
          <cell r="B11941">
            <v>11939</v>
          </cell>
          <cell r="G11941" t="str">
            <v>Tartrazine @25Kg</v>
          </cell>
          <cell r="K11941">
            <v>0</v>
          </cell>
          <cell r="L11941">
            <v>61430.22</v>
          </cell>
          <cell r="U11941">
            <v>0.4</v>
          </cell>
        </row>
        <row r="11942">
          <cell r="B11942">
            <v>11940</v>
          </cell>
          <cell r="G11942" t="str">
            <v>Jerrycan HDPE - 20 L</v>
          </cell>
          <cell r="K11942">
            <v>0</v>
          </cell>
          <cell r="L11942">
            <v>29100</v>
          </cell>
          <cell r="U11942">
            <v>50</v>
          </cell>
        </row>
        <row r="11943">
          <cell r="B11943">
            <v>11941</v>
          </cell>
          <cell r="G11943" t="str">
            <v>Jerrycan HDPE - 20 L - Cap - Black</v>
          </cell>
          <cell r="K11943">
            <v>0</v>
          </cell>
          <cell r="L11943">
            <v>100</v>
          </cell>
          <cell r="U11943">
            <v>50</v>
          </cell>
        </row>
        <row r="11944">
          <cell r="B11944">
            <v>11942</v>
          </cell>
          <cell r="G11944" t="str">
            <v>Jerrycan HDPE - 20 L - Plug</v>
          </cell>
          <cell r="K11944">
            <v>0</v>
          </cell>
          <cell r="L11944">
            <v>90</v>
          </cell>
          <cell r="U11944">
            <v>50</v>
          </cell>
        </row>
        <row r="11945">
          <cell r="B11945">
            <v>11943</v>
          </cell>
          <cell r="G11945" t="str">
            <v>Sticker Markup 480 SL - 20 L</v>
          </cell>
          <cell r="K11945">
            <v>0</v>
          </cell>
          <cell r="L11945">
            <v>1010</v>
          </cell>
          <cell r="U11945">
            <v>50</v>
          </cell>
        </row>
        <row r="11946">
          <cell r="B11946">
            <v>11944</v>
          </cell>
          <cell r="G11946" t="str">
            <v>Mark Up 480 SL @20 ltr</v>
          </cell>
          <cell r="K11946">
            <v>0</v>
          </cell>
          <cell r="L11946">
            <v>25921.373421600001</v>
          </cell>
          <cell r="U11946">
            <v>1000</v>
          </cell>
        </row>
        <row r="11947">
          <cell r="B11947">
            <v>11945</v>
          </cell>
          <cell r="G11947" t="str">
            <v>Glyphosate 95% TC</v>
          </cell>
          <cell r="K11947">
            <v>0</v>
          </cell>
          <cell r="L11947">
            <v>65945.990600000005</v>
          </cell>
          <cell r="U11947">
            <v>247</v>
          </cell>
        </row>
        <row r="11948">
          <cell r="B11948">
            <v>11946</v>
          </cell>
          <cell r="G11948" t="str">
            <v>Agrisol 415 N</v>
          </cell>
          <cell r="K11948">
            <v>0</v>
          </cell>
          <cell r="L11948">
            <v>17368.97</v>
          </cell>
          <cell r="U11948">
            <v>150</v>
          </cell>
        </row>
        <row r="11949">
          <cell r="B11949">
            <v>11947</v>
          </cell>
          <cell r="G11949" t="str">
            <v>Tartrazine @25Kg</v>
          </cell>
          <cell r="K11949">
            <v>0</v>
          </cell>
          <cell r="L11949">
            <v>61430.22</v>
          </cell>
          <cell r="U11949">
            <v>0.4</v>
          </cell>
        </row>
        <row r="11950">
          <cell r="B11950">
            <v>11948</v>
          </cell>
          <cell r="G11950" t="str">
            <v>Jerrycan HDPE - 20 L</v>
          </cell>
          <cell r="K11950">
            <v>0</v>
          </cell>
          <cell r="L11950">
            <v>29100</v>
          </cell>
          <cell r="U11950">
            <v>50</v>
          </cell>
        </row>
        <row r="11951">
          <cell r="B11951">
            <v>11949</v>
          </cell>
          <cell r="G11951" t="str">
            <v>Jerrycan HDPE - 20 L - Cap - Black</v>
          </cell>
          <cell r="K11951">
            <v>0</v>
          </cell>
          <cell r="L11951">
            <v>100</v>
          </cell>
          <cell r="U11951">
            <v>50</v>
          </cell>
        </row>
        <row r="11952">
          <cell r="B11952">
            <v>11950</v>
          </cell>
          <cell r="G11952" t="str">
            <v>Jerrycan HDPE - 20 L - Plug</v>
          </cell>
          <cell r="K11952">
            <v>0</v>
          </cell>
          <cell r="L11952">
            <v>90</v>
          </cell>
          <cell r="U11952">
            <v>50</v>
          </cell>
        </row>
        <row r="11953">
          <cell r="B11953">
            <v>11951</v>
          </cell>
          <cell r="G11953" t="str">
            <v>Sticker Markup 480 SL - 20 L</v>
          </cell>
          <cell r="K11953">
            <v>0</v>
          </cell>
          <cell r="L11953">
            <v>1010</v>
          </cell>
          <cell r="U11953">
            <v>50</v>
          </cell>
        </row>
        <row r="11954">
          <cell r="B11954">
            <v>11952</v>
          </cell>
          <cell r="G11954" t="str">
            <v>Mark Up 480 SL @20 ltr</v>
          </cell>
          <cell r="K11954">
            <v>0</v>
          </cell>
          <cell r="L11954">
            <v>25921.373421600001</v>
          </cell>
          <cell r="U11954">
            <v>1000</v>
          </cell>
        </row>
        <row r="11955">
          <cell r="B11955">
            <v>11953</v>
          </cell>
          <cell r="G11955" t="str">
            <v>Glyphosate 95% TC</v>
          </cell>
          <cell r="K11955">
            <v>0</v>
          </cell>
          <cell r="L11955">
            <v>65945.990600000005</v>
          </cell>
          <cell r="U11955">
            <v>247</v>
          </cell>
        </row>
        <row r="11956">
          <cell r="B11956">
            <v>11954</v>
          </cell>
          <cell r="G11956" t="str">
            <v>Agrisol 415 N</v>
          </cell>
          <cell r="K11956">
            <v>0</v>
          </cell>
          <cell r="L11956">
            <v>17368.97</v>
          </cell>
          <cell r="U11956">
            <v>150</v>
          </cell>
        </row>
        <row r="11957">
          <cell r="B11957">
            <v>11955</v>
          </cell>
          <cell r="G11957" t="str">
            <v>Tartrazine @25Kg</v>
          </cell>
          <cell r="K11957">
            <v>0</v>
          </cell>
          <cell r="L11957">
            <v>61430.22</v>
          </cell>
          <cell r="U11957">
            <v>0.4</v>
          </cell>
        </row>
        <row r="11958">
          <cell r="B11958">
            <v>11956</v>
          </cell>
          <cell r="G11958" t="str">
            <v>Jerrycan HDPE - 20 L</v>
          </cell>
          <cell r="K11958">
            <v>0</v>
          </cell>
          <cell r="L11958">
            <v>29100</v>
          </cell>
          <cell r="U11958">
            <v>50</v>
          </cell>
        </row>
        <row r="11959">
          <cell r="B11959">
            <v>11957</v>
          </cell>
          <cell r="G11959" t="str">
            <v>Jerrycan HDPE - 20 L - Cap - Black</v>
          </cell>
          <cell r="K11959">
            <v>0</v>
          </cell>
          <cell r="L11959">
            <v>100</v>
          </cell>
          <cell r="U11959">
            <v>50</v>
          </cell>
        </row>
        <row r="11960">
          <cell r="B11960">
            <v>11958</v>
          </cell>
          <cell r="G11960" t="str">
            <v>Jerrycan HDPE - 20 L - Plug</v>
          </cell>
          <cell r="K11960">
            <v>0</v>
          </cell>
          <cell r="L11960">
            <v>90</v>
          </cell>
          <cell r="U11960">
            <v>50</v>
          </cell>
        </row>
        <row r="11961">
          <cell r="B11961">
            <v>11959</v>
          </cell>
          <cell r="G11961" t="str">
            <v>Sticker Markup 480 SL - 20 L</v>
          </cell>
          <cell r="K11961">
            <v>0</v>
          </cell>
          <cell r="L11961">
            <v>1010</v>
          </cell>
          <cell r="U11961">
            <v>50</v>
          </cell>
        </row>
        <row r="11962">
          <cell r="B11962">
            <v>11960</v>
          </cell>
          <cell r="G11962" t="str">
            <v>Mark Up 480 SL @20 ltr</v>
          </cell>
          <cell r="K11962">
            <v>0</v>
          </cell>
          <cell r="L11962">
            <v>25921.373421600001</v>
          </cell>
          <cell r="U11962">
            <v>1000</v>
          </cell>
        </row>
        <row r="11963">
          <cell r="B11963">
            <v>11961</v>
          </cell>
          <cell r="G11963" t="str">
            <v>Glyphosate 95% TC</v>
          </cell>
          <cell r="K11963">
            <v>0</v>
          </cell>
          <cell r="L11963">
            <v>65945.990600000005</v>
          </cell>
          <cell r="U11963">
            <v>247</v>
          </cell>
        </row>
        <row r="11964">
          <cell r="B11964">
            <v>11962</v>
          </cell>
          <cell r="G11964" t="str">
            <v>Agrisol 415 N</v>
          </cell>
          <cell r="K11964">
            <v>0</v>
          </cell>
          <cell r="L11964">
            <v>17368.97</v>
          </cell>
          <cell r="U11964">
            <v>150</v>
          </cell>
        </row>
        <row r="11965">
          <cell r="B11965">
            <v>11963</v>
          </cell>
          <cell r="G11965" t="str">
            <v>Tartrazine @25Kg</v>
          </cell>
          <cell r="K11965">
            <v>0</v>
          </cell>
          <cell r="L11965">
            <v>61430.22</v>
          </cell>
          <cell r="U11965">
            <v>0.4</v>
          </cell>
        </row>
        <row r="11966">
          <cell r="B11966">
            <v>11964</v>
          </cell>
          <cell r="G11966" t="str">
            <v>Jerrycan HDPE - 20 L</v>
          </cell>
          <cell r="K11966">
            <v>0</v>
          </cell>
          <cell r="L11966">
            <v>29100</v>
          </cell>
          <cell r="U11966">
            <v>50</v>
          </cell>
        </row>
        <row r="11967">
          <cell r="B11967">
            <v>11965</v>
          </cell>
          <cell r="G11967" t="str">
            <v>Jerrycan HDPE - 20 L - Cap - Black</v>
          </cell>
          <cell r="K11967">
            <v>0</v>
          </cell>
          <cell r="L11967">
            <v>100</v>
          </cell>
          <cell r="U11967">
            <v>50</v>
          </cell>
        </row>
        <row r="11968">
          <cell r="B11968">
            <v>11966</v>
          </cell>
          <cell r="G11968" t="str">
            <v>Jerrycan HDPE - 20 L - Plug</v>
          </cell>
          <cell r="K11968">
            <v>0</v>
          </cell>
          <cell r="L11968">
            <v>90</v>
          </cell>
          <cell r="U11968">
            <v>50</v>
          </cell>
        </row>
        <row r="11969">
          <cell r="B11969">
            <v>11967</v>
          </cell>
          <cell r="G11969" t="str">
            <v>Sticker Markup 480 SL - 20 L</v>
          </cell>
          <cell r="K11969">
            <v>0</v>
          </cell>
          <cell r="L11969">
            <v>1010</v>
          </cell>
          <cell r="U11969">
            <v>50</v>
          </cell>
        </row>
        <row r="11970">
          <cell r="B11970">
            <v>11968</v>
          </cell>
          <cell r="G11970" t="str">
            <v>Mark Up 480 SL @20 ltr</v>
          </cell>
          <cell r="K11970">
            <v>0</v>
          </cell>
          <cell r="L11970">
            <v>25921.373421600001</v>
          </cell>
          <cell r="U11970">
            <v>1000</v>
          </cell>
        </row>
        <row r="11971">
          <cell r="B11971">
            <v>11969</v>
          </cell>
          <cell r="G11971" t="str">
            <v>Glyphosate 95% TC</v>
          </cell>
          <cell r="K11971">
            <v>0</v>
          </cell>
          <cell r="L11971">
            <v>65945.990600000005</v>
          </cell>
          <cell r="U11971">
            <v>247</v>
          </cell>
        </row>
        <row r="11972">
          <cell r="B11972">
            <v>11970</v>
          </cell>
          <cell r="G11972" t="str">
            <v>Agrisol 415 N</v>
          </cell>
          <cell r="K11972">
            <v>0</v>
          </cell>
          <cell r="L11972">
            <v>17368.97</v>
          </cell>
          <cell r="U11972">
            <v>150</v>
          </cell>
        </row>
        <row r="11973">
          <cell r="B11973">
            <v>11971</v>
          </cell>
          <cell r="G11973" t="str">
            <v>Tartrazine @25Kg</v>
          </cell>
          <cell r="K11973">
            <v>0</v>
          </cell>
          <cell r="L11973">
            <v>61430.22</v>
          </cell>
          <cell r="U11973">
            <v>0.4</v>
          </cell>
        </row>
        <row r="11974">
          <cell r="B11974">
            <v>11972</v>
          </cell>
          <cell r="G11974" t="str">
            <v>Jerrycan HDPE - 20 L</v>
          </cell>
          <cell r="K11974">
            <v>0</v>
          </cell>
          <cell r="L11974">
            <v>29100</v>
          </cell>
          <cell r="U11974">
            <v>50</v>
          </cell>
        </row>
        <row r="11975">
          <cell r="B11975">
            <v>11973</v>
          </cell>
          <cell r="G11975" t="str">
            <v>Jerrycan HDPE - 20 L - Cap - Black</v>
          </cell>
          <cell r="K11975">
            <v>0</v>
          </cell>
          <cell r="L11975">
            <v>100</v>
          </cell>
          <cell r="U11975">
            <v>50</v>
          </cell>
        </row>
        <row r="11976">
          <cell r="B11976">
            <v>11974</v>
          </cell>
          <cell r="G11976" t="str">
            <v>Jerrycan HDPE - 20 L - Plug</v>
          </cell>
          <cell r="K11976">
            <v>0</v>
          </cell>
          <cell r="L11976">
            <v>90</v>
          </cell>
          <cell r="U11976">
            <v>50</v>
          </cell>
        </row>
        <row r="11977">
          <cell r="B11977">
            <v>11975</v>
          </cell>
          <cell r="G11977" t="str">
            <v>Sticker Markup 480 SL - 20 L</v>
          </cell>
          <cell r="K11977">
            <v>0</v>
          </cell>
          <cell r="L11977">
            <v>1010</v>
          </cell>
          <cell r="U11977">
            <v>50</v>
          </cell>
        </row>
        <row r="11978">
          <cell r="B11978">
            <v>11976</v>
          </cell>
          <cell r="G11978" t="str">
            <v>Mark Up 480 SL @20 ltr</v>
          </cell>
          <cell r="K11978">
            <v>0</v>
          </cell>
          <cell r="L11978">
            <v>25921.373421600001</v>
          </cell>
          <cell r="U11978">
            <v>1000</v>
          </cell>
        </row>
        <row r="11979">
          <cell r="B11979">
            <v>11977</v>
          </cell>
          <cell r="G11979" t="str">
            <v>Glyphosate 95% TC</v>
          </cell>
          <cell r="K11979">
            <v>0</v>
          </cell>
          <cell r="L11979">
            <v>65945.990600000005</v>
          </cell>
          <cell r="U11979">
            <v>247</v>
          </cell>
        </row>
        <row r="11980">
          <cell r="B11980">
            <v>11978</v>
          </cell>
          <cell r="G11980" t="str">
            <v>Agrisol 415 N</v>
          </cell>
          <cell r="K11980">
            <v>0</v>
          </cell>
          <cell r="L11980">
            <v>17368.97</v>
          </cell>
          <cell r="U11980">
            <v>150</v>
          </cell>
        </row>
        <row r="11981">
          <cell r="B11981">
            <v>11979</v>
          </cell>
          <cell r="G11981" t="str">
            <v>Tartrazine @25Kg</v>
          </cell>
          <cell r="K11981">
            <v>0</v>
          </cell>
          <cell r="L11981">
            <v>61430.22</v>
          </cell>
          <cell r="U11981">
            <v>0.4</v>
          </cell>
        </row>
        <row r="11982">
          <cell r="B11982">
            <v>11980</v>
          </cell>
          <cell r="G11982" t="str">
            <v>Jerrycan HDPE - 20 L</v>
          </cell>
          <cell r="K11982">
            <v>0</v>
          </cell>
          <cell r="L11982">
            <v>29100</v>
          </cell>
          <cell r="U11982">
            <v>50</v>
          </cell>
        </row>
        <row r="11983">
          <cell r="B11983">
            <v>11981</v>
          </cell>
          <cell r="G11983" t="str">
            <v>Jerrycan HDPE - 20 L - Cap - Black</v>
          </cell>
          <cell r="K11983">
            <v>0</v>
          </cell>
          <cell r="L11983">
            <v>100</v>
          </cell>
          <cell r="U11983">
            <v>50</v>
          </cell>
        </row>
        <row r="11984">
          <cell r="B11984">
            <v>11982</v>
          </cell>
          <cell r="G11984" t="str">
            <v>Jerrycan HDPE - 20 L - Plug</v>
          </cell>
          <cell r="K11984">
            <v>0</v>
          </cell>
          <cell r="L11984">
            <v>90</v>
          </cell>
          <cell r="U11984">
            <v>50</v>
          </cell>
        </row>
        <row r="11985">
          <cell r="B11985">
            <v>11983</v>
          </cell>
          <cell r="G11985" t="str">
            <v>Sticker Markup 480 SL - 20 L</v>
          </cell>
          <cell r="K11985">
            <v>0</v>
          </cell>
          <cell r="L11985">
            <v>1010</v>
          </cell>
          <cell r="U11985">
            <v>50</v>
          </cell>
        </row>
        <row r="11986">
          <cell r="B11986">
            <v>11984</v>
          </cell>
          <cell r="G11986" t="str">
            <v>Mark Up 480 SL @20 ltr</v>
          </cell>
          <cell r="K11986">
            <v>0</v>
          </cell>
          <cell r="L11986">
            <v>25921.373421600001</v>
          </cell>
          <cell r="U11986">
            <v>1000</v>
          </cell>
        </row>
        <row r="11987">
          <cell r="B11987">
            <v>11985</v>
          </cell>
          <cell r="G11987" t="str">
            <v>Glyphosate 95% TC</v>
          </cell>
          <cell r="K11987">
            <v>0</v>
          </cell>
          <cell r="L11987">
            <v>89429.985400000005</v>
          </cell>
          <cell r="U11987">
            <v>247</v>
          </cell>
        </row>
        <row r="11988">
          <cell r="B11988">
            <v>11986</v>
          </cell>
          <cell r="G11988" t="str">
            <v>Agrisol 415 N</v>
          </cell>
          <cell r="K11988">
            <v>0</v>
          </cell>
          <cell r="L11988">
            <v>17368.97</v>
          </cell>
          <cell r="U11988">
            <v>150</v>
          </cell>
        </row>
        <row r="11989">
          <cell r="B11989">
            <v>11987</v>
          </cell>
          <cell r="G11989" t="str">
            <v>Tartrazine @25Kg</v>
          </cell>
          <cell r="K11989">
            <v>0</v>
          </cell>
          <cell r="L11989">
            <v>61430.22</v>
          </cell>
          <cell r="U11989">
            <v>1.32</v>
          </cell>
        </row>
        <row r="11990">
          <cell r="B11990">
            <v>11988</v>
          </cell>
          <cell r="G11990" t="str">
            <v>Jerrycan HDPE - 20 L</v>
          </cell>
          <cell r="K11990">
            <v>0</v>
          </cell>
          <cell r="L11990">
            <v>29100</v>
          </cell>
          <cell r="U11990">
            <v>50</v>
          </cell>
        </row>
        <row r="11991">
          <cell r="B11991">
            <v>11989</v>
          </cell>
          <cell r="G11991" t="str">
            <v>Jerrycan HDPE - 20 L - Plug</v>
          </cell>
          <cell r="K11991">
            <v>0</v>
          </cell>
          <cell r="L11991">
            <v>90</v>
          </cell>
          <cell r="U11991">
            <v>50</v>
          </cell>
        </row>
        <row r="11992">
          <cell r="B11992">
            <v>11990</v>
          </cell>
          <cell r="G11992" t="str">
            <v>Jerrycan HDPE - 20 L - Cap - Black</v>
          </cell>
          <cell r="K11992">
            <v>0</v>
          </cell>
          <cell r="L11992">
            <v>100</v>
          </cell>
          <cell r="U11992">
            <v>50</v>
          </cell>
        </row>
        <row r="11993">
          <cell r="B11993">
            <v>11991</v>
          </cell>
          <cell r="G11993" t="str">
            <v>Sticker Grandup 480 SL - 20 L</v>
          </cell>
          <cell r="K11993">
            <v>0</v>
          </cell>
          <cell r="L11993">
            <v>808</v>
          </cell>
          <cell r="U11993">
            <v>50</v>
          </cell>
        </row>
        <row r="11994">
          <cell r="B11994">
            <v>11992</v>
          </cell>
          <cell r="G11994" t="str">
            <v>Grandup 480 SL @20 ltr</v>
          </cell>
          <cell r="K11994">
            <v>0</v>
          </cell>
          <cell r="L11994">
            <v>26280.539784200002</v>
          </cell>
          <cell r="U11994">
            <v>1000</v>
          </cell>
        </row>
        <row r="11995">
          <cell r="B11995">
            <v>11993</v>
          </cell>
          <cell r="G11995" t="str">
            <v>Glyphosate 95% TC</v>
          </cell>
          <cell r="K11995">
            <v>0</v>
          </cell>
          <cell r="L11995">
            <v>89429.985400000005</v>
          </cell>
          <cell r="U11995">
            <v>247</v>
          </cell>
        </row>
        <row r="11996">
          <cell r="B11996">
            <v>11994</v>
          </cell>
          <cell r="G11996" t="str">
            <v>Agrisol 415 N</v>
          </cell>
          <cell r="K11996">
            <v>0</v>
          </cell>
          <cell r="L11996">
            <v>17368.97</v>
          </cell>
          <cell r="U11996">
            <v>150</v>
          </cell>
        </row>
        <row r="11997">
          <cell r="B11997">
            <v>11995</v>
          </cell>
          <cell r="G11997" t="str">
            <v>Tartrazine @25Kg</v>
          </cell>
          <cell r="K11997">
            <v>0</v>
          </cell>
          <cell r="L11997">
            <v>61430.22</v>
          </cell>
          <cell r="U11997">
            <v>1.32</v>
          </cell>
        </row>
        <row r="11998">
          <cell r="B11998">
            <v>11996</v>
          </cell>
          <cell r="G11998" t="str">
            <v>Jerrycan HDPE - 20 L</v>
          </cell>
          <cell r="K11998">
            <v>0</v>
          </cell>
          <cell r="L11998">
            <v>29100</v>
          </cell>
          <cell r="U11998">
            <v>50</v>
          </cell>
        </row>
        <row r="11999">
          <cell r="B11999">
            <v>11997</v>
          </cell>
          <cell r="G11999" t="str">
            <v>Jerrycan HDPE - 20 L - Plug</v>
          </cell>
          <cell r="K11999">
            <v>0</v>
          </cell>
          <cell r="L11999">
            <v>90</v>
          </cell>
          <cell r="U11999">
            <v>50</v>
          </cell>
        </row>
        <row r="12000">
          <cell r="B12000">
            <v>11998</v>
          </cell>
          <cell r="G12000" t="str">
            <v>Jerrycan HDPE - 20 L - Cap - Black</v>
          </cell>
          <cell r="K12000">
            <v>0</v>
          </cell>
          <cell r="L12000">
            <v>100</v>
          </cell>
          <cell r="U12000">
            <v>50</v>
          </cell>
        </row>
        <row r="12001">
          <cell r="B12001">
            <v>11999</v>
          </cell>
          <cell r="G12001" t="str">
            <v>Sticker Grandup 480 SL - 20 L</v>
          </cell>
          <cell r="K12001">
            <v>0</v>
          </cell>
          <cell r="L12001">
            <v>808</v>
          </cell>
          <cell r="U12001">
            <v>50</v>
          </cell>
        </row>
        <row r="12002">
          <cell r="B12002">
            <v>12000</v>
          </cell>
          <cell r="G12002" t="str">
            <v>Grandup 480 SL @20 ltr</v>
          </cell>
          <cell r="K12002">
            <v>0</v>
          </cell>
          <cell r="L12002">
            <v>26280.539784200002</v>
          </cell>
          <cell r="U12002">
            <v>1000</v>
          </cell>
        </row>
        <row r="12003">
          <cell r="B12003">
            <v>12001</v>
          </cell>
          <cell r="G12003" t="str">
            <v>Glyphosate 95% TC</v>
          </cell>
          <cell r="K12003">
            <v>0</v>
          </cell>
          <cell r="L12003">
            <v>89429.985400000005</v>
          </cell>
          <cell r="U12003">
            <v>247</v>
          </cell>
        </row>
        <row r="12004">
          <cell r="B12004">
            <v>12002</v>
          </cell>
          <cell r="G12004" t="str">
            <v>Agrisol 415 N</v>
          </cell>
          <cell r="K12004">
            <v>0</v>
          </cell>
          <cell r="L12004">
            <v>17368.97</v>
          </cell>
          <cell r="U12004">
            <v>150</v>
          </cell>
        </row>
        <row r="12005">
          <cell r="B12005">
            <v>12003</v>
          </cell>
          <cell r="G12005" t="str">
            <v>Tartrazine @25Kg</v>
          </cell>
          <cell r="K12005">
            <v>0</v>
          </cell>
          <cell r="L12005">
            <v>61430.22</v>
          </cell>
          <cell r="U12005">
            <v>1.32</v>
          </cell>
        </row>
        <row r="12006">
          <cell r="B12006">
            <v>12004</v>
          </cell>
          <cell r="G12006" t="str">
            <v>Jerrycan HDPE - 20 L</v>
          </cell>
          <cell r="K12006">
            <v>0</v>
          </cell>
          <cell r="L12006">
            <v>29100</v>
          </cell>
          <cell r="U12006">
            <v>50</v>
          </cell>
        </row>
        <row r="12007">
          <cell r="B12007">
            <v>12005</v>
          </cell>
          <cell r="G12007" t="str">
            <v>Jerrycan HDPE - 20 L - Plug</v>
          </cell>
          <cell r="K12007">
            <v>0</v>
          </cell>
          <cell r="L12007">
            <v>90</v>
          </cell>
          <cell r="U12007">
            <v>50</v>
          </cell>
        </row>
        <row r="12008">
          <cell r="B12008">
            <v>12006</v>
          </cell>
          <cell r="G12008" t="str">
            <v>Jerrycan HDPE - 20 L - Cap - Black</v>
          </cell>
          <cell r="K12008">
            <v>0</v>
          </cell>
          <cell r="L12008">
            <v>100</v>
          </cell>
          <cell r="U12008">
            <v>50</v>
          </cell>
        </row>
        <row r="12009">
          <cell r="B12009">
            <v>12007</v>
          </cell>
          <cell r="G12009" t="str">
            <v>Sticker Grandup 480 SL - 20 L</v>
          </cell>
          <cell r="K12009">
            <v>0</v>
          </cell>
          <cell r="L12009">
            <v>808</v>
          </cell>
          <cell r="U12009">
            <v>50</v>
          </cell>
        </row>
        <row r="12010">
          <cell r="B12010">
            <v>12008</v>
          </cell>
          <cell r="G12010" t="str">
            <v>Grandup 480 SL @20 ltr</v>
          </cell>
          <cell r="K12010">
            <v>0</v>
          </cell>
          <cell r="L12010">
            <v>26280.539784200002</v>
          </cell>
          <cell r="U12010">
            <v>1000</v>
          </cell>
        </row>
        <row r="12011">
          <cell r="B12011">
            <v>12009</v>
          </cell>
          <cell r="G12011" t="str">
            <v>Glyphosate 95% TC</v>
          </cell>
          <cell r="K12011">
            <v>0</v>
          </cell>
          <cell r="L12011">
            <v>89429.985400000005</v>
          </cell>
          <cell r="U12011">
            <v>247</v>
          </cell>
        </row>
        <row r="12012">
          <cell r="B12012">
            <v>12010</v>
          </cell>
          <cell r="G12012" t="str">
            <v>Agrisol 415 N</v>
          </cell>
          <cell r="K12012">
            <v>0</v>
          </cell>
          <cell r="L12012">
            <v>17368.97</v>
          </cell>
          <cell r="U12012">
            <v>150</v>
          </cell>
        </row>
        <row r="12013">
          <cell r="B12013">
            <v>12011</v>
          </cell>
          <cell r="G12013" t="str">
            <v>Tartrazine @25Kg</v>
          </cell>
          <cell r="K12013">
            <v>0</v>
          </cell>
          <cell r="L12013">
            <v>61430.22</v>
          </cell>
          <cell r="U12013">
            <v>1.32</v>
          </cell>
        </row>
        <row r="12014">
          <cell r="B12014">
            <v>12012</v>
          </cell>
          <cell r="G12014" t="str">
            <v>Jerrycan HDPE - 20 L</v>
          </cell>
          <cell r="K12014">
            <v>0</v>
          </cell>
          <cell r="L12014">
            <v>29100</v>
          </cell>
          <cell r="U12014">
            <v>50</v>
          </cell>
        </row>
        <row r="12015">
          <cell r="B12015">
            <v>12013</v>
          </cell>
          <cell r="G12015" t="str">
            <v>Jerrycan HDPE - 20 L - Plug</v>
          </cell>
          <cell r="K12015">
            <v>0</v>
          </cell>
          <cell r="L12015">
            <v>90</v>
          </cell>
          <cell r="U12015">
            <v>50</v>
          </cell>
        </row>
        <row r="12016">
          <cell r="B12016">
            <v>12014</v>
          </cell>
          <cell r="G12016" t="str">
            <v>Jerrycan HDPE - 20 L - Cap - Black</v>
          </cell>
          <cell r="K12016">
            <v>0</v>
          </cell>
          <cell r="L12016">
            <v>100</v>
          </cell>
          <cell r="U12016">
            <v>50</v>
          </cell>
        </row>
        <row r="12017">
          <cell r="B12017">
            <v>12015</v>
          </cell>
          <cell r="G12017" t="str">
            <v>Sticker Grandup 480 SL - 20 L</v>
          </cell>
          <cell r="K12017">
            <v>0</v>
          </cell>
          <cell r="L12017">
            <v>808</v>
          </cell>
          <cell r="U12017">
            <v>50</v>
          </cell>
        </row>
        <row r="12018">
          <cell r="B12018">
            <v>12016</v>
          </cell>
          <cell r="G12018" t="str">
            <v>Grandup 480 SL @20 ltr</v>
          </cell>
          <cell r="K12018">
            <v>0</v>
          </cell>
          <cell r="L12018">
            <v>26280.539784200002</v>
          </cell>
          <cell r="U12018">
            <v>1000</v>
          </cell>
        </row>
        <row r="12019">
          <cell r="B12019">
            <v>12017</v>
          </cell>
          <cell r="G12019" t="str">
            <v>Glyphosate 95% TC</v>
          </cell>
          <cell r="K12019">
            <v>0</v>
          </cell>
          <cell r="L12019">
            <v>89429.985400000005</v>
          </cell>
          <cell r="U12019">
            <v>247</v>
          </cell>
        </row>
        <row r="12020">
          <cell r="B12020">
            <v>12018</v>
          </cell>
          <cell r="G12020" t="str">
            <v>Agrisol 415 N</v>
          </cell>
          <cell r="K12020">
            <v>0</v>
          </cell>
          <cell r="L12020">
            <v>17368.97</v>
          </cell>
          <cell r="U12020">
            <v>150</v>
          </cell>
        </row>
        <row r="12021">
          <cell r="B12021">
            <v>12019</v>
          </cell>
          <cell r="G12021" t="str">
            <v>Tartrazine @25Kg</v>
          </cell>
          <cell r="K12021">
            <v>0</v>
          </cell>
          <cell r="L12021">
            <v>61430.22</v>
          </cell>
          <cell r="U12021">
            <v>1.32</v>
          </cell>
        </row>
        <row r="12022">
          <cell r="B12022">
            <v>12020</v>
          </cell>
          <cell r="G12022" t="str">
            <v>Jerrycan HDPE - 20 L</v>
          </cell>
          <cell r="K12022">
            <v>0</v>
          </cell>
          <cell r="L12022">
            <v>29100</v>
          </cell>
          <cell r="U12022">
            <v>50</v>
          </cell>
        </row>
        <row r="12023">
          <cell r="B12023">
            <v>12021</v>
          </cell>
          <cell r="G12023" t="str">
            <v>Jerrycan HDPE - 20 L - Plug</v>
          </cell>
          <cell r="K12023">
            <v>0</v>
          </cell>
          <cell r="L12023">
            <v>90</v>
          </cell>
          <cell r="U12023">
            <v>50</v>
          </cell>
        </row>
        <row r="12024">
          <cell r="B12024">
            <v>12022</v>
          </cell>
          <cell r="G12024" t="str">
            <v>Jerrycan HDPE - 20 L - Cap - Black</v>
          </cell>
          <cell r="K12024">
            <v>0</v>
          </cell>
          <cell r="L12024">
            <v>100</v>
          </cell>
          <cell r="U12024">
            <v>50</v>
          </cell>
        </row>
        <row r="12025">
          <cell r="B12025">
            <v>12023</v>
          </cell>
          <cell r="G12025" t="str">
            <v>Sticker Grandup 480 SL - 20 L</v>
          </cell>
          <cell r="K12025">
            <v>0</v>
          </cell>
          <cell r="L12025">
            <v>808</v>
          </cell>
          <cell r="U12025">
            <v>50</v>
          </cell>
        </row>
        <row r="12026">
          <cell r="B12026">
            <v>12024</v>
          </cell>
          <cell r="G12026" t="str">
            <v>Grandup 480 SL @20 ltr</v>
          </cell>
          <cell r="K12026">
            <v>0</v>
          </cell>
          <cell r="L12026">
            <v>26280.539784200002</v>
          </cell>
          <cell r="U12026">
            <v>1000</v>
          </cell>
        </row>
        <row r="12027">
          <cell r="B12027">
            <v>12025</v>
          </cell>
          <cell r="G12027" t="str">
            <v>Glyphosate 95% TC</v>
          </cell>
          <cell r="K12027">
            <v>0</v>
          </cell>
          <cell r="L12027">
            <v>89429.985400000005</v>
          </cell>
          <cell r="U12027">
            <v>247</v>
          </cell>
        </row>
        <row r="12028">
          <cell r="B12028">
            <v>12026</v>
          </cell>
          <cell r="G12028" t="str">
            <v>Agrisol 415 N</v>
          </cell>
          <cell r="K12028">
            <v>0</v>
          </cell>
          <cell r="L12028">
            <v>17368.97</v>
          </cell>
          <cell r="U12028">
            <v>150</v>
          </cell>
        </row>
        <row r="12029">
          <cell r="B12029">
            <v>12027</v>
          </cell>
          <cell r="G12029" t="str">
            <v>Tartrazine @25Kg</v>
          </cell>
          <cell r="K12029">
            <v>0</v>
          </cell>
          <cell r="L12029">
            <v>61430.22</v>
          </cell>
          <cell r="U12029">
            <v>1.32</v>
          </cell>
        </row>
        <row r="12030">
          <cell r="B12030">
            <v>12028</v>
          </cell>
          <cell r="G12030" t="str">
            <v>Jerrycan HDPE - 20 L</v>
          </cell>
          <cell r="K12030">
            <v>0</v>
          </cell>
          <cell r="L12030">
            <v>29100</v>
          </cell>
          <cell r="U12030">
            <v>50</v>
          </cell>
        </row>
        <row r="12031">
          <cell r="B12031">
            <v>12029</v>
          </cell>
          <cell r="G12031" t="str">
            <v>Jerrycan HDPE - 20 L - Plug</v>
          </cell>
          <cell r="K12031">
            <v>0</v>
          </cell>
          <cell r="L12031">
            <v>90</v>
          </cell>
          <cell r="U12031">
            <v>50</v>
          </cell>
        </row>
        <row r="12032">
          <cell r="B12032">
            <v>12030</v>
          </cell>
          <cell r="G12032" t="str">
            <v>Jerrycan HDPE - 20 L - Cap - Black</v>
          </cell>
          <cell r="K12032">
            <v>0</v>
          </cell>
          <cell r="L12032">
            <v>100</v>
          </cell>
          <cell r="U12032">
            <v>50</v>
          </cell>
        </row>
        <row r="12033">
          <cell r="B12033">
            <v>12031</v>
          </cell>
          <cell r="G12033" t="str">
            <v>Sticker Grandup 480 SL - 20 L</v>
          </cell>
          <cell r="K12033">
            <v>0</v>
          </cell>
          <cell r="L12033">
            <v>808</v>
          </cell>
          <cell r="U12033">
            <v>50</v>
          </cell>
        </row>
        <row r="12034">
          <cell r="B12034">
            <v>12032</v>
          </cell>
          <cell r="G12034" t="str">
            <v>Grandup 480 SL @20 ltr</v>
          </cell>
          <cell r="K12034">
            <v>0</v>
          </cell>
          <cell r="L12034">
            <v>26280.539784200002</v>
          </cell>
          <cell r="U12034">
            <v>1000</v>
          </cell>
        </row>
        <row r="12035">
          <cell r="B12035">
            <v>12033</v>
          </cell>
          <cell r="G12035" t="str">
            <v>Glyphosate 95% TC</v>
          </cell>
          <cell r="K12035">
            <v>0</v>
          </cell>
          <cell r="L12035">
            <v>89429.985400000005</v>
          </cell>
          <cell r="U12035">
            <v>247</v>
          </cell>
        </row>
        <row r="12036">
          <cell r="B12036">
            <v>12034</v>
          </cell>
          <cell r="G12036" t="str">
            <v>Agrisol 415 N</v>
          </cell>
          <cell r="K12036">
            <v>0</v>
          </cell>
          <cell r="L12036">
            <v>17368.97</v>
          </cell>
          <cell r="U12036">
            <v>150</v>
          </cell>
        </row>
        <row r="12037">
          <cell r="B12037">
            <v>12035</v>
          </cell>
          <cell r="G12037" t="str">
            <v>Tartrazine @25Kg</v>
          </cell>
          <cell r="K12037">
            <v>0</v>
          </cell>
          <cell r="L12037">
            <v>61430.22</v>
          </cell>
          <cell r="U12037">
            <v>1.32</v>
          </cell>
        </row>
        <row r="12038">
          <cell r="B12038">
            <v>12036</v>
          </cell>
          <cell r="G12038" t="str">
            <v>Jerrycan HDPE - 20 L</v>
          </cell>
          <cell r="K12038">
            <v>0</v>
          </cell>
          <cell r="L12038">
            <v>29100</v>
          </cell>
          <cell r="U12038">
            <v>50</v>
          </cell>
        </row>
        <row r="12039">
          <cell r="B12039">
            <v>12037</v>
          </cell>
          <cell r="G12039" t="str">
            <v>Jerrycan HDPE - 20 L - Plug</v>
          </cell>
          <cell r="K12039">
            <v>0</v>
          </cell>
          <cell r="L12039">
            <v>90</v>
          </cell>
          <cell r="U12039">
            <v>50</v>
          </cell>
        </row>
        <row r="12040">
          <cell r="B12040">
            <v>12038</v>
          </cell>
          <cell r="G12040" t="str">
            <v>Jerrycan HDPE - 20 L - Cap - Black</v>
          </cell>
          <cell r="K12040">
            <v>0</v>
          </cell>
          <cell r="L12040">
            <v>100</v>
          </cell>
          <cell r="U12040">
            <v>50</v>
          </cell>
        </row>
        <row r="12041">
          <cell r="B12041">
            <v>12039</v>
          </cell>
          <cell r="G12041" t="str">
            <v>Sticker Grandup 480 SL - 20 L</v>
          </cell>
          <cell r="K12041">
            <v>0</v>
          </cell>
          <cell r="L12041">
            <v>808</v>
          </cell>
          <cell r="U12041">
            <v>50</v>
          </cell>
        </row>
        <row r="12042">
          <cell r="B12042">
            <v>12040</v>
          </cell>
          <cell r="G12042" t="str">
            <v>Grandup 480 SL @20 ltr</v>
          </cell>
          <cell r="K12042">
            <v>0</v>
          </cell>
          <cell r="L12042">
            <v>26280.539784200002</v>
          </cell>
          <cell r="U12042">
            <v>1000</v>
          </cell>
        </row>
        <row r="12043">
          <cell r="B12043">
            <v>12041</v>
          </cell>
          <cell r="G12043" t="str">
            <v>Glyphosate 95% TC</v>
          </cell>
          <cell r="K12043">
            <v>0</v>
          </cell>
          <cell r="L12043">
            <v>89429.985400000005</v>
          </cell>
          <cell r="U12043">
            <v>247</v>
          </cell>
        </row>
        <row r="12044">
          <cell r="B12044">
            <v>12042</v>
          </cell>
          <cell r="G12044" t="str">
            <v>Agrisol 415 N</v>
          </cell>
          <cell r="K12044">
            <v>0</v>
          </cell>
          <cell r="L12044">
            <v>17368.97</v>
          </cell>
          <cell r="U12044">
            <v>150</v>
          </cell>
        </row>
        <row r="12045">
          <cell r="B12045">
            <v>12043</v>
          </cell>
          <cell r="G12045" t="str">
            <v>Tartrazine @25Kg</v>
          </cell>
          <cell r="K12045">
            <v>0</v>
          </cell>
          <cell r="L12045">
            <v>61430.22</v>
          </cell>
          <cell r="U12045">
            <v>1.32</v>
          </cell>
        </row>
        <row r="12046">
          <cell r="B12046">
            <v>12044</v>
          </cell>
          <cell r="G12046" t="str">
            <v>Jerrycan HDPE - 20 L</v>
          </cell>
          <cell r="K12046">
            <v>0</v>
          </cell>
          <cell r="L12046">
            <v>29100</v>
          </cell>
          <cell r="U12046">
            <v>50</v>
          </cell>
        </row>
        <row r="12047">
          <cell r="B12047">
            <v>12045</v>
          </cell>
          <cell r="G12047" t="str">
            <v>Jerrycan HDPE - 20 L - Plug</v>
          </cell>
          <cell r="K12047">
            <v>0</v>
          </cell>
          <cell r="L12047">
            <v>90</v>
          </cell>
          <cell r="U12047">
            <v>50</v>
          </cell>
        </row>
        <row r="12048">
          <cell r="B12048">
            <v>12046</v>
          </cell>
          <cell r="G12048" t="str">
            <v>Jerrycan HDPE - 20 L - Cap - Black</v>
          </cell>
          <cell r="K12048">
            <v>0</v>
          </cell>
          <cell r="L12048">
            <v>100</v>
          </cell>
          <cell r="U12048">
            <v>50</v>
          </cell>
        </row>
        <row r="12049">
          <cell r="B12049">
            <v>12047</v>
          </cell>
          <cell r="G12049" t="str">
            <v>Sticker Grandup 480 SL - 20 L</v>
          </cell>
          <cell r="K12049">
            <v>0</v>
          </cell>
          <cell r="L12049">
            <v>808</v>
          </cell>
          <cell r="U12049">
            <v>50</v>
          </cell>
        </row>
        <row r="12050">
          <cell r="B12050">
            <v>12048</v>
          </cell>
          <cell r="G12050" t="str">
            <v>Grandup 480 SL @20 ltr</v>
          </cell>
          <cell r="K12050">
            <v>0</v>
          </cell>
          <cell r="L12050">
            <v>26280.539784200002</v>
          </cell>
          <cell r="U12050">
            <v>1000</v>
          </cell>
        </row>
        <row r="12051">
          <cell r="B12051">
            <v>12049</v>
          </cell>
          <cell r="G12051" t="str">
            <v>Glyphosate 95% TC</v>
          </cell>
          <cell r="K12051">
            <v>0</v>
          </cell>
          <cell r="L12051">
            <v>89429.985400000005</v>
          </cell>
          <cell r="U12051">
            <v>247</v>
          </cell>
        </row>
        <row r="12052">
          <cell r="B12052">
            <v>12050</v>
          </cell>
          <cell r="G12052" t="str">
            <v>Agrisol 415 N</v>
          </cell>
          <cell r="K12052">
            <v>0</v>
          </cell>
          <cell r="L12052">
            <v>17368.97</v>
          </cell>
          <cell r="U12052">
            <v>150</v>
          </cell>
        </row>
        <row r="12053">
          <cell r="B12053">
            <v>12051</v>
          </cell>
          <cell r="G12053" t="str">
            <v>Tartrazine @25Kg</v>
          </cell>
          <cell r="K12053">
            <v>0</v>
          </cell>
          <cell r="L12053">
            <v>61430.22</v>
          </cell>
          <cell r="U12053">
            <v>1.32</v>
          </cell>
        </row>
        <row r="12054">
          <cell r="B12054">
            <v>12052</v>
          </cell>
          <cell r="G12054" t="str">
            <v>Jerrycan HDPE - 20 L</v>
          </cell>
          <cell r="K12054">
            <v>0</v>
          </cell>
          <cell r="L12054">
            <v>29100</v>
          </cell>
          <cell r="U12054">
            <v>50</v>
          </cell>
        </row>
        <row r="12055">
          <cell r="B12055">
            <v>12053</v>
          </cell>
          <cell r="G12055" t="str">
            <v>Jerrycan HDPE - 20 L - Plug</v>
          </cell>
          <cell r="K12055">
            <v>0</v>
          </cell>
          <cell r="L12055">
            <v>90</v>
          </cell>
          <cell r="U12055">
            <v>50</v>
          </cell>
        </row>
        <row r="12056">
          <cell r="B12056">
            <v>12054</v>
          </cell>
          <cell r="G12056" t="str">
            <v>Jerrycan HDPE - 20 L - Cap - Black</v>
          </cell>
          <cell r="K12056">
            <v>0</v>
          </cell>
          <cell r="L12056">
            <v>100</v>
          </cell>
          <cell r="U12056">
            <v>50</v>
          </cell>
        </row>
        <row r="12057">
          <cell r="B12057">
            <v>12055</v>
          </cell>
          <cell r="G12057" t="str">
            <v>Sticker Grandup 480 SL - 20 L</v>
          </cell>
          <cell r="K12057">
            <v>0</v>
          </cell>
          <cell r="L12057">
            <v>808</v>
          </cell>
          <cell r="U12057">
            <v>50</v>
          </cell>
        </row>
        <row r="12058">
          <cell r="B12058">
            <v>12056</v>
          </cell>
          <cell r="G12058" t="str">
            <v>Grandup 480 SL @20 ltr</v>
          </cell>
          <cell r="K12058">
            <v>0</v>
          </cell>
          <cell r="L12058">
            <v>26280.539784200002</v>
          </cell>
          <cell r="U12058">
            <v>1000</v>
          </cell>
        </row>
        <row r="12059">
          <cell r="B12059">
            <v>12057</v>
          </cell>
          <cell r="G12059" t="str">
            <v>Glyphosate 95% TC</v>
          </cell>
          <cell r="K12059">
            <v>0</v>
          </cell>
          <cell r="L12059">
            <v>89429.985400000005</v>
          </cell>
          <cell r="U12059">
            <v>247</v>
          </cell>
        </row>
        <row r="12060">
          <cell r="B12060">
            <v>12058</v>
          </cell>
          <cell r="G12060" t="str">
            <v>Agrisol 415 N</v>
          </cell>
          <cell r="K12060">
            <v>0</v>
          </cell>
          <cell r="L12060">
            <v>17368.97</v>
          </cell>
          <cell r="U12060">
            <v>150</v>
          </cell>
        </row>
        <row r="12061">
          <cell r="B12061">
            <v>12059</v>
          </cell>
          <cell r="G12061" t="str">
            <v>Tartrazine @25Kg</v>
          </cell>
          <cell r="K12061">
            <v>0</v>
          </cell>
          <cell r="L12061">
            <v>61430.22</v>
          </cell>
          <cell r="U12061">
            <v>1.32</v>
          </cell>
        </row>
        <row r="12062">
          <cell r="B12062">
            <v>12060</v>
          </cell>
          <cell r="G12062" t="str">
            <v>Jerrycan HDPE - 20 L</v>
          </cell>
          <cell r="K12062">
            <v>0</v>
          </cell>
          <cell r="L12062">
            <v>29100</v>
          </cell>
          <cell r="U12062">
            <v>50</v>
          </cell>
        </row>
        <row r="12063">
          <cell r="B12063">
            <v>12061</v>
          </cell>
          <cell r="G12063" t="str">
            <v>Jerrycan HDPE - 20 L - Plug</v>
          </cell>
          <cell r="K12063">
            <v>0</v>
          </cell>
          <cell r="L12063">
            <v>90</v>
          </cell>
          <cell r="U12063">
            <v>50</v>
          </cell>
        </row>
        <row r="12064">
          <cell r="B12064">
            <v>12062</v>
          </cell>
          <cell r="G12064" t="str">
            <v>Jerrycan HDPE - 20 L - Cap - Black</v>
          </cell>
          <cell r="K12064">
            <v>0</v>
          </cell>
          <cell r="L12064">
            <v>100</v>
          </cell>
          <cell r="U12064">
            <v>50</v>
          </cell>
        </row>
        <row r="12065">
          <cell r="B12065">
            <v>12063</v>
          </cell>
          <cell r="G12065" t="str">
            <v>Sticker Grandup 480 SL - 20 L</v>
          </cell>
          <cell r="K12065">
            <v>0</v>
          </cell>
          <cell r="L12065">
            <v>808</v>
          </cell>
          <cell r="U12065">
            <v>50</v>
          </cell>
        </row>
        <row r="12066">
          <cell r="B12066">
            <v>12064</v>
          </cell>
          <cell r="G12066" t="str">
            <v>Grandup 480 SL @20 ltr</v>
          </cell>
          <cell r="K12066">
            <v>0</v>
          </cell>
          <cell r="L12066">
            <v>26280.539784200002</v>
          </cell>
          <cell r="U12066">
            <v>1000</v>
          </cell>
        </row>
        <row r="12067">
          <cell r="B12067">
            <v>12065</v>
          </cell>
          <cell r="G12067" t="str">
            <v>Jerrycan HDPE - 20 L</v>
          </cell>
          <cell r="K12067">
            <v>0</v>
          </cell>
          <cell r="L12067">
            <v>29100</v>
          </cell>
          <cell r="U12067">
            <v>1250</v>
          </cell>
        </row>
        <row r="12068">
          <cell r="B12068">
            <v>12066</v>
          </cell>
          <cell r="G12068" t="str">
            <v>Jerrycan HDPE - 20 L - Plug</v>
          </cell>
          <cell r="K12068">
            <v>0</v>
          </cell>
          <cell r="L12068">
            <v>90</v>
          </cell>
          <cell r="U12068">
            <v>1250</v>
          </cell>
        </row>
        <row r="12069">
          <cell r="B12069">
            <v>12067</v>
          </cell>
          <cell r="G12069" t="str">
            <v>Jerrycan HDPE - 20 L - Cap - Black</v>
          </cell>
          <cell r="K12069">
            <v>0</v>
          </cell>
          <cell r="L12069">
            <v>100</v>
          </cell>
          <cell r="U12069">
            <v>1250</v>
          </cell>
        </row>
        <row r="12070">
          <cell r="B12070">
            <v>12068</v>
          </cell>
          <cell r="G12070" t="str">
            <v>Sticker Rockup 480 SL - 4 L</v>
          </cell>
          <cell r="K12070">
            <v>0</v>
          </cell>
          <cell r="L12070">
            <v>691.85</v>
          </cell>
          <cell r="U12070">
            <v>5000</v>
          </cell>
        </row>
        <row r="12071">
          <cell r="B12071">
            <v>12069</v>
          </cell>
          <cell r="G12071" t="str">
            <v>Rockup 480 SL @4 ltr</v>
          </cell>
          <cell r="K12071">
            <v>33467.312187531883</v>
          </cell>
          <cell r="L12071">
            <v>0</v>
          </cell>
          <cell r="U12071">
            <v>8000</v>
          </cell>
        </row>
        <row r="12072">
          <cell r="B12072">
            <v>12070</v>
          </cell>
          <cell r="G12072" t="str">
            <v>Grandup 480 SL @20 ltr</v>
          </cell>
          <cell r="K12072">
            <v>33140.919089888783</v>
          </cell>
          <cell r="L12072">
            <v>0</v>
          </cell>
          <cell r="U12072">
            <v>10000</v>
          </cell>
        </row>
        <row r="12073">
          <cell r="B12073">
            <v>12071</v>
          </cell>
          <cell r="G12073" t="str">
            <v>Mark Up 480 SL @20 ltr</v>
          </cell>
          <cell r="K12073">
            <v>33140.919089888783</v>
          </cell>
          <cell r="L12073">
            <v>0</v>
          </cell>
          <cell r="U12073">
            <v>10000</v>
          </cell>
        </row>
        <row r="12074">
          <cell r="B12074">
            <v>12072</v>
          </cell>
          <cell r="G12074" t="str">
            <v>Combitox 550 EC @100 ML</v>
          </cell>
          <cell r="K12074">
            <v>89988.295959595955</v>
          </cell>
          <cell r="L12074">
            <v>0</v>
          </cell>
          <cell r="U12074">
            <v>1000</v>
          </cell>
        </row>
        <row r="12075">
          <cell r="B12075">
            <v>12073</v>
          </cell>
          <cell r="G12075" t="str">
            <v>Glyphosate 95% TC</v>
          </cell>
          <cell r="K12075">
            <v>0</v>
          </cell>
          <cell r="L12075">
            <v>89429.985400000005</v>
          </cell>
          <cell r="U12075">
            <v>247</v>
          </cell>
        </row>
        <row r="12076">
          <cell r="B12076">
            <v>12074</v>
          </cell>
          <cell r="G12076" t="str">
            <v>Agrisol 415 N</v>
          </cell>
          <cell r="K12076">
            <v>0</v>
          </cell>
          <cell r="L12076">
            <v>17368.97</v>
          </cell>
          <cell r="U12076">
            <v>150</v>
          </cell>
        </row>
        <row r="12077">
          <cell r="B12077">
            <v>12075</v>
          </cell>
          <cell r="G12077" t="str">
            <v>Tartrazine @25Kg</v>
          </cell>
          <cell r="K12077">
            <v>0</v>
          </cell>
          <cell r="L12077">
            <v>61430.22</v>
          </cell>
          <cell r="U12077">
            <v>0.4</v>
          </cell>
        </row>
        <row r="12078">
          <cell r="B12078">
            <v>12076</v>
          </cell>
          <cell r="G12078" t="str">
            <v>Jerrycan HDPE - 4 L</v>
          </cell>
          <cell r="K12078">
            <v>0</v>
          </cell>
          <cell r="L12078">
            <v>5000</v>
          </cell>
          <cell r="U12078">
            <v>250</v>
          </cell>
        </row>
        <row r="12079">
          <cell r="B12079">
            <v>12077</v>
          </cell>
          <cell r="G12079" t="str">
            <v>Jerrycan HDPE - 4 L - Plug</v>
          </cell>
          <cell r="K12079">
            <v>0</v>
          </cell>
          <cell r="L12079">
            <v>700</v>
          </cell>
          <cell r="U12079">
            <v>250</v>
          </cell>
        </row>
        <row r="12080">
          <cell r="B12080">
            <v>12078</v>
          </cell>
          <cell r="G12080" t="str">
            <v>Jerrycan HDPE - 4 L - Cap - Black</v>
          </cell>
          <cell r="K12080">
            <v>0</v>
          </cell>
          <cell r="L12080">
            <v>188.3</v>
          </cell>
          <cell r="U12080">
            <v>250</v>
          </cell>
        </row>
        <row r="12081">
          <cell r="B12081">
            <v>12079</v>
          </cell>
          <cell r="G12081" t="str">
            <v>Sticker Rockup 480 SL - 4 L</v>
          </cell>
          <cell r="K12081">
            <v>0</v>
          </cell>
          <cell r="L12081">
            <v>691.85</v>
          </cell>
          <cell r="U12081">
            <v>250</v>
          </cell>
        </row>
        <row r="12082">
          <cell r="B12082">
            <v>12080</v>
          </cell>
          <cell r="G12082" t="str">
            <v>Karton Box Rockup 480 SL @4 Ltr</v>
          </cell>
          <cell r="K12082">
            <v>0</v>
          </cell>
          <cell r="L12082">
            <v>4256.16</v>
          </cell>
          <cell r="U12082">
            <v>62</v>
          </cell>
        </row>
        <row r="12083">
          <cell r="B12083">
            <v>12081</v>
          </cell>
          <cell r="G12083" t="str">
            <v>Rockup 480 SL @4 ltr</v>
          </cell>
          <cell r="K12083">
            <v>0</v>
          </cell>
          <cell r="L12083">
            <v>26630.171481800004</v>
          </cell>
          <cell r="U12083">
            <v>992</v>
          </cell>
        </row>
        <row r="12084">
          <cell r="B12084">
            <v>12082</v>
          </cell>
          <cell r="G12084" t="str">
            <v>Glyphosate 95% TC</v>
          </cell>
          <cell r="K12084">
            <v>0</v>
          </cell>
          <cell r="L12084">
            <v>89429.985400000005</v>
          </cell>
          <cell r="U12084">
            <v>247</v>
          </cell>
        </row>
        <row r="12085">
          <cell r="B12085">
            <v>12083</v>
          </cell>
          <cell r="G12085" t="str">
            <v>Agrisol 415 N</v>
          </cell>
          <cell r="K12085">
            <v>0</v>
          </cell>
          <cell r="L12085">
            <v>17368.97</v>
          </cell>
          <cell r="U12085">
            <v>150</v>
          </cell>
        </row>
        <row r="12086">
          <cell r="B12086">
            <v>12084</v>
          </cell>
          <cell r="G12086" t="str">
            <v>Tartrazine @25Kg</v>
          </cell>
          <cell r="K12086">
            <v>0</v>
          </cell>
          <cell r="L12086">
            <v>61430.22</v>
          </cell>
          <cell r="U12086">
            <v>0.4</v>
          </cell>
        </row>
        <row r="12087">
          <cell r="B12087">
            <v>12085</v>
          </cell>
          <cell r="G12087" t="str">
            <v>Jerrycan HDPE - 4 L</v>
          </cell>
          <cell r="K12087">
            <v>0</v>
          </cell>
          <cell r="L12087">
            <v>5000</v>
          </cell>
          <cell r="U12087">
            <v>250</v>
          </cell>
        </row>
        <row r="12088">
          <cell r="B12088">
            <v>12086</v>
          </cell>
          <cell r="G12088" t="str">
            <v>Jerrycan HDPE - 4 L - Plug</v>
          </cell>
          <cell r="K12088">
            <v>0</v>
          </cell>
          <cell r="L12088">
            <v>700</v>
          </cell>
          <cell r="U12088">
            <v>250</v>
          </cell>
        </row>
        <row r="12089">
          <cell r="B12089">
            <v>12087</v>
          </cell>
          <cell r="G12089" t="str">
            <v>Jerrycan HDPE - 4 L - Cap - Black</v>
          </cell>
          <cell r="K12089">
            <v>0</v>
          </cell>
          <cell r="L12089">
            <v>188.3</v>
          </cell>
          <cell r="U12089">
            <v>250</v>
          </cell>
        </row>
        <row r="12090">
          <cell r="B12090">
            <v>12088</v>
          </cell>
          <cell r="G12090" t="str">
            <v>Sticker Rockup 480 SL - 4 L</v>
          </cell>
          <cell r="K12090">
            <v>0</v>
          </cell>
          <cell r="L12090">
            <v>691.85</v>
          </cell>
          <cell r="U12090">
            <v>250</v>
          </cell>
        </row>
        <row r="12091">
          <cell r="B12091">
            <v>12089</v>
          </cell>
          <cell r="G12091" t="str">
            <v>Karton Box Rockup 480 SL @4 Ltr</v>
          </cell>
          <cell r="K12091">
            <v>0</v>
          </cell>
          <cell r="L12091">
            <v>4256.16</v>
          </cell>
          <cell r="U12091">
            <v>63</v>
          </cell>
        </row>
        <row r="12092">
          <cell r="B12092">
            <v>12090</v>
          </cell>
          <cell r="G12092" t="str">
            <v>Rockup 480 SL @4 ltr</v>
          </cell>
          <cell r="K12092">
            <v>0</v>
          </cell>
          <cell r="L12092">
            <v>26630.171481800004</v>
          </cell>
          <cell r="U12092">
            <v>1008</v>
          </cell>
        </row>
        <row r="12093">
          <cell r="B12093">
            <v>12091</v>
          </cell>
          <cell r="G12093" t="str">
            <v>Glyphosate 95% TC</v>
          </cell>
          <cell r="K12093">
            <v>0</v>
          </cell>
          <cell r="L12093">
            <v>89429.985400000005</v>
          </cell>
          <cell r="U12093">
            <v>247</v>
          </cell>
        </row>
        <row r="12094">
          <cell r="B12094">
            <v>12092</v>
          </cell>
          <cell r="G12094" t="str">
            <v>Agrisol 415 N</v>
          </cell>
          <cell r="K12094">
            <v>0</v>
          </cell>
          <cell r="L12094">
            <v>17368.97</v>
          </cell>
          <cell r="U12094">
            <v>150</v>
          </cell>
        </row>
        <row r="12095">
          <cell r="B12095">
            <v>12093</v>
          </cell>
          <cell r="G12095" t="str">
            <v>Tartrazine @25Kg</v>
          </cell>
          <cell r="K12095">
            <v>0</v>
          </cell>
          <cell r="L12095">
            <v>61430.22</v>
          </cell>
          <cell r="U12095">
            <v>0.4</v>
          </cell>
        </row>
        <row r="12096">
          <cell r="B12096">
            <v>12094</v>
          </cell>
          <cell r="G12096" t="str">
            <v>Jerrycan HDPE - 4 L</v>
          </cell>
          <cell r="K12096">
            <v>0</v>
          </cell>
          <cell r="L12096">
            <v>5000</v>
          </cell>
          <cell r="U12096">
            <v>250</v>
          </cell>
        </row>
        <row r="12097">
          <cell r="B12097">
            <v>12095</v>
          </cell>
          <cell r="G12097" t="str">
            <v>Jerrycan HDPE - 4 L - Plug</v>
          </cell>
          <cell r="K12097">
            <v>0</v>
          </cell>
          <cell r="L12097">
            <v>700</v>
          </cell>
          <cell r="U12097">
            <v>250</v>
          </cell>
        </row>
        <row r="12098">
          <cell r="B12098">
            <v>12096</v>
          </cell>
          <cell r="G12098" t="str">
            <v>Jerrycan HDPE - 4 L - Cap - Black</v>
          </cell>
          <cell r="K12098">
            <v>0</v>
          </cell>
          <cell r="L12098">
            <v>188.3</v>
          </cell>
          <cell r="U12098">
            <v>250</v>
          </cell>
        </row>
        <row r="12099">
          <cell r="B12099">
            <v>12097</v>
          </cell>
          <cell r="G12099" t="str">
            <v>Sticker Rockup 480 SL - 4 L</v>
          </cell>
          <cell r="K12099">
            <v>0</v>
          </cell>
          <cell r="L12099">
            <v>691.85</v>
          </cell>
          <cell r="U12099">
            <v>250</v>
          </cell>
        </row>
        <row r="12100">
          <cell r="B12100">
            <v>12098</v>
          </cell>
          <cell r="G12100" t="str">
            <v>Karton Box Rockup 480 SL @4 Ltr</v>
          </cell>
          <cell r="K12100">
            <v>0</v>
          </cell>
          <cell r="L12100">
            <v>4256.16</v>
          </cell>
          <cell r="U12100">
            <v>62</v>
          </cell>
        </row>
        <row r="12101">
          <cell r="B12101">
            <v>12099</v>
          </cell>
          <cell r="G12101" t="str">
            <v>Rockup 480 SL @4 ltr</v>
          </cell>
          <cell r="K12101">
            <v>0</v>
          </cell>
          <cell r="L12101">
            <v>26630.171481800004</v>
          </cell>
          <cell r="U12101">
            <v>992</v>
          </cell>
        </row>
        <row r="12102">
          <cell r="B12102">
            <v>12100</v>
          </cell>
          <cell r="G12102" t="str">
            <v>Glyphosate 95% TC</v>
          </cell>
          <cell r="K12102">
            <v>0</v>
          </cell>
          <cell r="L12102">
            <v>89429.985400000005</v>
          </cell>
          <cell r="U12102">
            <v>247</v>
          </cell>
        </row>
        <row r="12103">
          <cell r="B12103">
            <v>12101</v>
          </cell>
          <cell r="G12103" t="str">
            <v>Agrisol 415 N</v>
          </cell>
          <cell r="K12103">
            <v>0</v>
          </cell>
          <cell r="L12103">
            <v>17368.97</v>
          </cell>
          <cell r="U12103">
            <v>150</v>
          </cell>
        </row>
        <row r="12104">
          <cell r="B12104">
            <v>12102</v>
          </cell>
          <cell r="G12104" t="str">
            <v>Tartrazine @25Kg</v>
          </cell>
          <cell r="K12104">
            <v>0</v>
          </cell>
          <cell r="L12104">
            <v>61430.22</v>
          </cell>
          <cell r="U12104">
            <v>0.4</v>
          </cell>
        </row>
        <row r="12105">
          <cell r="B12105">
            <v>12103</v>
          </cell>
          <cell r="G12105" t="str">
            <v>Jerrycan HDPE - 4 L</v>
          </cell>
          <cell r="K12105">
            <v>0</v>
          </cell>
          <cell r="L12105">
            <v>5000</v>
          </cell>
          <cell r="U12105">
            <v>250</v>
          </cell>
        </row>
        <row r="12106">
          <cell r="B12106">
            <v>12104</v>
          </cell>
          <cell r="G12106" t="str">
            <v>Jerrycan HDPE - 4 L - Plug</v>
          </cell>
          <cell r="K12106">
            <v>0</v>
          </cell>
          <cell r="L12106">
            <v>700</v>
          </cell>
          <cell r="U12106">
            <v>250</v>
          </cell>
        </row>
        <row r="12107">
          <cell r="B12107">
            <v>12105</v>
          </cell>
          <cell r="G12107" t="str">
            <v>Jerrycan HDPE - 4 L - Cap - Black</v>
          </cell>
          <cell r="K12107">
            <v>0</v>
          </cell>
          <cell r="L12107">
            <v>188.3</v>
          </cell>
          <cell r="U12107">
            <v>250</v>
          </cell>
        </row>
        <row r="12108">
          <cell r="B12108">
            <v>12106</v>
          </cell>
          <cell r="G12108" t="str">
            <v>Sticker Rockup 480 SL - 4 L</v>
          </cell>
          <cell r="K12108">
            <v>0</v>
          </cell>
          <cell r="L12108">
            <v>691.85</v>
          </cell>
          <cell r="U12108">
            <v>250</v>
          </cell>
        </row>
        <row r="12109">
          <cell r="B12109">
            <v>12107</v>
          </cell>
          <cell r="G12109" t="str">
            <v>Karton Box Rockup 480 SL @4 Ltr</v>
          </cell>
          <cell r="K12109">
            <v>0</v>
          </cell>
          <cell r="L12109">
            <v>4256.16</v>
          </cell>
          <cell r="U12109">
            <v>63</v>
          </cell>
        </row>
        <row r="12110">
          <cell r="B12110">
            <v>12108</v>
          </cell>
          <cell r="G12110" t="str">
            <v>Rockup 480 SL @4 ltr</v>
          </cell>
          <cell r="K12110">
            <v>0</v>
          </cell>
          <cell r="L12110">
            <v>26630.171481800004</v>
          </cell>
          <cell r="U12110">
            <v>1008</v>
          </cell>
        </row>
        <row r="12111">
          <cell r="B12111">
            <v>12109</v>
          </cell>
          <cell r="G12111" t="str">
            <v>Glyphosate 95% TC</v>
          </cell>
          <cell r="K12111">
            <v>0</v>
          </cell>
          <cell r="L12111">
            <v>89429.985400000005</v>
          </cell>
          <cell r="U12111">
            <v>247</v>
          </cell>
        </row>
        <row r="12112">
          <cell r="B12112">
            <v>12110</v>
          </cell>
          <cell r="G12112" t="str">
            <v>Agrisol 415 N</v>
          </cell>
          <cell r="K12112">
            <v>0</v>
          </cell>
          <cell r="L12112">
            <v>17368.97</v>
          </cell>
          <cell r="U12112">
            <v>150</v>
          </cell>
        </row>
        <row r="12113">
          <cell r="B12113">
            <v>12111</v>
          </cell>
          <cell r="G12113" t="str">
            <v>Tartrazine @25Kg</v>
          </cell>
          <cell r="K12113">
            <v>0</v>
          </cell>
          <cell r="L12113">
            <v>61430.22</v>
          </cell>
          <cell r="U12113">
            <v>0.4</v>
          </cell>
        </row>
        <row r="12114">
          <cell r="B12114">
            <v>12112</v>
          </cell>
          <cell r="G12114" t="str">
            <v>Jerrycan HDPE - 4 L</v>
          </cell>
          <cell r="K12114">
            <v>0</v>
          </cell>
          <cell r="L12114">
            <v>5000</v>
          </cell>
          <cell r="U12114">
            <v>250</v>
          </cell>
        </row>
        <row r="12115">
          <cell r="B12115">
            <v>12113</v>
          </cell>
          <cell r="G12115" t="str">
            <v>Jerrycan HDPE - 4 L - Plug</v>
          </cell>
          <cell r="K12115">
            <v>0</v>
          </cell>
          <cell r="L12115">
            <v>700</v>
          </cell>
          <cell r="U12115">
            <v>250</v>
          </cell>
        </row>
        <row r="12116">
          <cell r="B12116">
            <v>12114</v>
          </cell>
          <cell r="G12116" t="str">
            <v>Jerrycan HDPE - 4 L - Cap - Black</v>
          </cell>
          <cell r="K12116">
            <v>0</v>
          </cell>
          <cell r="L12116">
            <v>188.3</v>
          </cell>
          <cell r="U12116">
            <v>250</v>
          </cell>
        </row>
        <row r="12117">
          <cell r="B12117">
            <v>12115</v>
          </cell>
          <cell r="G12117" t="str">
            <v>Sticker Rockup 480 SL - 4 L</v>
          </cell>
          <cell r="K12117">
            <v>0</v>
          </cell>
          <cell r="L12117">
            <v>691.85</v>
          </cell>
          <cell r="U12117">
            <v>250</v>
          </cell>
        </row>
        <row r="12118">
          <cell r="B12118">
            <v>12116</v>
          </cell>
          <cell r="G12118" t="str">
            <v>Karton Box Rockup 480 SL @4 Ltr</v>
          </cell>
          <cell r="K12118">
            <v>0</v>
          </cell>
          <cell r="L12118">
            <v>4256.16</v>
          </cell>
          <cell r="U12118">
            <v>62</v>
          </cell>
        </row>
        <row r="12119">
          <cell r="B12119">
            <v>12117</v>
          </cell>
          <cell r="G12119" t="str">
            <v>Rockup 480 SL @4 ltr</v>
          </cell>
          <cell r="K12119">
            <v>0</v>
          </cell>
          <cell r="L12119">
            <v>26630.171481800004</v>
          </cell>
          <cell r="U12119">
            <v>992</v>
          </cell>
        </row>
        <row r="12120">
          <cell r="B12120">
            <v>12118</v>
          </cell>
          <cell r="G12120" t="str">
            <v>Glyphosate 95% TC</v>
          </cell>
          <cell r="K12120">
            <v>0</v>
          </cell>
          <cell r="L12120">
            <v>89429.985400000005</v>
          </cell>
          <cell r="U12120">
            <v>247</v>
          </cell>
        </row>
        <row r="12121">
          <cell r="B12121">
            <v>12119</v>
          </cell>
          <cell r="G12121" t="str">
            <v>Agrisol 415 N</v>
          </cell>
          <cell r="K12121">
            <v>0</v>
          </cell>
          <cell r="L12121">
            <v>17368.97</v>
          </cell>
          <cell r="U12121">
            <v>150</v>
          </cell>
        </row>
        <row r="12122">
          <cell r="B12122">
            <v>12120</v>
          </cell>
          <cell r="G12122" t="str">
            <v>Tartrazine @25Kg</v>
          </cell>
          <cell r="K12122">
            <v>0</v>
          </cell>
          <cell r="L12122">
            <v>61430.22</v>
          </cell>
          <cell r="U12122">
            <v>0.4</v>
          </cell>
        </row>
        <row r="12123">
          <cell r="B12123">
            <v>12121</v>
          </cell>
          <cell r="G12123" t="str">
            <v>Jerrycan HDPE - 4 L</v>
          </cell>
          <cell r="K12123">
            <v>0</v>
          </cell>
          <cell r="L12123">
            <v>5000</v>
          </cell>
          <cell r="U12123">
            <v>250</v>
          </cell>
        </row>
        <row r="12124">
          <cell r="B12124">
            <v>12122</v>
          </cell>
          <cell r="G12124" t="str">
            <v>Jerrycan HDPE - 4 L - Plug</v>
          </cell>
          <cell r="K12124">
            <v>0</v>
          </cell>
          <cell r="L12124">
            <v>700</v>
          </cell>
          <cell r="U12124">
            <v>250</v>
          </cell>
        </row>
        <row r="12125">
          <cell r="B12125">
            <v>12123</v>
          </cell>
          <cell r="G12125" t="str">
            <v>Jerrycan HDPE - 4 L - Cap - Black</v>
          </cell>
          <cell r="K12125">
            <v>0</v>
          </cell>
          <cell r="L12125">
            <v>188.3</v>
          </cell>
          <cell r="U12125">
            <v>250</v>
          </cell>
        </row>
        <row r="12126">
          <cell r="B12126">
            <v>12124</v>
          </cell>
          <cell r="G12126" t="str">
            <v>Sticker Rockup 480 SL - 4 L</v>
          </cell>
          <cell r="K12126">
            <v>0</v>
          </cell>
          <cell r="L12126">
            <v>691.85</v>
          </cell>
          <cell r="U12126">
            <v>250</v>
          </cell>
        </row>
        <row r="12127">
          <cell r="B12127">
            <v>12125</v>
          </cell>
          <cell r="G12127" t="str">
            <v>Karton Box Rockup 480 SL @4 Ltr</v>
          </cell>
          <cell r="K12127">
            <v>0</v>
          </cell>
          <cell r="L12127">
            <v>4256.16</v>
          </cell>
          <cell r="U12127">
            <v>63</v>
          </cell>
        </row>
        <row r="12128">
          <cell r="B12128">
            <v>12126</v>
          </cell>
          <cell r="G12128" t="str">
            <v>Rockup 480 SL @4 ltr</v>
          </cell>
          <cell r="K12128">
            <v>0</v>
          </cell>
          <cell r="L12128">
            <v>26630.171481800004</v>
          </cell>
          <cell r="U12128">
            <v>1008</v>
          </cell>
        </row>
        <row r="12129">
          <cell r="B12129">
            <v>12127</v>
          </cell>
          <cell r="G12129" t="str">
            <v>Glyphosate 95% TC</v>
          </cell>
          <cell r="K12129">
            <v>0</v>
          </cell>
          <cell r="L12129">
            <v>89429.985400000005</v>
          </cell>
          <cell r="U12129">
            <v>247</v>
          </cell>
        </row>
        <row r="12130">
          <cell r="B12130">
            <v>12128</v>
          </cell>
          <cell r="G12130" t="str">
            <v>Agrisol 415 N</v>
          </cell>
          <cell r="K12130">
            <v>0</v>
          </cell>
          <cell r="L12130">
            <v>17368.97</v>
          </cell>
          <cell r="U12130">
            <v>150</v>
          </cell>
        </row>
        <row r="12131">
          <cell r="B12131">
            <v>12129</v>
          </cell>
          <cell r="G12131" t="str">
            <v>Tartrazine @25Kg</v>
          </cell>
          <cell r="K12131">
            <v>0</v>
          </cell>
          <cell r="L12131">
            <v>61430.22</v>
          </cell>
          <cell r="U12131">
            <v>0.4</v>
          </cell>
        </row>
        <row r="12132">
          <cell r="B12132">
            <v>12130</v>
          </cell>
          <cell r="G12132" t="str">
            <v>Jerrycan HDPE - 4 L</v>
          </cell>
          <cell r="K12132">
            <v>0</v>
          </cell>
          <cell r="L12132">
            <v>5000</v>
          </cell>
          <cell r="U12132">
            <v>250</v>
          </cell>
        </row>
        <row r="12133">
          <cell r="B12133">
            <v>12131</v>
          </cell>
          <cell r="G12133" t="str">
            <v>Jerrycan HDPE - 4 L - Plug</v>
          </cell>
          <cell r="K12133">
            <v>0</v>
          </cell>
          <cell r="L12133">
            <v>700</v>
          </cell>
          <cell r="U12133">
            <v>250</v>
          </cell>
        </row>
        <row r="12134">
          <cell r="B12134">
            <v>12132</v>
          </cell>
          <cell r="G12134" t="str">
            <v>Jerrycan HDPE - 4 L - Cap - Black</v>
          </cell>
          <cell r="K12134">
            <v>0</v>
          </cell>
          <cell r="L12134">
            <v>188.3</v>
          </cell>
          <cell r="U12134">
            <v>250</v>
          </cell>
        </row>
        <row r="12135">
          <cell r="B12135">
            <v>12133</v>
          </cell>
          <cell r="G12135" t="str">
            <v>Sticker Rockup 480 SL - 4 L</v>
          </cell>
          <cell r="K12135">
            <v>0</v>
          </cell>
          <cell r="L12135">
            <v>691.85</v>
          </cell>
          <cell r="U12135">
            <v>250</v>
          </cell>
        </row>
        <row r="12136">
          <cell r="B12136">
            <v>12134</v>
          </cell>
          <cell r="G12136" t="str">
            <v>Karton Box Rockup 480 SL @4 Ltr</v>
          </cell>
          <cell r="K12136">
            <v>0</v>
          </cell>
          <cell r="L12136">
            <v>4256.16</v>
          </cell>
          <cell r="U12136">
            <v>62</v>
          </cell>
        </row>
        <row r="12137">
          <cell r="B12137">
            <v>12135</v>
          </cell>
          <cell r="G12137" t="str">
            <v>Rockup 480 SL @4 ltr</v>
          </cell>
          <cell r="K12137">
            <v>0</v>
          </cell>
          <cell r="L12137">
            <v>26630.171481800004</v>
          </cell>
          <cell r="U12137">
            <v>992</v>
          </cell>
        </row>
        <row r="12138">
          <cell r="B12138">
            <v>12136</v>
          </cell>
          <cell r="G12138" t="str">
            <v>Glyphosate 95% TC</v>
          </cell>
          <cell r="K12138">
            <v>0</v>
          </cell>
          <cell r="L12138">
            <v>89429.985400000005</v>
          </cell>
          <cell r="U12138">
            <v>247</v>
          </cell>
        </row>
        <row r="12139">
          <cell r="B12139">
            <v>12137</v>
          </cell>
          <cell r="G12139" t="str">
            <v>Agrisol 415 N</v>
          </cell>
          <cell r="K12139">
            <v>0</v>
          </cell>
          <cell r="L12139">
            <v>17368.97</v>
          </cell>
          <cell r="U12139">
            <v>150</v>
          </cell>
        </row>
        <row r="12140">
          <cell r="B12140">
            <v>12138</v>
          </cell>
          <cell r="G12140" t="str">
            <v>Tartrazine @25Kg</v>
          </cell>
          <cell r="K12140">
            <v>0</v>
          </cell>
          <cell r="L12140">
            <v>61430.22</v>
          </cell>
          <cell r="U12140">
            <v>0.4</v>
          </cell>
        </row>
        <row r="12141">
          <cell r="B12141">
            <v>12139</v>
          </cell>
          <cell r="G12141" t="str">
            <v>Jerrycan HDPE - 4 L</v>
          </cell>
          <cell r="K12141">
            <v>0</v>
          </cell>
          <cell r="L12141">
            <v>5000</v>
          </cell>
          <cell r="U12141">
            <v>250</v>
          </cell>
        </row>
        <row r="12142">
          <cell r="B12142">
            <v>12140</v>
          </cell>
          <cell r="G12142" t="str">
            <v>Jerrycan HDPE - 4 L - Plug</v>
          </cell>
          <cell r="K12142">
            <v>0</v>
          </cell>
          <cell r="L12142">
            <v>700</v>
          </cell>
          <cell r="U12142">
            <v>250</v>
          </cell>
        </row>
        <row r="12143">
          <cell r="B12143">
            <v>12141</v>
          </cell>
          <cell r="G12143" t="str">
            <v>Jerrycan HDPE - 4 L - Cap - Black</v>
          </cell>
          <cell r="K12143">
            <v>0</v>
          </cell>
          <cell r="L12143">
            <v>188.3</v>
          </cell>
          <cell r="U12143">
            <v>250</v>
          </cell>
        </row>
        <row r="12144">
          <cell r="B12144">
            <v>12142</v>
          </cell>
          <cell r="G12144" t="str">
            <v>Sticker Rockup 480 SL - 4 L</v>
          </cell>
          <cell r="K12144">
            <v>0</v>
          </cell>
          <cell r="L12144">
            <v>691.85</v>
          </cell>
          <cell r="U12144">
            <v>250</v>
          </cell>
        </row>
        <row r="12145">
          <cell r="B12145">
            <v>12143</v>
          </cell>
          <cell r="G12145" t="str">
            <v>Karton Box Rockup 480 SL @4 Ltr</v>
          </cell>
          <cell r="K12145">
            <v>0</v>
          </cell>
          <cell r="L12145">
            <v>4256.16</v>
          </cell>
          <cell r="U12145">
            <v>63</v>
          </cell>
        </row>
        <row r="12146">
          <cell r="B12146">
            <v>12144</v>
          </cell>
          <cell r="G12146" t="str">
            <v>Rockup 480 SL @4 ltr</v>
          </cell>
          <cell r="K12146">
            <v>0</v>
          </cell>
          <cell r="L12146">
            <v>26630.171481800004</v>
          </cell>
          <cell r="U12146">
            <v>1008</v>
          </cell>
        </row>
        <row r="12147">
          <cell r="B12147">
            <v>12145</v>
          </cell>
          <cell r="G12147" t="str">
            <v>Jerrycan HDPE - 4 L</v>
          </cell>
          <cell r="K12147">
            <v>0</v>
          </cell>
          <cell r="L12147">
            <v>5000</v>
          </cell>
          <cell r="U12147">
            <v>2800</v>
          </cell>
        </row>
        <row r="12148">
          <cell r="B12148">
            <v>12146</v>
          </cell>
          <cell r="G12148" t="str">
            <v>Jerrycan HDPE - 4 L - Cap - Black</v>
          </cell>
          <cell r="K12148">
            <v>0</v>
          </cell>
          <cell r="L12148">
            <v>188.3</v>
          </cell>
          <cell r="U12148">
            <v>2800</v>
          </cell>
        </row>
        <row r="12149">
          <cell r="B12149">
            <v>12147</v>
          </cell>
          <cell r="G12149" t="str">
            <v>Jerrycan HDPE - 4 L - Plug</v>
          </cell>
          <cell r="K12149">
            <v>0</v>
          </cell>
          <cell r="L12149">
            <v>700</v>
          </cell>
          <cell r="U12149">
            <v>2800</v>
          </cell>
        </row>
        <row r="12150">
          <cell r="B12150">
            <v>12148</v>
          </cell>
          <cell r="G12150" t="str">
            <v>Botol 1 Liter PET (PSS)</v>
          </cell>
          <cell r="K12150">
            <v>0</v>
          </cell>
          <cell r="L12150">
            <v>2700</v>
          </cell>
          <cell r="U12150">
            <v>7200</v>
          </cell>
        </row>
        <row r="12151">
          <cell r="B12151">
            <v>12149</v>
          </cell>
          <cell r="G12151" t="str">
            <v>Botol 1 Liter PET (PSS) Cup</v>
          </cell>
          <cell r="K12151">
            <v>0</v>
          </cell>
          <cell r="L12151">
            <v>200</v>
          </cell>
          <cell r="U12151">
            <v>7200</v>
          </cell>
        </row>
        <row r="12152">
          <cell r="B12152">
            <v>12150</v>
          </cell>
          <cell r="G12152" t="str">
            <v>Botol 1 Liter PET (PSS) Seal</v>
          </cell>
          <cell r="K12152">
            <v>0</v>
          </cell>
          <cell r="L12152">
            <v>29</v>
          </cell>
          <cell r="U12152">
            <v>7200</v>
          </cell>
        </row>
        <row r="12153">
          <cell r="B12153">
            <v>12151</v>
          </cell>
          <cell r="G12153" t="str">
            <v>Botol 500 ml PET (PSS)</v>
          </cell>
          <cell r="K12153">
            <v>0</v>
          </cell>
          <cell r="L12153">
            <v>2300</v>
          </cell>
          <cell r="U12153">
            <v>11340</v>
          </cell>
        </row>
        <row r="12154">
          <cell r="B12154">
            <v>12152</v>
          </cell>
          <cell r="G12154" t="str">
            <v>Botol 500 ml PET (PSS) - Cap</v>
          </cell>
          <cell r="K12154">
            <v>0</v>
          </cell>
          <cell r="L12154">
            <v>200</v>
          </cell>
          <cell r="U12154">
            <v>11340</v>
          </cell>
        </row>
        <row r="12155">
          <cell r="B12155">
            <v>12153</v>
          </cell>
          <cell r="G12155" t="str">
            <v>Botol 500 ml PET (PSS) - Plug</v>
          </cell>
          <cell r="K12155">
            <v>0</v>
          </cell>
          <cell r="L12155">
            <v>75.5</v>
          </cell>
          <cell r="U12155">
            <v>11340</v>
          </cell>
        </row>
        <row r="12156">
          <cell r="B12156">
            <v>12154</v>
          </cell>
          <cell r="G12156" t="str">
            <v>Curthane 80 WP @ 1Kg</v>
          </cell>
          <cell r="K12156">
            <v>38503.42914498521</v>
          </cell>
          <cell r="L12156">
            <v>0</v>
          </cell>
          <cell r="U12156">
            <v>19000</v>
          </cell>
        </row>
        <row r="12157">
          <cell r="B12157">
            <v>12155</v>
          </cell>
          <cell r="G12157" t="str">
            <v>Paraquat Dichloride 42% TA</v>
          </cell>
          <cell r="K12157">
            <v>0</v>
          </cell>
          <cell r="L12157">
            <v>38390.796900000001</v>
          </cell>
          <cell r="U12157">
            <v>440</v>
          </cell>
        </row>
        <row r="12158">
          <cell r="B12158">
            <v>12156</v>
          </cell>
          <cell r="G12158" t="str">
            <v>Agrisol 445 N</v>
          </cell>
          <cell r="K12158">
            <v>0</v>
          </cell>
          <cell r="L12158">
            <v>16909.419999999998</v>
          </cell>
          <cell r="U12158">
            <v>150</v>
          </cell>
        </row>
        <row r="12159">
          <cell r="B12159">
            <v>12157</v>
          </cell>
          <cell r="G12159" t="str">
            <v>Blue FD 48</v>
          </cell>
          <cell r="K12159">
            <v>0</v>
          </cell>
          <cell r="L12159">
            <v>218147.375</v>
          </cell>
          <cell r="U12159">
            <v>1.32</v>
          </cell>
        </row>
        <row r="12160">
          <cell r="B12160">
            <v>12158</v>
          </cell>
          <cell r="G12160" t="str">
            <v>Botol 1 Liter PET (PSS)</v>
          </cell>
          <cell r="K12160">
            <v>0</v>
          </cell>
          <cell r="L12160">
            <v>2700</v>
          </cell>
          <cell r="U12160">
            <v>1000</v>
          </cell>
        </row>
        <row r="12161">
          <cell r="B12161">
            <v>12159</v>
          </cell>
          <cell r="G12161" t="str">
            <v>Botol 1 Liter PET (PSS) Seal</v>
          </cell>
          <cell r="K12161">
            <v>0</v>
          </cell>
          <cell r="L12161">
            <v>29</v>
          </cell>
          <cell r="U12161">
            <v>1000</v>
          </cell>
        </row>
        <row r="12162">
          <cell r="B12162">
            <v>12160</v>
          </cell>
          <cell r="G12162" t="str">
            <v>Botol 1 Liter PET (PSS) Cup</v>
          </cell>
          <cell r="K12162">
            <v>0</v>
          </cell>
          <cell r="L12162">
            <v>200</v>
          </cell>
          <cell r="U12162">
            <v>1000</v>
          </cell>
        </row>
        <row r="12163">
          <cell r="B12163">
            <v>12161</v>
          </cell>
          <cell r="G12163" t="str">
            <v>Sticker ProQuat 276 SL @1 ltr</v>
          </cell>
          <cell r="K12163">
            <v>0</v>
          </cell>
          <cell r="L12163">
            <v>479.75</v>
          </cell>
          <cell r="U12163">
            <v>1000</v>
          </cell>
        </row>
        <row r="12164">
          <cell r="B12164">
            <v>12162</v>
          </cell>
          <cell r="G12164" t="str">
            <v>Karton Box ProQuat 276 SL @1 ltr</v>
          </cell>
          <cell r="K12164">
            <v>0</v>
          </cell>
          <cell r="L12164">
            <v>4691.45</v>
          </cell>
          <cell r="U12164">
            <v>83</v>
          </cell>
        </row>
        <row r="12165">
          <cell r="B12165">
            <v>12163</v>
          </cell>
          <cell r="G12165" t="str">
            <v>ProQuat 276 SL @1 Ltr</v>
          </cell>
          <cell r="K12165">
            <v>0</v>
          </cell>
          <cell r="L12165">
            <v>23516.022337666669</v>
          </cell>
          <cell r="U12165">
            <v>996</v>
          </cell>
        </row>
        <row r="12166">
          <cell r="B12166">
            <v>12164</v>
          </cell>
          <cell r="G12166" t="str">
            <v>Paraquat Dichloride 42% TA</v>
          </cell>
          <cell r="K12166">
            <v>0</v>
          </cell>
          <cell r="L12166">
            <v>38390.796900000001</v>
          </cell>
          <cell r="U12166">
            <v>440</v>
          </cell>
        </row>
        <row r="12167">
          <cell r="B12167">
            <v>12165</v>
          </cell>
          <cell r="G12167" t="str">
            <v>Agrisol 445 N</v>
          </cell>
          <cell r="K12167">
            <v>0</v>
          </cell>
          <cell r="L12167">
            <v>16909.419999999998</v>
          </cell>
          <cell r="U12167">
            <v>150</v>
          </cell>
        </row>
        <row r="12168">
          <cell r="B12168">
            <v>12166</v>
          </cell>
          <cell r="G12168" t="str">
            <v>Blue FD 48</v>
          </cell>
          <cell r="K12168">
            <v>0</v>
          </cell>
          <cell r="L12168">
            <v>218147.375</v>
          </cell>
          <cell r="U12168">
            <v>1.32</v>
          </cell>
        </row>
        <row r="12169">
          <cell r="B12169">
            <v>12167</v>
          </cell>
          <cell r="G12169" t="str">
            <v>Botol 1 Liter PET (PSS)</v>
          </cell>
          <cell r="K12169">
            <v>0</v>
          </cell>
          <cell r="L12169">
            <v>2700</v>
          </cell>
          <cell r="U12169">
            <v>1000</v>
          </cell>
        </row>
        <row r="12170">
          <cell r="B12170">
            <v>12168</v>
          </cell>
          <cell r="G12170" t="str">
            <v>Botol 1 Liter PET (PSS) Seal</v>
          </cell>
          <cell r="K12170">
            <v>0</v>
          </cell>
          <cell r="L12170">
            <v>29</v>
          </cell>
          <cell r="U12170">
            <v>1000</v>
          </cell>
        </row>
        <row r="12171">
          <cell r="B12171">
            <v>12169</v>
          </cell>
          <cell r="G12171" t="str">
            <v>Botol 1 Liter PET (PSS) Cup</v>
          </cell>
          <cell r="K12171">
            <v>0</v>
          </cell>
          <cell r="L12171">
            <v>200</v>
          </cell>
          <cell r="U12171">
            <v>1000</v>
          </cell>
        </row>
        <row r="12172">
          <cell r="B12172">
            <v>12170</v>
          </cell>
          <cell r="G12172" t="str">
            <v>Sticker ProQuat 276 SL @1 ltr</v>
          </cell>
          <cell r="K12172">
            <v>0</v>
          </cell>
          <cell r="L12172">
            <v>479.75</v>
          </cell>
          <cell r="U12172">
            <v>1000</v>
          </cell>
        </row>
        <row r="12173">
          <cell r="B12173">
            <v>12171</v>
          </cell>
          <cell r="G12173" t="str">
            <v>Karton Box ProQuat 276 SL @1 ltr</v>
          </cell>
          <cell r="K12173">
            <v>0</v>
          </cell>
          <cell r="L12173">
            <v>4691.45</v>
          </cell>
          <cell r="U12173">
            <v>83</v>
          </cell>
        </row>
        <row r="12174">
          <cell r="B12174">
            <v>12172</v>
          </cell>
          <cell r="G12174" t="str">
            <v>ProQuat 276 SL @1 Ltr</v>
          </cell>
          <cell r="K12174">
            <v>0</v>
          </cell>
          <cell r="L12174">
            <v>23516.022337666669</v>
          </cell>
          <cell r="U12174">
            <v>996</v>
          </cell>
        </row>
        <row r="12175">
          <cell r="B12175">
            <v>12173</v>
          </cell>
          <cell r="G12175" t="str">
            <v>Paraquat Dichloride 42% TA</v>
          </cell>
          <cell r="K12175">
            <v>0</v>
          </cell>
          <cell r="L12175">
            <v>38390.796900000001</v>
          </cell>
          <cell r="U12175">
            <v>440</v>
          </cell>
        </row>
        <row r="12176">
          <cell r="B12176">
            <v>12174</v>
          </cell>
          <cell r="G12176" t="str">
            <v>Agrisol 445 N</v>
          </cell>
          <cell r="K12176">
            <v>0</v>
          </cell>
          <cell r="L12176">
            <v>16909.419999999998</v>
          </cell>
          <cell r="U12176">
            <v>150</v>
          </cell>
        </row>
        <row r="12177">
          <cell r="B12177">
            <v>12175</v>
          </cell>
          <cell r="G12177" t="str">
            <v>Blue FD 48</v>
          </cell>
          <cell r="K12177">
            <v>0</v>
          </cell>
          <cell r="L12177">
            <v>218147.375</v>
          </cell>
          <cell r="U12177">
            <v>1.32</v>
          </cell>
        </row>
        <row r="12178">
          <cell r="B12178">
            <v>12176</v>
          </cell>
          <cell r="G12178" t="str">
            <v>Botol 1 Liter PET (PSS)</v>
          </cell>
          <cell r="K12178">
            <v>0</v>
          </cell>
          <cell r="L12178">
            <v>2700</v>
          </cell>
          <cell r="U12178">
            <v>1000</v>
          </cell>
        </row>
        <row r="12179">
          <cell r="B12179">
            <v>12177</v>
          </cell>
          <cell r="G12179" t="str">
            <v>Botol 1 Liter PET (PSS) Seal</v>
          </cell>
          <cell r="K12179">
            <v>0</v>
          </cell>
          <cell r="L12179">
            <v>29</v>
          </cell>
          <cell r="U12179">
            <v>1000</v>
          </cell>
        </row>
        <row r="12180">
          <cell r="B12180">
            <v>12178</v>
          </cell>
          <cell r="G12180" t="str">
            <v>Botol 1 Liter PET (PSS) Cup</v>
          </cell>
          <cell r="K12180">
            <v>0</v>
          </cell>
          <cell r="L12180">
            <v>200</v>
          </cell>
          <cell r="U12180">
            <v>1000</v>
          </cell>
        </row>
        <row r="12181">
          <cell r="B12181">
            <v>12179</v>
          </cell>
          <cell r="G12181" t="str">
            <v>Sticker ProQuat 276 SL @1 ltr</v>
          </cell>
          <cell r="K12181">
            <v>0</v>
          </cell>
          <cell r="L12181">
            <v>479.75</v>
          </cell>
          <cell r="U12181">
            <v>1000</v>
          </cell>
        </row>
        <row r="12182">
          <cell r="B12182">
            <v>12180</v>
          </cell>
          <cell r="G12182" t="str">
            <v>Karton Box ProQuat 276 SL @1 ltr</v>
          </cell>
          <cell r="K12182">
            <v>0</v>
          </cell>
          <cell r="L12182">
            <v>4691.45</v>
          </cell>
          <cell r="U12182">
            <v>84</v>
          </cell>
        </row>
        <row r="12183">
          <cell r="B12183">
            <v>12181</v>
          </cell>
          <cell r="G12183" t="str">
            <v>ProQuat 276 SL @1 Ltr</v>
          </cell>
          <cell r="K12183">
            <v>0</v>
          </cell>
          <cell r="L12183">
            <v>23516.022337666669</v>
          </cell>
          <cell r="U12183">
            <v>1008</v>
          </cell>
        </row>
        <row r="12184">
          <cell r="B12184">
            <v>12182</v>
          </cell>
          <cell r="G12184" t="str">
            <v>Paraquat Dichloride 42% TA</v>
          </cell>
          <cell r="K12184">
            <v>0</v>
          </cell>
          <cell r="L12184">
            <v>38390.796900000001</v>
          </cell>
          <cell r="U12184">
            <v>440</v>
          </cell>
        </row>
        <row r="12185">
          <cell r="B12185">
            <v>12183</v>
          </cell>
          <cell r="G12185" t="str">
            <v>Agrisol 445 N</v>
          </cell>
          <cell r="K12185">
            <v>0</v>
          </cell>
          <cell r="L12185">
            <v>16909.419999999998</v>
          </cell>
          <cell r="U12185">
            <v>150</v>
          </cell>
        </row>
        <row r="12186">
          <cell r="B12186">
            <v>12184</v>
          </cell>
          <cell r="G12186" t="str">
            <v>Blue FD 48</v>
          </cell>
          <cell r="K12186">
            <v>0</v>
          </cell>
          <cell r="L12186">
            <v>218147.375</v>
          </cell>
          <cell r="U12186">
            <v>1.32</v>
          </cell>
        </row>
        <row r="12187">
          <cell r="B12187">
            <v>12185</v>
          </cell>
          <cell r="G12187" t="str">
            <v>Botol 1 Liter PET (PSS)</v>
          </cell>
          <cell r="K12187">
            <v>0</v>
          </cell>
          <cell r="L12187">
            <v>2700</v>
          </cell>
          <cell r="U12187">
            <v>1000</v>
          </cell>
        </row>
        <row r="12188">
          <cell r="B12188">
            <v>12186</v>
          </cell>
          <cell r="G12188" t="str">
            <v>Botol 1 Liter PET (PSS) Seal</v>
          </cell>
          <cell r="K12188">
            <v>0</v>
          </cell>
          <cell r="L12188">
            <v>29</v>
          </cell>
          <cell r="U12188">
            <v>1000</v>
          </cell>
        </row>
        <row r="12189">
          <cell r="B12189">
            <v>12187</v>
          </cell>
          <cell r="G12189" t="str">
            <v>Botol 1 Liter PET (PSS) Cup</v>
          </cell>
          <cell r="K12189">
            <v>0</v>
          </cell>
          <cell r="L12189">
            <v>200</v>
          </cell>
          <cell r="U12189">
            <v>1000</v>
          </cell>
        </row>
        <row r="12190">
          <cell r="B12190">
            <v>12188</v>
          </cell>
          <cell r="G12190" t="str">
            <v>Sticker ProQuat 276 SL @1 ltr</v>
          </cell>
          <cell r="K12190">
            <v>0</v>
          </cell>
          <cell r="L12190">
            <v>479.75</v>
          </cell>
          <cell r="U12190">
            <v>1000</v>
          </cell>
        </row>
        <row r="12191">
          <cell r="B12191">
            <v>12189</v>
          </cell>
          <cell r="G12191" t="str">
            <v>Karton Box ProQuat 276 SL @1 ltr</v>
          </cell>
          <cell r="K12191">
            <v>0</v>
          </cell>
          <cell r="L12191">
            <v>4691.45</v>
          </cell>
          <cell r="U12191">
            <v>83</v>
          </cell>
        </row>
        <row r="12192">
          <cell r="B12192">
            <v>12190</v>
          </cell>
          <cell r="G12192" t="str">
            <v>ProQuat 276 SL @1 Ltr</v>
          </cell>
          <cell r="K12192">
            <v>0</v>
          </cell>
          <cell r="L12192">
            <v>23516.022337666669</v>
          </cell>
          <cell r="U12192">
            <v>996</v>
          </cell>
        </row>
        <row r="12193">
          <cell r="B12193">
            <v>12191</v>
          </cell>
          <cell r="G12193" t="str">
            <v>Glyphosate 95% TC</v>
          </cell>
          <cell r="K12193">
            <v>0</v>
          </cell>
          <cell r="L12193">
            <v>89429.985400000005</v>
          </cell>
          <cell r="U12193">
            <v>247</v>
          </cell>
        </row>
        <row r="12194">
          <cell r="B12194">
            <v>12192</v>
          </cell>
          <cell r="G12194" t="str">
            <v>Agrisol 415 N</v>
          </cell>
          <cell r="K12194">
            <v>0</v>
          </cell>
          <cell r="L12194">
            <v>17368.97</v>
          </cell>
          <cell r="U12194">
            <v>150</v>
          </cell>
        </row>
        <row r="12195">
          <cell r="B12195">
            <v>12193</v>
          </cell>
          <cell r="G12195" t="str">
            <v>Tartrazine @25Kg</v>
          </cell>
          <cell r="K12195">
            <v>0</v>
          </cell>
          <cell r="L12195">
            <v>61430.22</v>
          </cell>
          <cell r="U12195">
            <v>0.4</v>
          </cell>
        </row>
        <row r="12196">
          <cell r="B12196">
            <v>12194</v>
          </cell>
          <cell r="G12196" t="str">
            <v>Botol 1 Liter PET (PSS)</v>
          </cell>
          <cell r="K12196">
            <v>0</v>
          </cell>
          <cell r="L12196">
            <v>2700</v>
          </cell>
          <cell r="U12196">
            <v>1000</v>
          </cell>
        </row>
        <row r="12197">
          <cell r="B12197">
            <v>12195</v>
          </cell>
          <cell r="G12197" t="str">
            <v>Botol 1 Liter PET (PSS) Cup</v>
          </cell>
          <cell r="K12197">
            <v>0</v>
          </cell>
          <cell r="L12197">
            <v>200</v>
          </cell>
          <cell r="U12197">
            <v>1000</v>
          </cell>
        </row>
        <row r="12198">
          <cell r="B12198">
            <v>12196</v>
          </cell>
          <cell r="G12198" t="str">
            <v>Botol 1 Liter PET (PSS) Seal</v>
          </cell>
          <cell r="K12198">
            <v>0</v>
          </cell>
          <cell r="L12198">
            <v>29</v>
          </cell>
          <cell r="U12198">
            <v>1000</v>
          </cell>
        </row>
        <row r="12199">
          <cell r="B12199">
            <v>12197</v>
          </cell>
          <cell r="G12199" t="str">
            <v>Sticker Markup 480 SL - 1 L</v>
          </cell>
          <cell r="K12199">
            <v>0</v>
          </cell>
          <cell r="L12199">
            <v>479.75</v>
          </cell>
          <cell r="U12199">
            <v>1000</v>
          </cell>
        </row>
        <row r="12200">
          <cell r="B12200">
            <v>12198</v>
          </cell>
          <cell r="G12200" t="str">
            <v>Karton Box Markup 480 SL - 1 L</v>
          </cell>
          <cell r="K12200">
            <v>0</v>
          </cell>
          <cell r="L12200">
            <v>4408</v>
          </cell>
          <cell r="U12200">
            <v>83</v>
          </cell>
        </row>
        <row r="12201">
          <cell r="B12201">
            <v>12199</v>
          </cell>
          <cell r="G12201" t="str">
            <v>Mark Up 480 SL @1 ltr</v>
          </cell>
          <cell r="K12201">
            <v>0</v>
          </cell>
          <cell r="L12201">
            <v>28495.207315133335</v>
          </cell>
          <cell r="U12201">
            <v>996</v>
          </cell>
        </row>
        <row r="12202">
          <cell r="B12202">
            <v>12200</v>
          </cell>
          <cell r="G12202" t="str">
            <v>Glyphosate 95% TC</v>
          </cell>
          <cell r="K12202">
            <v>0</v>
          </cell>
          <cell r="L12202">
            <v>89429.985400000005</v>
          </cell>
          <cell r="U12202">
            <v>247</v>
          </cell>
        </row>
        <row r="12203">
          <cell r="B12203">
            <v>12201</v>
          </cell>
          <cell r="G12203" t="str">
            <v>Agrisol 415 N</v>
          </cell>
          <cell r="K12203">
            <v>0</v>
          </cell>
          <cell r="L12203">
            <v>17368.97</v>
          </cell>
          <cell r="U12203">
            <v>150</v>
          </cell>
        </row>
        <row r="12204">
          <cell r="B12204">
            <v>12202</v>
          </cell>
          <cell r="G12204" t="str">
            <v>Tartrazine @25Kg</v>
          </cell>
          <cell r="K12204">
            <v>0</v>
          </cell>
          <cell r="L12204">
            <v>61430.22</v>
          </cell>
          <cell r="U12204">
            <v>0.4</v>
          </cell>
        </row>
        <row r="12205">
          <cell r="B12205">
            <v>12203</v>
          </cell>
          <cell r="G12205" t="str">
            <v>Botol 1 Liter PET (PSS)</v>
          </cell>
          <cell r="K12205">
            <v>0</v>
          </cell>
          <cell r="L12205">
            <v>2700</v>
          </cell>
          <cell r="U12205">
            <v>1000</v>
          </cell>
        </row>
        <row r="12206">
          <cell r="B12206">
            <v>12204</v>
          </cell>
          <cell r="G12206" t="str">
            <v>Botol 1 Liter PET (PSS) Cup</v>
          </cell>
          <cell r="K12206">
            <v>0</v>
          </cell>
          <cell r="L12206">
            <v>200</v>
          </cell>
          <cell r="U12206">
            <v>1000</v>
          </cell>
        </row>
        <row r="12207">
          <cell r="B12207">
            <v>12205</v>
          </cell>
          <cell r="G12207" t="str">
            <v>Botol 1 Liter PET (PSS) Seal</v>
          </cell>
          <cell r="K12207">
            <v>0</v>
          </cell>
          <cell r="L12207">
            <v>29</v>
          </cell>
          <cell r="U12207">
            <v>1000</v>
          </cell>
        </row>
        <row r="12208">
          <cell r="B12208">
            <v>12206</v>
          </cell>
          <cell r="G12208" t="str">
            <v>Sticker Markup 480 SL - 1 L</v>
          </cell>
          <cell r="K12208">
            <v>0</v>
          </cell>
          <cell r="L12208">
            <v>479.75</v>
          </cell>
          <cell r="U12208">
            <v>1000</v>
          </cell>
        </row>
        <row r="12209">
          <cell r="B12209">
            <v>12207</v>
          </cell>
          <cell r="G12209" t="str">
            <v>Karton Box Markup 480 SL - 1 L</v>
          </cell>
          <cell r="K12209">
            <v>0</v>
          </cell>
          <cell r="L12209">
            <v>4408</v>
          </cell>
          <cell r="U12209">
            <v>84</v>
          </cell>
        </row>
        <row r="12210">
          <cell r="B12210">
            <v>12208</v>
          </cell>
          <cell r="G12210" t="str">
            <v>Mark Up 480 SL @1 ltr</v>
          </cell>
          <cell r="K12210">
            <v>0</v>
          </cell>
          <cell r="L12210">
            <v>28495.207315133335</v>
          </cell>
          <cell r="U12210">
            <v>1008</v>
          </cell>
        </row>
        <row r="12211">
          <cell r="B12211">
            <v>12209</v>
          </cell>
          <cell r="G12211" t="str">
            <v>Glyphosate 95% TC</v>
          </cell>
          <cell r="K12211">
            <v>0</v>
          </cell>
          <cell r="L12211">
            <v>89429.985400000005</v>
          </cell>
          <cell r="U12211">
            <v>247</v>
          </cell>
        </row>
        <row r="12212">
          <cell r="B12212">
            <v>12210</v>
          </cell>
          <cell r="G12212" t="str">
            <v>Agrisol 415 N</v>
          </cell>
          <cell r="K12212">
            <v>0</v>
          </cell>
          <cell r="L12212">
            <v>17368.97</v>
          </cell>
          <cell r="U12212">
            <v>150</v>
          </cell>
        </row>
        <row r="12213">
          <cell r="B12213">
            <v>12211</v>
          </cell>
          <cell r="G12213" t="str">
            <v>Tartrazine @25Kg</v>
          </cell>
          <cell r="K12213">
            <v>0</v>
          </cell>
          <cell r="L12213">
            <v>61430.22</v>
          </cell>
          <cell r="U12213">
            <v>0.4</v>
          </cell>
        </row>
        <row r="12214">
          <cell r="B12214">
            <v>12212</v>
          </cell>
          <cell r="G12214" t="str">
            <v>Botol 1 Liter PET (PSS)</v>
          </cell>
          <cell r="K12214">
            <v>0</v>
          </cell>
          <cell r="L12214">
            <v>2700</v>
          </cell>
          <cell r="U12214">
            <v>1000</v>
          </cell>
        </row>
        <row r="12215">
          <cell r="B12215">
            <v>12213</v>
          </cell>
          <cell r="G12215" t="str">
            <v>Botol 1 Liter PET (PSS) Cup</v>
          </cell>
          <cell r="K12215">
            <v>0</v>
          </cell>
          <cell r="L12215">
            <v>200</v>
          </cell>
          <cell r="U12215">
            <v>1000</v>
          </cell>
        </row>
        <row r="12216">
          <cell r="B12216">
            <v>12214</v>
          </cell>
          <cell r="G12216" t="str">
            <v>Botol 1 Liter PET (PSS) Seal</v>
          </cell>
          <cell r="K12216">
            <v>0</v>
          </cell>
          <cell r="L12216">
            <v>29</v>
          </cell>
          <cell r="U12216">
            <v>1000</v>
          </cell>
        </row>
        <row r="12217">
          <cell r="B12217">
            <v>12215</v>
          </cell>
          <cell r="G12217" t="str">
            <v>Sticker Markup 480 SL - 1 L</v>
          </cell>
          <cell r="K12217">
            <v>0</v>
          </cell>
          <cell r="L12217">
            <v>479.75</v>
          </cell>
          <cell r="U12217">
            <v>1000</v>
          </cell>
        </row>
        <row r="12218">
          <cell r="B12218">
            <v>12216</v>
          </cell>
          <cell r="G12218" t="str">
            <v>Karton Box Markup 480 SL - 1 L</v>
          </cell>
          <cell r="K12218">
            <v>0</v>
          </cell>
          <cell r="L12218">
            <v>4408</v>
          </cell>
          <cell r="U12218">
            <v>83</v>
          </cell>
        </row>
        <row r="12219">
          <cell r="B12219">
            <v>12217</v>
          </cell>
          <cell r="G12219" t="str">
            <v>Mark Up 480 SL @1 ltr</v>
          </cell>
          <cell r="K12219">
            <v>0</v>
          </cell>
          <cell r="L12219">
            <v>28495.207315133335</v>
          </cell>
          <cell r="U12219">
            <v>996</v>
          </cell>
        </row>
        <row r="12220">
          <cell r="B12220">
            <v>12218</v>
          </cell>
          <cell r="G12220" t="str">
            <v>Glyphosate 95% TC</v>
          </cell>
          <cell r="K12220">
            <v>0</v>
          </cell>
          <cell r="L12220">
            <v>63584.650999999998</v>
          </cell>
          <cell r="U12220">
            <v>217</v>
          </cell>
        </row>
        <row r="12221">
          <cell r="B12221">
            <v>12219</v>
          </cell>
          <cell r="G12221" t="str">
            <v>Glyphosate 95% TC</v>
          </cell>
          <cell r="K12221">
            <v>0</v>
          </cell>
          <cell r="L12221">
            <v>90428.622900000002</v>
          </cell>
          <cell r="U12221">
            <v>30</v>
          </cell>
        </row>
        <row r="12222">
          <cell r="B12222">
            <v>12220</v>
          </cell>
          <cell r="G12222" t="str">
            <v>Agrisol 415 N</v>
          </cell>
          <cell r="K12222">
            <v>0</v>
          </cell>
          <cell r="L12222">
            <v>17368.97</v>
          </cell>
          <cell r="U12222">
            <v>150</v>
          </cell>
        </row>
        <row r="12223">
          <cell r="B12223">
            <v>12221</v>
          </cell>
          <cell r="G12223" t="str">
            <v>Tartrazine @25Kg</v>
          </cell>
          <cell r="K12223">
            <v>0</v>
          </cell>
          <cell r="L12223">
            <v>61430.22</v>
          </cell>
          <cell r="U12223">
            <v>0.4</v>
          </cell>
        </row>
        <row r="12224">
          <cell r="B12224">
            <v>12222</v>
          </cell>
          <cell r="G12224" t="str">
            <v>Botol 1 Liter PET (PSS)</v>
          </cell>
          <cell r="K12224">
            <v>0</v>
          </cell>
          <cell r="L12224">
            <v>2700</v>
          </cell>
          <cell r="U12224">
            <v>1000</v>
          </cell>
        </row>
        <row r="12225">
          <cell r="B12225">
            <v>12223</v>
          </cell>
          <cell r="G12225" t="str">
            <v>Botol 1 Liter PET (PSS) Cup</v>
          </cell>
          <cell r="K12225">
            <v>0</v>
          </cell>
          <cell r="L12225">
            <v>200</v>
          </cell>
          <cell r="U12225">
            <v>1000</v>
          </cell>
        </row>
        <row r="12226">
          <cell r="B12226">
            <v>12224</v>
          </cell>
          <cell r="G12226" t="str">
            <v>Botol 1 Liter PET (PSS) Seal</v>
          </cell>
          <cell r="K12226">
            <v>0</v>
          </cell>
          <cell r="L12226">
            <v>29</v>
          </cell>
          <cell r="U12226">
            <v>1000</v>
          </cell>
        </row>
        <row r="12227">
          <cell r="B12227">
            <v>12225</v>
          </cell>
          <cell r="G12227" t="str">
            <v>Sticker Markup 480 SL - 1 L</v>
          </cell>
          <cell r="K12227">
            <v>0</v>
          </cell>
          <cell r="L12227">
            <v>479.75</v>
          </cell>
          <cell r="U12227">
            <v>1000</v>
          </cell>
        </row>
        <row r="12228">
          <cell r="B12228">
            <v>12226</v>
          </cell>
          <cell r="G12228" t="str">
            <v>Karton Box Markup 480 SL - 1 L</v>
          </cell>
          <cell r="K12228">
            <v>0</v>
          </cell>
          <cell r="L12228">
            <v>4408</v>
          </cell>
          <cell r="U12228">
            <v>83</v>
          </cell>
        </row>
        <row r="12229">
          <cell r="B12229">
            <v>12227</v>
          </cell>
          <cell r="G12229" t="str">
            <v>Mark Up 480 SL @1 ltr</v>
          </cell>
          <cell r="K12229">
            <v>0</v>
          </cell>
          <cell r="L12229">
            <v>22916.728875333331</v>
          </cell>
          <cell r="U12229">
            <v>996</v>
          </cell>
        </row>
        <row r="12230">
          <cell r="B12230">
            <v>12228</v>
          </cell>
          <cell r="G12230" t="str">
            <v>Chlorpyrifos 500EC+Gypermetrin 50EC</v>
          </cell>
          <cell r="K12230">
            <v>0</v>
          </cell>
          <cell r="L12230">
            <v>56207.32</v>
          </cell>
          <cell r="U12230">
            <v>1000</v>
          </cell>
        </row>
        <row r="12231">
          <cell r="B12231">
            <v>12229</v>
          </cell>
          <cell r="G12231" t="str">
            <v>Bottle PET - 0,25 L</v>
          </cell>
          <cell r="K12231">
            <v>0</v>
          </cell>
          <cell r="L12231">
            <v>2000</v>
          </cell>
          <cell r="U12231">
            <v>4000</v>
          </cell>
        </row>
        <row r="12232">
          <cell r="B12232">
            <v>12230</v>
          </cell>
          <cell r="G12232" t="str">
            <v>Bottle PET - 0,25 L - Plug</v>
          </cell>
          <cell r="K12232">
            <v>0</v>
          </cell>
          <cell r="L12232">
            <v>163</v>
          </cell>
          <cell r="U12232">
            <v>4000</v>
          </cell>
        </row>
        <row r="12233">
          <cell r="B12233">
            <v>12231</v>
          </cell>
          <cell r="G12233" t="str">
            <v>Bottle PET - 0,25 L - Cap</v>
          </cell>
          <cell r="K12233">
            <v>0</v>
          </cell>
          <cell r="L12233">
            <v>160</v>
          </cell>
          <cell r="U12233">
            <v>4000</v>
          </cell>
        </row>
        <row r="12234">
          <cell r="B12234">
            <v>12232</v>
          </cell>
          <cell r="G12234" t="str">
            <v>Sticker Combitox 550 EC @ 250 ml</v>
          </cell>
          <cell r="K12234">
            <v>0</v>
          </cell>
          <cell r="L12234">
            <v>252.52525252000001</v>
          </cell>
          <cell r="U12234">
            <v>4000</v>
          </cell>
        </row>
        <row r="12235">
          <cell r="B12235">
            <v>12233</v>
          </cell>
          <cell r="G12235" t="str">
            <v>Karton Box Combitox 550EC @250ml</v>
          </cell>
          <cell r="K12235">
            <v>0</v>
          </cell>
          <cell r="L12235">
            <v>4499.55</v>
          </cell>
          <cell r="U12235">
            <v>100</v>
          </cell>
        </row>
        <row r="12236">
          <cell r="B12236">
            <v>12234</v>
          </cell>
          <cell r="G12236" t="str">
            <v>Combitox 550 EC @250 ML</v>
          </cell>
          <cell r="K12236">
            <v>0</v>
          </cell>
          <cell r="L12236">
            <v>66961.274999999994</v>
          </cell>
          <cell r="U12236">
            <v>1000</v>
          </cell>
        </row>
        <row r="12237">
          <cell r="B12237">
            <v>12235</v>
          </cell>
          <cell r="G12237" t="str">
            <v>Chlorpyrifos 500EC+Gypermetrin 50EC</v>
          </cell>
          <cell r="K12237">
            <v>0</v>
          </cell>
          <cell r="L12237">
            <v>56207.32</v>
          </cell>
          <cell r="U12237">
            <v>1000</v>
          </cell>
        </row>
        <row r="12238">
          <cell r="B12238">
            <v>12236</v>
          </cell>
          <cell r="G12238" t="str">
            <v>Botol 500 ml PET (PSS)</v>
          </cell>
          <cell r="K12238">
            <v>0</v>
          </cell>
          <cell r="L12238">
            <v>2000</v>
          </cell>
          <cell r="U12238">
            <v>2000</v>
          </cell>
        </row>
        <row r="12239">
          <cell r="B12239">
            <v>12237</v>
          </cell>
          <cell r="G12239" t="str">
            <v>Botol 500 ml PET (PSS) - Cap</v>
          </cell>
          <cell r="K12239">
            <v>0</v>
          </cell>
          <cell r="L12239">
            <v>212</v>
          </cell>
          <cell r="U12239">
            <v>2000</v>
          </cell>
        </row>
        <row r="12240">
          <cell r="B12240">
            <v>12238</v>
          </cell>
          <cell r="G12240" t="str">
            <v>Botol 500 ml PET (PSS) - Plug</v>
          </cell>
          <cell r="K12240">
            <v>0</v>
          </cell>
          <cell r="L12240">
            <v>212</v>
          </cell>
          <cell r="U12240">
            <v>2000</v>
          </cell>
        </row>
        <row r="12241">
          <cell r="B12241">
            <v>12239</v>
          </cell>
          <cell r="G12241" t="str">
            <v>Sticker Combitox 550 EC @ 500 ml</v>
          </cell>
          <cell r="K12241">
            <v>0</v>
          </cell>
          <cell r="L12241">
            <v>404</v>
          </cell>
          <cell r="U12241">
            <v>2000</v>
          </cell>
        </row>
        <row r="12242">
          <cell r="B12242">
            <v>12240</v>
          </cell>
          <cell r="G12242" t="str">
            <v>Karton Box Combitox 550EC @500ml</v>
          </cell>
          <cell r="K12242">
            <v>0</v>
          </cell>
          <cell r="L12242">
            <v>8114.89</v>
          </cell>
          <cell r="U12242">
            <v>83</v>
          </cell>
        </row>
        <row r="12243">
          <cell r="B12243">
            <v>12241</v>
          </cell>
          <cell r="G12243" t="str">
            <v>Combitox 550 EC @500 ML</v>
          </cell>
          <cell r="K12243">
            <v>0</v>
          </cell>
          <cell r="L12243">
            <v>62489.348030301669</v>
          </cell>
          <cell r="U12243">
            <v>996</v>
          </cell>
        </row>
        <row r="12244">
          <cell r="B12244">
            <v>12242</v>
          </cell>
          <cell r="G12244" t="str">
            <v>ProQuat 276 SL @1 Ltr</v>
          </cell>
          <cell r="K12244">
            <v>34056.398989898989</v>
          </cell>
          <cell r="L12244">
            <v>0</v>
          </cell>
          <cell r="U12244">
            <v>1008</v>
          </cell>
        </row>
        <row r="12245">
          <cell r="B12245">
            <v>12243</v>
          </cell>
          <cell r="G12245" t="str">
            <v>Sticker Markup 480 SL - 20 L</v>
          </cell>
          <cell r="K12245">
            <v>0</v>
          </cell>
          <cell r="L12245">
            <v>1010</v>
          </cell>
          <cell r="U12245">
            <v>2000</v>
          </cell>
        </row>
        <row r="12246">
          <cell r="B12246">
            <v>12244</v>
          </cell>
          <cell r="G12246" t="str">
            <v>Botol 1 Liter PET (PSS) Seal</v>
          </cell>
          <cell r="K12246">
            <v>0</v>
          </cell>
          <cell r="L12246">
            <v>29</v>
          </cell>
          <cell r="U12246">
            <v>6400</v>
          </cell>
        </row>
        <row r="12247">
          <cell r="B12247">
            <v>12245</v>
          </cell>
          <cell r="G12247" t="str">
            <v>Botol 1 Liter PET (PSS) Cup</v>
          </cell>
          <cell r="K12247">
            <v>0</v>
          </cell>
          <cell r="L12247">
            <v>200</v>
          </cell>
          <cell r="U12247">
            <v>6400</v>
          </cell>
        </row>
        <row r="12248">
          <cell r="B12248">
            <v>12246</v>
          </cell>
          <cell r="G12248" t="str">
            <v>Botol 1 Liter PET (PSS)</v>
          </cell>
          <cell r="K12248">
            <v>0</v>
          </cell>
          <cell r="L12248">
            <v>2700</v>
          </cell>
          <cell r="U12248">
            <v>6400</v>
          </cell>
        </row>
        <row r="12249">
          <cell r="B12249">
            <v>12247</v>
          </cell>
          <cell r="G12249" t="str">
            <v>Botol 250 ml PET (PSS)</v>
          </cell>
          <cell r="K12249">
            <v>0</v>
          </cell>
          <cell r="L12249">
            <v>2000</v>
          </cell>
          <cell r="U12249">
            <v>8400</v>
          </cell>
        </row>
        <row r="12250">
          <cell r="B12250">
            <v>12248</v>
          </cell>
          <cell r="G12250" t="str">
            <v>Botol 250 ml PET (PSS)- Cap</v>
          </cell>
          <cell r="K12250">
            <v>0</v>
          </cell>
          <cell r="L12250">
            <v>73.5</v>
          </cell>
          <cell r="U12250">
            <v>8400</v>
          </cell>
        </row>
        <row r="12251">
          <cell r="B12251">
            <v>12249</v>
          </cell>
          <cell r="G12251" t="str">
            <v>Botol 250 ml PET (PSS)- Plug</v>
          </cell>
          <cell r="K12251">
            <v>0</v>
          </cell>
          <cell r="L12251">
            <v>300</v>
          </cell>
          <cell r="U12251">
            <v>8400</v>
          </cell>
        </row>
        <row r="12252">
          <cell r="B12252">
            <v>12250</v>
          </cell>
          <cell r="G12252" t="str">
            <v>Jerrycan HDPE - 4 L - Cap - Black</v>
          </cell>
          <cell r="K12252">
            <v>0</v>
          </cell>
          <cell r="L12252">
            <v>188.3</v>
          </cell>
          <cell r="U12252">
            <v>2800</v>
          </cell>
        </row>
        <row r="12253">
          <cell r="B12253">
            <v>12251</v>
          </cell>
          <cell r="G12253" t="str">
            <v>Jerrycan HDPE - 4 L - Plug</v>
          </cell>
          <cell r="K12253">
            <v>0</v>
          </cell>
          <cell r="L12253">
            <v>700</v>
          </cell>
          <cell r="U12253">
            <v>2800</v>
          </cell>
        </row>
        <row r="12254">
          <cell r="B12254">
            <v>12252</v>
          </cell>
          <cell r="G12254" t="str">
            <v>Jerrycan HDPE - 4 L</v>
          </cell>
          <cell r="K12254">
            <v>0</v>
          </cell>
          <cell r="L12254">
            <v>5000</v>
          </cell>
          <cell r="U12254">
            <v>2800</v>
          </cell>
        </row>
        <row r="12255">
          <cell r="B12255">
            <v>12253</v>
          </cell>
          <cell r="G12255" t="str">
            <v>Agrisol 415 N</v>
          </cell>
          <cell r="K12255">
            <v>0</v>
          </cell>
          <cell r="L12255">
            <v>17368.97</v>
          </cell>
          <cell r="U12255">
            <v>4000</v>
          </cell>
        </row>
        <row r="12256">
          <cell r="B12256">
            <v>12254</v>
          </cell>
          <cell r="G12256" t="str">
            <v>Mark Up 480 SL @1 ltr</v>
          </cell>
          <cell r="K12256">
            <v>35686.038618508319</v>
          </cell>
          <cell r="L12256">
            <v>0</v>
          </cell>
          <cell r="U12256">
            <v>3000</v>
          </cell>
        </row>
        <row r="12257">
          <cell r="B12257">
            <v>12255</v>
          </cell>
          <cell r="G12257" t="str">
            <v>Mark Up 480 SL @1 ltr</v>
          </cell>
          <cell r="K12257">
            <v>35686.038618508319</v>
          </cell>
          <cell r="L12257">
            <v>0</v>
          </cell>
          <cell r="U12257">
            <v>996</v>
          </cell>
        </row>
        <row r="12258">
          <cell r="B12258">
            <v>12256</v>
          </cell>
          <cell r="G12258" t="str">
            <v>ProQuat 276 SL @1 Ltr</v>
          </cell>
          <cell r="K12258">
            <v>34056.398989898989</v>
          </cell>
          <cell r="L12258">
            <v>0</v>
          </cell>
          <cell r="U12258">
            <v>3996</v>
          </cell>
        </row>
        <row r="12259">
          <cell r="B12259">
            <v>12257</v>
          </cell>
          <cell r="G12259" t="str">
            <v>Paraquat Dichloride 42% TA</v>
          </cell>
          <cell r="K12259">
            <v>0</v>
          </cell>
          <cell r="L12259">
            <v>38390.796900000001</v>
          </cell>
          <cell r="U12259">
            <v>440</v>
          </cell>
        </row>
        <row r="12260">
          <cell r="B12260">
            <v>12258</v>
          </cell>
          <cell r="G12260" t="str">
            <v>Agrisol 445 N</v>
          </cell>
          <cell r="K12260">
            <v>0</v>
          </cell>
          <cell r="L12260">
            <v>16909.419999999998</v>
          </cell>
          <cell r="U12260">
            <v>150</v>
          </cell>
        </row>
        <row r="12261">
          <cell r="B12261">
            <v>12259</v>
          </cell>
          <cell r="G12261" t="str">
            <v>Blue FD 48</v>
          </cell>
          <cell r="K12261">
            <v>0</v>
          </cell>
          <cell r="L12261">
            <v>218147.375</v>
          </cell>
          <cell r="U12261">
            <v>1.32</v>
          </cell>
        </row>
        <row r="12262">
          <cell r="B12262">
            <v>12260</v>
          </cell>
          <cell r="G12262" t="str">
            <v>Jerrycan HDPE - 20 L</v>
          </cell>
          <cell r="K12262">
            <v>0</v>
          </cell>
          <cell r="L12262">
            <v>29100</v>
          </cell>
          <cell r="U12262">
            <v>50</v>
          </cell>
        </row>
        <row r="12263">
          <cell r="B12263">
            <v>12261</v>
          </cell>
          <cell r="G12263" t="str">
            <v>Jerrycan HDPE - 20 L - Cap - Black</v>
          </cell>
          <cell r="K12263">
            <v>0</v>
          </cell>
          <cell r="L12263">
            <v>100</v>
          </cell>
          <cell r="U12263">
            <v>50</v>
          </cell>
        </row>
        <row r="12264">
          <cell r="B12264">
            <v>12262</v>
          </cell>
          <cell r="G12264" t="str">
            <v>Jerrycan HDPE - 20 L - Plug</v>
          </cell>
          <cell r="K12264">
            <v>0</v>
          </cell>
          <cell r="L12264">
            <v>90</v>
          </cell>
          <cell r="U12264">
            <v>50</v>
          </cell>
        </row>
        <row r="12265">
          <cell r="B12265">
            <v>12263</v>
          </cell>
          <cell r="G12265" t="str">
            <v>Sticker ProQuat 276 SL - 20 L</v>
          </cell>
          <cell r="K12265">
            <v>0</v>
          </cell>
          <cell r="L12265">
            <v>960</v>
          </cell>
          <cell r="U12265">
            <v>50</v>
          </cell>
        </row>
        <row r="12266">
          <cell r="B12266">
            <v>12264</v>
          </cell>
          <cell r="G12266" t="str">
            <v>ProQuat 276 SL @20 ltr</v>
          </cell>
          <cell r="K12266">
            <v>0</v>
          </cell>
          <cell r="L12266">
            <v>21373.412671000002</v>
          </cell>
          <cell r="U12266">
            <v>1000</v>
          </cell>
        </row>
        <row r="12267">
          <cell r="B12267">
            <v>12265</v>
          </cell>
          <cell r="G12267" t="str">
            <v>Glyphosate 95% TC</v>
          </cell>
          <cell r="K12267">
            <v>0</v>
          </cell>
          <cell r="L12267">
            <v>65945.990600000005</v>
          </cell>
          <cell r="U12267">
            <v>247</v>
          </cell>
        </row>
        <row r="12268">
          <cell r="B12268">
            <v>12266</v>
          </cell>
          <cell r="G12268" t="str">
            <v>Agrisol 415 N</v>
          </cell>
          <cell r="K12268">
            <v>0</v>
          </cell>
          <cell r="L12268">
            <v>17368.97</v>
          </cell>
          <cell r="U12268">
            <v>150</v>
          </cell>
        </row>
        <row r="12269">
          <cell r="B12269">
            <v>12267</v>
          </cell>
          <cell r="G12269" t="str">
            <v>Tartrazine @25Kg</v>
          </cell>
          <cell r="K12269">
            <v>0</v>
          </cell>
          <cell r="L12269">
            <v>61430.22</v>
          </cell>
          <cell r="U12269">
            <v>0.4</v>
          </cell>
        </row>
        <row r="12270">
          <cell r="B12270">
            <v>12268</v>
          </cell>
          <cell r="G12270" t="str">
            <v>Jerrycan HDPE - 20 L</v>
          </cell>
          <cell r="K12270">
            <v>0</v>
          </cell>
          <cell r="L12270">
            <v>29100</v>
          </cell>
          <cell r="U12270">
            <v>50</v>
          </cell>
        </row>
        <row r="12271">
          <cell r="B12271">
            <v>12269</v>
          </cell>
          <cell r="G12271" t="str">
            <v>Jerrycan HDPE - 20 L - Cap - Black</v>
          </cell>
          <cell r="K12271">
            <v>0</v>
          </cell>
          <cell r="L12271">
            <v>100</v>
          </cell>
          <cell r="U12271">
            <v>50</v>
          </cell>
        </row>
        <row r="12272">
          <cell r="B12272">
            <v>12270</v>
          </cell>
          <cell r="G12272" t="str">
            <v>Jerrycan HDPE - 20 L - Plug</v>
          </cell>
          <cell r="K12272">
            <v>0</v>
          </cell>
          <cell r="L12272">
            <v>90</v>
          </cell>
          <cell r="U12272">
            <v>50</v>
          </cell>
        </row>
        <row r="12273">
          <cell r="B12273">
            <v>12271</v>
          </cell>
          <cell r="G12273" t="str">
            <v>Sticker Markup 480 SL - 20 L</v>
          </cell>
          <cell r="K12273">
            <v>0</v>
          </cell>
          <cell r="L12273">
            <v>1010</v>
          </cell>
          <cell r="U12273">
            <v>50</v>
          </cell>
        </row>
        <row r="12274">
          <cell r="B12274">
            <v>12272</v>
          </cell>
          <cell r="G12274" t="str">
            <v>Mark Up 480 SL @20 ltr</v>
          </cell>
          <cell r="K12274">
            <v>0</v>
          </cell>
          <cell r="L12274">
            <v>25921.373421600001</v>
          </cell>
          <cell r="U12274">
            <v>1000</v>
          </cell>
        </row>
        <row r="12275">
          <cell r="B12275">
            <v>12273</v>
          </cell>
          <cell r="G12275" t="str">
            <v>Glyphosate 95% TC</v>
          </cell>
          <cell r="K12275">
            <v>0</v>
          </cell>
          <cell r="L12275">
            <v>89429.985400000005</v>
          </cell>
          <cell r="U12275">
            <v>247</v>
          </cell>
        </row>
        <row r="12276">
          <cell r="B12276">
            <v>12274</v>
          </cell>
          <cell r="G12276" t="str">
            <v>Agrisol 415 N</v>
          </cell>
          <cell r="K12276">
            <v>0</v>
          </cell>
          <cell r="L12276">
            <v>17368.97</v>
          </cell>
          <cell r="U12276">
            <v>150</v>
          </cell>
        </row>
        <row r="12277">
          <cell r="B12277">
            <v>12275</v>
          </cell>
          <cell r="G12277" t="str">
            <v>Tartrazine @25Kg</v>
          </cell>
          <cell r="K12277">
            <v>0</v>
          </cell>
          <cell r="L12277">
            <v>61430.22</v>
          </cell>
          <cell r="U12277">
            <v>0.4</v>
          </cell>
        </row>
        <row r="12278">
          <cell r="B12278">
            <v>12276</v>
          </cell>
          <cell r="G12278" t="str">
            <v>Jerrycan HDPE - 4 L</v>
          </cell>
          <cell r="K12278">
            <v>0</v>
          </cell>
          <cell r="L12278">
            <v>5000</v>
          </cell>
          <cell r="U12278">
            <v>250</v>
          </cell>
        </row>
        <row r="12279">
          <cell r="B12279">
            <v>12278</v>
          </cell>
          <cell r="G12279" t="str">
            <v>Jerrycan HDPE - 4 L - Plug</v>
          </cell>
          <cell r="K12279">
            <v>0</v>
          </cell>
          <cell r="L12279">
            <v>700</v>
          </cell>
          <cell r="U12279">
            <v>250</v>
          </cell>
        </row>
        <row r="12280">
          <cell r="B12280">
            <v>12279</v>
          </cell>
          <cell r="G12280" t="str">
            <v>Jerrycan HDPE - 4 L - Cap - Black</v>
          </cell>
          <cell r="K12280">
            <v>0</v>
          </cell>
          <cell r="L12280">
            <v>188.3</v>
          </cell>
          <cell r="U12280">
            <v>250</v>
          </cell>
        </row>
        <row r="12281">
          <cell r="B12281">
            <v>12280</v>
          </cell>
          <cell r="G12281" t="str">
            <v>Sticker Markup 480 SL - 4 L</v>
          </cell>
          <cell r="K12281">
            <v>0</v>
          </cell>
          <cell r="L12281">
            <v>657</v>
          </cell>
          <cell r="U12281">
            <v>250</v>
          </cell>
        </row>
        <row r="12282">
          <cell r="B12282">
            <v>12281</v>
          </cell>
          <cell r="G12282" t="str">
            <v>Karton Box Markup 480 SL - 4 L</v>
          </cell>
          <cell r="K12282">
            <v>0</v>
          </cell>
          <cell r="L12282">
            <v>4146.05</v>
          </cell>
          <cell r="U12282">
            <v>62</v>
          </cell>
        </row>
        <row r="12283">
          <cell r="B12283">
            <v>12282</v>
          </cell>
          <cell r="G12283" t="str">
            <v>Mark Up 480 SL @4 ltr</v>
          </cell>
          <cell r="K12283">
            <v>0</v>
          </cell>
          <cell r="L12283">
            <v>26614.573981800004</v>
          </cell>
          <cell r="U12283">
            <v>992</v>
          </cell>
        </row>
        <row r="12284">
          <cell r="B12284">
            <v>12283</v>
          </cell>
          <cell r="G12284" t="str">
            <v>Glyphosate 95% TC</v>
          </cell>
          <cell r="K12284">
            <v>0</v>
          </cell>
          <cell r="L12284">
            <v>89429.985400000005</v>
          </cell>
          <cell r="U12284">
            <v>247</v>
          </cell>
        </row>
        <row r="12285">
          <cell r="B12285">
            <v>12284</v>
          </cell>
          <cell r="G12285" t="str">
            <v>Agrisol 415 N</v>
          </cell>
          <cell r="K12285">
            <v>0</v>
          </cell>
          <cell r="L12285">
            <v>17368.97</v>
          </cell>
          <cell r="U12285">
            <v>150</v>
          </cell>
        </row>
        <row r="12286">
          <cell r="B12286">
            <v>12285</v>
          </cell>
          <cell r="G12286" t="str">
            <v>Tartrazine @25Kg</v>
          </cell>
          <cell r="K12286">
            <v>0</v>
          </cell>
          <cell r="L12286">
            <v>61430.22</v>
          </cell>
          <cell r="U12286">
            <v>0.4</v>
          </cell>
        </row>
        <row r="12287">
          <cell r="B12287">
            <v>12286</v>
          </cell>
          <cell r="G12287" t="str">
            <v>Jerrycan HDPE - 4 L</v>
          </cell>
          <cell r="K12287">
            <v>0</v>
          </cell>
          <cell r="L12287">
            <v>5000</v>
          </cell>
          <cell r="U12287">
            <v>250</v>
          </cell>
        </row>
        <row r="12288">
          <cell r="B12288">
            <v>12287</v>
          </cell>
          <cell r="G12288" t="str">
            <v>Jerrycan HDPE - 4 L - Plug</v>
          </cell>
          <cell r="K12288">
            <v>0</v>
          </cell>
          <cell r="L12288">
            <v>700</v>
          </cell>
          <cell r="U12288">
            <v>250</v>
          </cell>
        </row>
        <row r="12289">
          <cell r="B12289">
            <v>12288</v>
          </cell>
          <cell r="G12289" t="str">
            <v>Jerrycan HDPE - 4 L - Cap - Black</v>
          </cell>
          <cell r="K12289">
            <v>0</v>
          </cell>
          <cell r="L12289">
            <v>188.3</v>
          </cell>
          <cell r="U12289">
            <v>250</v>
          </cell>
        </row>
        <row r="12290">
          <cell r="B12290">
            <v>12289</v>
          </cell>
          <cell r="G12290" t="str">
            <v>Sticker Markup 480 SL - 4 L</v>
          </cell>
          <cell r="K12290">
            <v>0</v>
          </cell>
          <cell r="L12290">
            <v>657</v>
          </cell>
          <cell r="U12290">
            <v>250</v>
          </cell>
        </row>
        <row r="12291">
          <cell r="B12291">
            <v>12290</v>
          </cell>
          <cell r="G12291" t="str">
            <v>Karton Box Markup 480 SL - 4 L</v>
          </cell>
          <cell r="K12291">
            <v>0</v>
          </cell>
          <cell r="L12291">
            <v>4146.05</v>
          </cell>
          <cell r="U12291">
            <v>63</v>
          </cell>
        </row>
        <row r="12292">
          <cell r="B12292">
            <v>12291</v>
          </cell>
          <cell r="G12292" t="str">
            <v>Mark Up 480 SL @4 ltr</v>
          </cell>
          <cell r="K12292">
            <v>0</v>
          </cell>
          <cell r="L12292">
            <v>26614.573981800004</v>
          </cell>
          <cell r="U12292">
            <v>1008</v>
          </cell>
        </row>
        <row r="12293">
          <cell r="B12293">
            <v>12292</v>
          </cell>
          <cell r="G12293" t="str">
            <v>Glyphosate 95% TC</v>
          </cell>
          <cell r="K12293">
            <v>0</v>
          </cell>
          <cell r="L12293">
            <v>89429.985400000005</v>
          </cell>
          <cell r="U12293">
            <v>247</v>
          </cell>
        </row>
        <row r="12294">
          <cell r="B12294">
            <v>12293</v>
          </cell>
          <cell r="G12294" t="str">
            <v>Agrisol 415 N</v>
          </cell>
          <cell r="K12294">
            <v>0</v>
          </cell>
          <cell r="L12294">
            <v>17368.97</v>
          </cell>
          <cell r="U12294">
            <v>150</v>
          </cell>
        </row>
        <row r="12295">
          <cell r="B12295">
            <v>12294</v>
          </cell>
          <cell r="G12295" t="str">
            <v>Tartrazine @25Kg</v>
          </cell>
          <cell r="K12295">
            <v>0</v>
          </cell>
          <cell r="L12295">
            <v>61430.22</v>
          </cell>
          <cell r="U12295">
            <v>0.4</v>
          </cell>
        </row>
        <row r="12296">
          <cell r="B12296">
            <v>12295</v>
          </cell>
          <cell r="G12296" t="str">
            <v>Jerrycan HDPE - 4 L</v>
          </cell>
          <cell r="K12296">
            <v>0</v>
          </cell>
          <cell r="L12296">
            <v>5000</v>
          </cell>
          <cell r="U12296">
            <v>250</v>
          </cell>
        </row>
        <row r="12297">
          <cell r="B12297">
            <v>12296</v>
          </cell>
          <cell r="G12297" t="str">
            <v>Jerrycan HDPE - 4 L - Plug</v>
          </cell>
          <cell r="K12297">
            <v>0</v>
          </cell>
          <cell r="L12297">
            <v>700</v>
          </cell>
          <cell r="U12297">
            <v>250</v>
          </cell>
        </row>
        <row r="12298">
          <cell r="B12298">
            <v>12297</v>
          </cell>
          <cell r="G12298" t="str">
            <v>Jerrycan HDPE - 4 L - Cap - Black</v>
          </cell>
          <cell r="K12298">
            <v>0</v>
          </cell>
          <cell r="L12298">
            <v>188.3</v>
          </cell>
          <cell r="U12298">
            <v>250</v>
          </cell>
        </row>
        <row r="12299">
          <cell r="B12299">
            <v>12298</v>
          </cell>
          <cell r="G12299" t="str">
            <v>Sticker Markup 480 SL - 4 L</v>
          </cell>
          <cell r="K12299">
            <v>0</v>
          </cell>
          <cell r="L12299">
            <v>657</v>
          </cell>
          <cell r="U12299">
            <v>250</v>
          </cell>
        </row>
        <row r="12300">
          <cell r="B12300">
            <v>12299</v>
          </cell>
          <cell r="G12300" t="str">
            <v>Karton Box Markup 480 SL - 4 L</v>
          </cell>
          <cell r="K12300">
            <v>0</v>
          </cell>
          <cell r="L12300">
            <v>4146.05</v>
          </cell>
          <cell r="U12300">
            <v>62</v>
          </cell>
        </row>
        <row r="12301">
          <cell r="B12301">
            <v>12300</v>
          </cell>
          <cell r="G12301" t="str">
            <v>Mark Up 480 SL @4 ltr</v>
          </cell>
          <cell r="K12301">
            <v>0</v>
          </cell>
          <cell r="L12301">
            <v>26614.573981800004</v>
          </cell>
          <cell r="U12301">
            <v>992</v>
          </cell>
        </row>
        <row r="12302">
          <cell r="B12302">
            <v>12301</v>
          </cell>
          <cell r="G12302" t="str">
            <v>Glyphosate 95% TC</v>
          </cell>
          <cell r="K12302">
            <v>0</v>
          </cell>
          <cell r="L12302">
            <v>89429.985400000005</v>
          </cell>
          <cell r="U12302">
            <v>247</v>
          </cell>
        </row>
        <row r="12303">
          <cell r="B12303">
            <v>12302</v>
          </cell>
          <cell r="G12303" t="str">
            <v>Agrisol 415 N</v>
          </cell>
          <cell r="K12303">
            <v>0</v>
          </cell>
          <cell r="L12303">
            <v>17368.97</v>
          </cell>
          <cell r="U12303">
            <v>150</v>
          </cell>
        </row>
        <row r="12304">
          <cell r="B12304">
            <v>12303</v>
          </cell>
          <cell r="G12304" t="str">
            <v>Tartrazine @25Kg</v>
          </cell>
          <cell r="K12304">
            <v>0</v>
          </cell>
          <cell r="L12304">
            <v>61430.22</v>
          </cell>
          <cell r="U12304">
            <v>0.4</v>
          </cell>
        </row>
        <row r="12305">
          <cell r="B12305">
            <v>12304</v>
          </cell>
          <cell r="G12305" t="str">
            <v>Jerrycan HDPE - 4 L</v>
          </cell>
          <cell r="K12305">
            <v>0</v>
          </cell>
          <cell r="L12305">
            <v>5000</v>
          </cell>
          <cell r="U12305">
            <v>250</v>
          </cell>
        </row>
        <row r="12306">
          <cell r="B12306">
            <v>12305</v>
          </cell>
          <cell r="G12306" t="str">
            <v>Jerrycan HDPE - 4 L - Plug</v>
          </cell>
          <cell r="K12306">
            <v>0</v>
          </cell>
          <cell r="L12306">
            <v>700</v>
          </cell>
          <cell r="U12306">
            <v>250</v>
          </cell>
        </row>
        <row r="12307">
          <cell r="B12307">
            <v>12306</v>
          </cell>
          <cell r="G12307" t="str">
            <v>Jerrycan HDPE - 4 L - Cap - Black</v>
          </cell>
          <cell r="K12307">
            <v>0</v>
          </cell>
          <cell r="L12307">
            <v>188.3</v>
          </cell>
          <cell r="U12307">
            <v>250</v>
          </cell>
        </row>
        <row r="12308">
          <cell r="B12308">
            <v>12307</v>
          </cell>
          <cell r="G12308" t="str">
            <v>Sticker Markup 480 SL - 4 L</v>
          </cell>
          <cell r="K12308">
            <v>0</v>
          </cell>
          <cell r="L12308">
            <v>657</v>
          </cell>
          <cell r="U12308">
            <v>250</v>
          </cell>
        </row>
        <row r="12309">
          <cell r="B12309">
            <v>12308</v>
          </cell>
          <cell r="G12309" t="str">
            <v>Karton Box Markup 480 SL - 4 L</v>
          </cell>
          <cell r="K12309">
            <v>0</v>
          </cell>
          <cell r="L12309">
            <v>4146.05</v>
          </cell>
          <cell r="U12309">
            <v>63</v>
          </cell>
        </row>
        <row r="12310">
          <cell r="B12310">
            <v>12309</v>
          </cell>
          <cell r="G12310" t="str">
            <v>Mark Up 480 SL @4 ltr</v>
          </cell>
          <cell r="K12310">
            <v>0</v>
          </cell>
          <cell r="L12310">
            <v>26614.573981800004</v>
          </cell>
          <cell r="U12310">
            <v>1008</v>
          </cell>
        </row>
        <row r="12311">
          <cell r="B12311">
            <v>12310</v>
          </cell>
          <cell r="G12311" t="str">
            <v>Glyphosate 95% TC</v>
          </cell>
          <cell r="K12311">
            <v>0</v>
          </cell>
          <cell r="L12311">
            <v>89429.985400000005</v>
          </cell>
          <cell r="U12311">
            <v>247</v>
          </cell>
        </row>
        <row r="12312">
          <cell r="B12312">
            <v>12311</v>
          </cell>
          <cell r="G12312" t="str">
            <v>Agrisol 415 N</v>
          </cell>
          <cell r="K12312">
            <v>0</v>
          </cell>
          <cell r="L12312">
            <v>17368.97</v>
          </cell>
          <cell r="U12312">
            <v>150</v>
          </cell>
        </row>
        <row r="12313">
          <cell r="B12313">
            <v>12312</v>
          </cell>
          <cell r="G12313" t="str">
            <v>Tartrazine @25Kg</v>
          </cell>
          <cell r="K12313">
            <v>0</v>
          </cell>
          <cell r="L12313">
            <v>61430.22</v>
          </cell>
          <cell r="U12313">
            <v>0.4</v>
          </cell>
        </row>
        <row r="12314">
          <cell r="B12314">
            <v>12313</v>
          </cell>
          <cell r="G12314" t="str">
            <v>Jerrycan HDPE - 4 L</v>
          </cell>
          <cell r="K12314">
            <v>0</v>
          </cell>
          <cell r="L12314">
            <v>5000</v>
          </cell>
          <cell r="U12314">
            <v>250</v>
          </cell>
        </row>
        <row r="12315">
          <cell r="B12315">
            <v>12314</v>
          </cell>
          <cell r="G12315" t="str">
            <v>Jerrycan HDPE - 4 L - Plug</v>
          </cell>
          <cell r="K12315">
            <v>0</v>
          </cell>
          <cell r="L12315">
            <v>700</v>
          </cell>
          <cell r="U12315">
            <v>250</v>
          </cell>
        </row>
        <row r="12316">
          <cell r="B12316">
            <v>12315</v>
          </cell>
          <cell r="G12316" t="str">
            <v>Jerrycan HDPE - 4 L - Cap - Black</v>
          </cell>
          <cell r="K12316">
            <v>0</v>
          </cell>
          <cell r="L12316">
            <v>188.3</v>
          </cell>
          <cell r="U12316">
            <v>250</v>
          </cell>
        </row>
        <row r="12317">
          <cell r="B12317">
            <v>12316</v>
          </cell>
          <cell r="G12317" t="str">
            <v>Sticker Markup 480 SL - 4 L</v>
          </cell>
          <cell r="K12317">
            <v>0</v>
          </cell>
          <cell r="L12317">
            <v>657</v>
          </cell>
          <cell r="U12317">
            <v>250</v>
          </cell>
        </row>
        <row r="12318">
          <cell r="B12318">
            <v>12317</v>
          </cell>
          <cell r="G12318" t="str">
            <v>Karton Box Markup 480 SL - 4 L</v>
          </cell>
          <cell r="K12318">
            <v>0</v>
          </cell>
          <cell r="L12318">
            <v>4146.05</v>
          </cell>
          <cell r="U12318">
            <v>62</v>
          </cell>
        </row>
        <row r="12319">
          <cell r="B12319">
            <v>12318</v>
          </cell>
          <cell r="G12319" t="str">
            <v>Mark Up 480 SL @4 ltr</v>
          </cell>
          <cell r="K12319">
            <v>0</v>
          </cell>
          <cell r="L12319">
            <v>26614.573981800004</v>
          </cell>
          <cell r="U12319">
            <v>992</v>
          </cell>
        </row>
        <row r="12320">
          <cell r="B12320">
            <v>12319</v>
          </cell>
          <cell r="G12320" t="str">
            <v>Glyphosate 95% TC</v>
          </cell>
          <cell r="K12320">
            <v>0</v>
          </cell>
          <cell r="L12320">
            <v>89429.985400000005</v>
          </cell>
          <cell r="U12320">
            <v>247</v>
          </cell>
        </row>
        <row r="12321">
          <cell r="B12321">
            <v>12320</v>
          </cell>
          <cell r="G12321" t="str">
            <v>Agrisol 415 N</v>
          </cell>
          <cell r="K12321">
            <v>0</v>
          </cell>
          <cell r="L12321">
            <v>17368.97</v>
          </cell>
          <cell r="U12321">
            <v>150</v>
          </cell>
        </row>
        <row r="12322">
          <cell r="B12322">
            <v>12321</v>
          </cell>
          <cell r="G12322" t="str">
            <v>Tartrazine @25Kg</v>
          </cell>
          <cell r="K12322">
            <v>0</v>
          </cell>
          <cell r="L12322">
            <v>61430.22</v>
          </cell>
          <cell r="U12322">
            <v>0.4</v>
          </cell>
        </row>
        <row r="12323">
          <cell r="B12323">
            <v>12322</v>
          </cell>
          <cell r="G12323" t="str">
            <v>Jerrycan HDPE - 4 L</v>
          </cell>
          <cell r="K12323">
            <v>0</v>
          </cell>
          <cell r="L12323">
            <v>5000</v>
          </cell>
          <cell r="U12323">
            <v>250</v>
          </cell>
        </row>
        <row r="12324">
          <cell r="B12324">
            <v>12323</v>
          </cell>
          <cell r="G12324" t="str">
            <v>Jerrycan HDPE - 4 L - Plug</v>
          </cell>
          <cell r="K12324">
            <v>0</v>
          </cell>
          <cell r="L12324">
            <v>700</v>
          </cell>
          <cell r="U12324">
            <v>250</v>
          </cell>
        </row>
        <row r="12325">
          <cell r="B12325">
            <v>12324</v>
          </cell>
          <cell r="G12325" t="str">
            <v>Jerrycan HDPE - 4 L - Cap - Black</v>
          </cell>
          <cell r="K12325">
            <v>0</v>
          </cell>
          <cell r="L12325">
            <v>188.3</v>
          </cell>
          <cell r="U12325">
            <v>250</v>
          </cell>
        </row>
        <row r="12326">
          <cell r="B12326">
            <v>12325</v>
          </cell>
          <cell r="G12326" t="str">
            <v>Sticker Markup 480 SL - 4 L</v>
          </cell>
          <cell r="K12326">
            <v>0</v>
          </cell>
          <cell r="L12326">
            <v>657</v>
          </cell>
          <cell r="U12326">
            <v>250</v>
          </cell>
        </row>
        <row r="12327">
          <cell r="B12327">
            <v>12326</v>
          </cell>
          <cell r="G12327" t="str">
            <v>Karton Box Markup 480 SL - 4 L</v>
          </cell>
          <cell r="K12327">
            <v>0</v>
          </cell>
          <cell r="L12327">
            <v>4146.05</v>
          </cell>
          <cell r="U12327">
            <v>63</v>
          </cell>
        </row>
        <row r="12328">
          <cell r="B12328">
            <v>12327</v>
          </cell>
          <cell r="G12328" t="str">
            <v>Mark Up 480 SL @4 ltr</v>
          </cell>
          <cell r="K12328">
            <v>0</v>
          </cell>
          <cell r="L12328">
            <v>26614.573981800004</v>
          </cell>
          <cell r="U12328">
            <v>1008</v>
          </cell>
        </row>
        <row r="12329">
          <cell r="B12329">
            <v>12328</v>
          </cell>
          <cell r="G12329" t="str">
            <v>Glyphosate 95% TC</v>
          </cell>
          <cell r="K12329">
            <v>0</v>
          </cell>
          <cell r="L12329">
            <v>89429.985400000005</v>
          </cell>
          <cell r="U12329">
            <v>247</v>
          </cell>
        </row>
        <row r="12330">
          <cell r="B12330">
            <v>12329</v>
          </cell>
          <cell r="G12330" t="str">
            <v>Agrisol 415 N</v>
          </cell>
          <cell r="K12330">
            <v>0</v>
          </cell>
          <cell r="L12330">
            <v>17368.97</v>
          </cell>
          <cell r="U12330">
            <v>150</v>
          </cell>
        </row>
        <row r="12331">
          <cell r="B12331">
            <v>12330</v>
          </cell>
          <cell r="G12331" t="str">
            <v>Tartrazine @25Kg</v>
          </cell>
          <cell r="K12331">
            <v>0</v>
          </cell>
          <cell r="L12331">
            <v>61430.22</v>
          </cell>
          <cell r="U12331">
            <v>0.4</v>
          </cell>
        </row>
        <row r="12332">
          <cell r="B12332">
            <v>12331</v>
          </cell>
          <cell r="G12332" t="str">
            <v>Jerrycan HDPE - 20 L</v>
          </cell>
          <cell r="K12332">
            <v>0</v>
          </cell>
          <cell r="L12332">
            <v>29100</v>
          </cell>
          <cell r="U12332">
            <v>50</v>
          </cell>
        </row>
        <row r="12333">
          <cell r="B12333">
            <v>12332</v>
          </cell>
          <cell r="G12333" t="str">
            <v>Jerrycan HDPE - 20 L - Plug</v>
          </cell>
          <cell r="K12333">
            <v>0</v>
          </cell>
          <cell r="L12333">
            <v>90</v>
          </cell>
          <cell r="U12333">
            <v>50</v>
          </cell>
        </row>
        <row r="12334">
          <cell r="B12334">
            <v>12333</v>
          </cell>
          <cell r="G12334" t="str">
            <v>Jerrycan HDPE - 20 L - Cap - Black</v>
          </cell>
          <cell r="K12334">
            <v>0</v>
          </cell>
          <cell r="L12334">
            <v>100</v>
          </cell>
          <cell r="U12334">
            <v>50</v>
          </cell>
        </row>
        <row r="12335">
          <cell r="B12335">
            <v>12334</v>
          </cell>
          <cell r="G12335" t="str">
            <v>Sticker Grandup 480 SL - 20 L</v>
          </cell>
          <cell r="K12335">
            <v>0</v>
          </cell>
          <cell r="L12335">
            <v>808</v>
          </cell>
          <cell r="U12335">
            <v>50</v>
          </cell>
        </row>
        <row r="12336">
          <cell r="B12336">
            <v>12335</v>
          </cell>
          <cell r="G12336" t="str">
            <v>Grandup 480 SL @20 ltr</v>
          </cell>
          <cell r="K12336">
            <v>0</v>
          </cell>
          <cell r="L12336">
            <v>26280.539784200002</v>
          </cell>
          <cell r="U12336">
            <v>1000</v>
          </cell>
        </row>
        <row r="12337">
          <cell r="B12337">
            <v>12336</v>
          </cell>
          <cell r="G12337" t="str">
            <v>Glyphosate 95% TC</v>
          </cell>
          <cell r="K12337">
            <v>0</v>
          </cell>
          <cell r="L12337">
            <v>65945.990600000005</v>
          </cell>
          <cell r="U12337">
            <v>247</v>
          </cell>
        </row>
        <row r="12338">
          <cell r="B12338">
            <v>12337</v>
          </cell>
          <cell r="G12338" t="str">
            <v>Agrisol 415 N</v>
          </cell>
          <cell r="K12338">
            <v>0</v>
          </cell>
          <cell r="L12338">
            <v>17368.97</v>
          </cell>
          <cell r="U12338">
            <v>150</v>
          </cell>
        </row>
        <row r="12339">
          <cell r="B12339">
            <v>12338</v>
          </cell>
          <cell r="G12339" t="str">
            <v>Tartrazine @25Kg</v>
          </cell>
          <cell r="K12339">
            <v>0</v>
          </cell>
          <cell r="L12339">
            <v>61430.22</v>
          </cell>
          <cell r="U12339">
            <v>0.4</v>
          </cell>
        </row>
        <row r="12340">
          <cell r="B12340">
            <v>12339</v>
          </cell>
          <cell r="G12340" t="str">
            <v>Botol 1 Liter PET (PSS)</v>
          </cell>
          <cell r="K12340">
            <v>0</v>
          </cell>
          <cell r="L12340">
            <v>2700</v>
          </cell>
          <cell r="U12340">
            <v>1000</v>
          </cell>
        </row>
        <row r="12341">
          <cell r="B12341">
            <v>12340</v>
          </cell>
          <cell r="G12341" t="str">
            <v>Botol 1 Liter PET (PSS) Cup</v>
          </cell>
          <cell r="K12341">
            <v>0</v>
          </cell>
          <cell r="L12341">
            <v>200</v>
          </cell>
          <cell r="U12341">
            <v>1000</v>
          </cell>
        </row>
        <row r="12342">
          <cell r="B12342">
            <v>12341</v>
          </cell>
          <cell r="G12342" t="str">
            <v>Botol 1 Liter PET (PSS) Seal</v>
          </cell>
          <cell r="K12342">
            <v>0</v>
          </cell>
          <cell r="L12342">
            <v>29</v>
          </cell>
          <cell r="U12342">
            <v>1000</v>
          </cell>
        </row>
        <row r="12343">
          <cell r="B12343">
            <v>12342</v>
          </cell>
          <cell r="G12343" t="str">
            <v>Sticker Grandup 480 SL - 1 L</v>
          </cell>
          <cell r="K12343">
            <v>0</v>
          </cell>
          <cell r="L12343">
            <v>455</v>
          </cell>
          <cell r="U12343">
            <v>1000</v>
          </cell>
        </row>
        <row r="12344">
          <cell r="B12344">
            <v>12343</v>
          </cell>
          <cell r="G12344" t="str">
            <v>Karton Box Grandup 480 SL - 1 L</v>
          </cell>
          <cell r="K12344">
            <v>0</v>
          </cell>
          <cell r="L12344">
            <v>4723.7700000000004</v>
          </cell>
          <cell r="U12344">
            <v>84</v>
          </cell>
        </row>
        <row r="12345">
          <cell r="B12345">
            <v>12344</v>
          </cell>
          <cell r="G12345" t="str">
            <v>Grandup 480 SL @1 ltr</v>
          </cell>
          <cell r="K12345">
            <v>0</v>
          </cell>
          <cell r="L12345">
            <v>21030.840476999998</v>
          </cell>
          <cell r="U12345">
            <v>1008</v>
          </cell>
        </row>
        <row r="12346">
          <cell r="B12346">
            <v>12345</v>
          </cell>
          <cell r="G12346" t="str">
            <v>Glyphosate 95% TC</v>
          </cell>
          <cell r="K12346">
            <v>0</v>
          </cell>
          <cell r="L12346">
            <v>65945.990600000005</v>
          </cell>
          <cell r="U12346">
            <v>247</v>
          </cell>
        </row>
        <row r="12347">
          <cell r="B12347">
            <v>12346</v>
          </cell>
          <cell r="G12347" t="str">
            <v>Agrisol 415 N</v>
          </cell>
          <cell r="K12347">
            <v>0</v>
          </cell>
          <cell r="L12347">
            <v>17368.97</v>
          </cell>
          <cell r="U12347">
            <v>100</v>
          </cell>
        </row>
        <row r="12348">
          <cell r="B12348">
            <v>12347</v>
          </cell>
          <cell r="G12348" t="str">
            <v>Tartrazine @25Kg</v>
          </cell>
          <cell r="K12348">
            <v>0</v>
          </cell>
          <cell r="L12348">
            <v>61430.22</v>
          </cell>
          <cell r="U12348">
            <v>0.4</v>
          </cell>
        </row>
        <row r="12349">
          <cell r="B12349">
            <v>12348</v>
          </cell>
          <cell r="G12349" t="str">
            <v>Botol 1 Liter PET (PSS)</v>
          </cell>
          <cell r="K12349">
            <v>0</v>
          </cell>
          <cell r="L12349">
            <v>2700</v>
          </cell>
          <cell r="U12349">
            <v>1000</v>
          </cell>
        </row>
        <row r="12350">
          <cell r="B12350">
            <v>12349</v>
          </cell>
          <cell r="G12350" t="str">
            <v>Botol 1 Liter PET (PSS) Cup</v>
          </cell>
          <cell r="K12350">
            <v>0</v>
          </cell>
          <cell r="L12350">
            <v>200</v>
          </cell>
          <cell r="U12350">
            <v>1000</v>
          </cell>
        </row>
        <row r="12351">
          <cell r="B12351">
            <v>12350</v>
          </cell>
          <cell r="G12351" t="str">
            <v>Botol 1 Liter PET (PSS) Seal</v>
          </cell>
          <cell r="K12351">
            <v>0</v>
          </cell>
          <cell r="L12351">
            <v>29</v>
          </cell>
          <cell r="U12351">
            <v>1000</v>
          </cell>
        </row>
        <row r="12352">
          <cell r="B12352">
            <v>12351</v>
          </cell>
          <cell r="G12352" t="str">
            <v>Sticker Grandup 480 SL - 1 L</v>
          </cell>
          <cell r="K12352">
            <v>0</v>
          </cell>
          <cell r="L12352">
            <v>455</v>
          </cell>
          <cell r="U12352">
            <v>1000</v>
          </cell>
        </row>
        <row r="12353">
          <cell r="B12353">
            <v>12352</v>
          </cell>
          <cell r="G12353" t="str">
            <v>Karton Box Grandup 480 SL - 1 L</v>
          </cell>
          <cell r="K12353">
            <v>0</v>
          </cell>
          <cell r="L12353">
            <v>4723.7700000000004</v>
          </cell>
          <cell r="U12353">
            <v>83</v>
          </cell>
        </row>
        <row r="12354">
          <cell r="B12354">
            <v>12353</v>
          </cell>
          <cell r="G12354" t="str">
            <v>Grandup 480 SL @1 ltr</v>
          </cell>
          <cell r="K12354">
            <v>0</v>
          </cell>
          <cell r="L12354">
            <v>21030.840476999998</v>
          </cell>
          <cell r="U12354">
            <v>996</v>
          </cell>
        </row>
        <row r="12355">
          <cell r="B12355">
            <v>12354</v>
          </cell>
          <cell r="G12355" t="str">
            <v>Chlorpyrifos 500EC+Gypermetrin 50EC</v>
          </cell>
          <cell r="K12355">
            <v>0</v>
          </cell>
          <cell r="L12355">
            <v>56207.32</v>
          </cell>
          <cell r="U12355">
            <v>1000</v>
          </cell>
        </row>
        <row r="12356">
          <cell r="B12356">
            <v>12355</v>
          </cell>
          <cell r="G12356" t="str">
            <v>Botol 500 ml PET (PSS)</v>
          </cell>
          <cell r="K12356">
            <v>0</v>
          </cell>
          <cell r="L12356">
            <v>2000</v>
          </cell>
          <cell r="U12356">
            <v>2000</v>
          </cell>
        </row>
        <row r="12357">
          <cell r="B12357">
            <v>12356</v>
          </cell>
          <cell r="G12357" t="str">
            <v>Botol 500 ml PET (PSS) - Cap</v>
          </cell>
          <cell r="K12357">
            <v>0</v>
          </cell>
          <cell r="L12357">
            <v>212</v>
          </cell>
          <cell r="U12357">
            <v>2000</v>
          </cell>
        </row>
        <row r="12358">
          <cell r="B12358">
            <v>12357</v>
          </cell>
          <cell r="G12358" t="str">
            <v>Botol 500 ml PET (PSS) - Plug</v>
          </cell>
          <cell r="K12358">
            <v>0</v>
          </cell>
          <cell r="L12358">
            <v>212</v>
          </cell>
          <cell r="U12358">
            <v>2000</v>
          </cell>
        </row>
        <row r="12359">
          <cell r="B12359">
            <v>12358</v>
          </cell>
          <cell r="G12359" t="str">
            <v>Sticker Combitox 550 EC @ 500 ml</v>
          </cell>
          <cell r="K12359">
            <v>0</v>
          </cell>
          <cell r="L12359">
            <v>404</v>
          </cell>
          <cell r="U12359">
            <v>2000</v>
          </cell>
        </row>
        <row r="12360">
          <cell r="B12360">
            <v>12359</v>
          </cell>
          <cell r="G12360" t="str">
            <v>Karton Box Combitox 550EC @500ml</v>
          </cell>
          <cell r="K12360">
            <v>0</v>
          </cell>
          <cell r="L12360">
            <v>8114.89</v>
          </cell>
          <cell r="U12360">
            <v>84</v>
          </cell>
        </row>
        <row r="12361">
          <cell r="B12361">
            <v>12360</v>
          </cell>
          <cell r="G12361" t="str">
            <v>Combitox 550 EC @500 ML</v>
          </cell>
          <cell r="K12361">
            <v>0</v>
          </cell>
          <cell r="L12361">
            <v>62489.348030301669</v>
          </cell>
          <cell r="U12361">
            <v>1008</v>
          </cell>
        </row>
        <row r="12362">
          <cell r="B12362">
            <v>12361</v>
          </cell>
          <cell r="G12362" t="str">
            <v>Mark Up 480 SL @20 ltr</v>
          </cell>
          <cell r="K12362">
            <v>33140.919089888783</v>
          </cell>
          <cell r="L12362">
            <v>0</v>
          </cell>
          <cell r="U12362">
            <v>1000</v>
          </cell>
        </row>
        <row r="12363">
          <cell r="B12363">
            <v>12362</v>
          </cell>
          <cell r="G12363" t="str">
            <v>Mark Up 480 SL @4 ltr</v>
          </cell>
          <cell r="K12363">
            <v>33467.312187531883</v>
          </cell>
          <cell r="L12363">
            <v>0</v>
          </cell>
          <cell r="U12363">
            <v>6000</v>
          </cell>
        </row>
        <row r="12364">
          <cell r="B12364">
            <v>12363</v>
          </cell>
          <cell r="G12364" t="str">
            <v>Glyphosate 95% TC</v>
          </cell>
          <cell r="K12364">
            <v>0</v>
          </cell>
          <cell r="L12364">
            <v>65945.990600000005</v>
          </cell>
          <cell r="U12364">
            <v>510</v>
          </cell>
        </row>
        <row r="12365">
          <cell r="B12365">
            <v>12364</v>
          </cell>
          <cell r="G12365" t="str">
            <v>Agrisol 415 N</v>
          </cell>
          <cell r="K12365">
            <v>0</v>
          </cell>
          <cell r="L12365">
            <v>17368.97</v>
          </cell>
          <cell r="U12365">
            <v>150</v>
          </cell>
        </row>
        <row r="12366">
          <cell r="B12366">
            <v>12365</v>
          </cell>
          <cell r="G12366" t="str">
            <v>Tartrazine @25Kg</v>
          </cell>
          <cell r="K12366">
            <v>0</v>
          </cell>
          <cell r="L12366">
            <v>61430.22</v>
          </cell>
          <cell r="U12366">
            <v>0.4</v>
          </cell>
        </row>
        <row r="12367">
          <cell r="B12367">
            <v>12366</v>
          </cell>
          <cell r="G12367" t="str">
            <v>Botol 1 Liter PET (PSS)</v>
          </cell>
          <cell r="K12367">
            <v>0</v>
          </cell>
          <cell r="L12367">
            <v>2700</v>
          </cell>
          <cell r="U12367">
            <v>1000</v>
          </cell>
        </row>
        <row r="12368">
          <cell r="B12368">
            <v>12367</v>
          </cell>
          <cell r="G12368" t="str">
            <v>Botol 1 Liter PET (PSS) Seal</v>
          </cell>
          <cell r="K12368">
            <v>0</v>
          </cell>
          <cell r="L12368">
            <v>29</v>
          </cell>
          <cell r="U12368">
            <v>1000</v>
          </cell>
        </row>
        <row r="12369">
          <cell r="B12369">
            <v>12368</v>
          </cell>
          <cell r="G12369" t="str">
            <v>Botol 1 Liter PET (PSS) Cup</v>
          </cell>
          <cell r="K12369">
            <v>0</v>
          </cell>
          <cell r="L12369">
            <v>200</v>
          </cell>
          <cell r="U12369">
            <v>1000</v>
          </cell>
        </row>
        <row r="12370">
          <cell r="B12370">
            <v>12369</v>
          </cell>
          <cell r="G12370" t="str">
            <v>Sticker Rockup 480 SL - 1 L</v>
          </cell>
          <cell r="K12370">
            <v>0</v>
          </cell>
          <cell r="L12370">
            <v>479.75</v>
          </cell>
          <cell r="U12370">
            <v>1000</v>
          </cell>
        </row>
        <row r="12371">
          <cell r="B12371">
            <v>12370</v>
          </cell>
          <cell r="G12371" t="str">
            <v>Karton Box Rockup 480 SL @1 Ltr</v>
          </cell>
          <cell r="K12371">
            <v>0</v>
          </cell>
          <cell r="L12371">
            <v>4691.45</v>
          </cell>
          <cell r="U12371">
            <v>83</v>
          </cell>
        </row>
        <row r="12372">
          <cell r="B12372">
            <v>12371</v>
          </cell>
          <cell r="G12372" t="str">
            <v>Rockup 480 SL @1 ltr</v>
          </cell>
          <cell r="K12372">
            <v>0</v>
          </cell>
          <cell r="L12372">
            <v>28284.268421600002</v>
          </cell>
          <cell r="U12372">
            <v>996</v>
          </cell>
        </row>
        <row r="12373">
          <cell r="B12373">
            <v>12372</v>
          </cell>
          <cell r="G12373" t="str">
            <v>Glyphosate 95% TC</v>
          </cell>
          <cell r="K12373">
            <v>0</v>
          </cell>
          <cell r="L12373">
            <v>65945.990600000005</v>
          </cell>
          <cell r="U12373">
            <v>510</v>
          </cell>
        </row>
        <row r="12374">
          <cell r="B12374">
            <v>12373</v>
          </cell>
          <cell r="G12374" t="str">
            <v>Agrisol 415 N</v>
          </cell>
          <cell r="K12374">
            <v>0</v>
          </cell>
          <cell r="L12374">
            <v>17368.97</v>
          </cell>
          <cell r="U12374">
            <v>150</v>
          </cell>
        </row>
        <row r="12375">
          <cell r="B12375">
            <v>12374</v>
          </cell>
          <cell r="G12375" t="str">
            <v>Tartrazine @25Kg</v>
          </cell>
          <cell r="K12375">
            <v>0</v>
          </cell>
          <cell r="L12375">
            <v>61430.22</v>
          </cell>
          <cell r="U12375">
            <v>0.4</v>
          </cell>
        </row>
        <row r="12376">
          <cell r="B12376">
            <v>12375</v>
          </cell>
          <cell r="G12376" t="str">
            <v>Botol 1 Liter PET (PSS)</v>
          </cell>
          <cell r="K12376">
            <v>0</v>
          </cell>
          <cell r="L12376">
            <v>2700</v>
          </cell>
          <cell r="U12376">
            <v>1000</v>
          </cell>
        </row>
        <row r="12377">
          <cell r="B12377">
            <v>12376</v>
          </cell>
          <cell r="G12377" t="str">
            <v>Botol 1 Liter PET (PSS) Seal</v>
          </cell>
          <cell r="K12377">
            <v>0</v>
          </cell>
          <cell r="L12377">
            <v>29</v>
          </cell>
          <cell r="U12377">
            <v>1000</v>
          </cell>
        </row>
        <row r="12378">
          <cell r="B12378">
            <v>12377</v>
          </cell>
          <cell r="G12378" t="str">
            <v>Botol 1 Liter PET (PSS) Cup</v>
          </cell>
          <cell r="K12378">
            <v>0</v>
          </cell>
          <cell r="L12378">
            <v>200</v>
          </cell>
          <cell r="U12378">
            <v>1000</v>
          </cell>
        </row>
        <row r="12379">
          <cell r="B12379">
            <v>12378</v>
          </cell>
          <cell r="G12379" t="str">
            <v>Sticker Rockup 480 SL - 1 L</v>
          </cell>
          <cell r="K12379">
            <v>0</v>
          </cell>
          <cell r="L12379">
            <v>479.75</v>
          </cell>
          <cell r="U12379">
            <v>1000</v>
          </cell>
        </row>
        <row r="12380">
          <cell r="B12380">
            <v>12379</v>
          </cell>
          <cell r="G12380" t="str">
            <v>Karton Box Rockup 480 SL @1 Ltr</v>
          </cell>
          <cell r="K12380">
            <v>0</v>
          </cell>
          <cell r="L12380">
            <v>4691.45</v>
          </cell>
          <cell r="U12380">
            <v>84</v>
          </cell>
        </row>
        <row r="12381">
          <cell r="B12381">
            <v>12380</v>
          </cell>
          <cell r="G12381" t="str">
            <v>Rockup 480 SL @1 ltr</v>
          </cell>
          <cell r="K12381">
            <v>0</v>
          </cell>
          <cell r="L12381">
            <v>28284.268421600002</v>
          </cell>
          <cell r="U12381">
            <v>1008</v>
          </cell>
        </row>
        <row r="12382">
          <cell r="B12382">
            <v>12381</v>
          </cell>
          <cell r="G12382" t="str">
            <v>Glyphosate 95% TC</v>
          </cell>
          <cell r="K12382">
            <v>0</v>
          </cell>
          <cell r="L12382">
            <v>65945.990600000005</v>
          </cell>
          <cell r="U12382">
            <v>510</v>
          </cell>
        </row>
        <row r="12383">
          <cell r="B12383">
            <v>12382</v>
          </cell>
          <cell r="G12383" t="str">
            <v>Agrisol 415 N</v>
          </cell>
          <cell r="K12383">
            <v>0</v>
          </cell>
          <cell r="L12383">
            <v>17368.97</v>
          </cell>
          <cell r="U12383">
            <v>150</v>
          </cell>
        </row>
        <row r="12384">
          <cell r="B12384">
            <v>12383</v>
          </cell>
          <cell r="G12384" t="str">
            <v>Tartrazine @25Kg</v>
          </cell>
          <cell r="K12384">
            <v>0</v>
          </cell>
          <cell r="L12384">
            <v>61430.22</v>
          </cell>
          <cell r="U12384">
            <v>0.4</v>
          </cell>
        </row>
        <row r="12385">
          <cell r="B12385">
            <v>12384</v>
          </cell>
          <cell r="G12385" t="str">
            <v>Botol 1 Liter PET (PSS)</v>
          </cell>
          <cell r="K12385">
            <v>0</v>
          </cell>
          <cell r="L12385">
            <v>2700</v>
          </cell>
          <cell r="U12385">
            <v>1000</v>
          </cell>
        </row>
        <row r="12386">
          <cell r="B12386">
            <v>12385</v>
          </cell>
          <cell r="G12386" t="str">
            <v>Botol 1 Liter PET (PSS) Seal</v>
          </cell>
          <cell r="K12386">
            <v>0</v>
          </cell>
          <cell r="L12386">
            <v>29</v>
          </cell>
          <cell r="U12386">
            <v>1000</v>
          </cell>
        </row>
        <row r="12387">
          <cell r="B12387">
            <v>12386</v>
          </cell>
          <cell r="G12387" t="str">
            <v>Botol 1 Liter PET (PSS) Cup</v>
          </cell>
          <cell r="K12387">
            <v>0</v>
          </cell>
          <cell r="L12387">
            <v>200</v>
          </cell>
          <cell r="U12387">
            <v>1000</v>
          </cell>
        </row>
        <row r="12388">
          <cell r="B12388">
            <v>12387</v>
          </cell>
          <cell r="G12388" t="str">
            <v>Sticker Rockup 480 SL - 1 L</v>
          </cell>
          <cell r="K12388">
            <v>0</v>
          </cell>
          <cell r="L12388">
            <v>479.75</v>
          </cell>
          <cell r="U12388">
            <v>1000</v>
          </cell>
        </row>
        <row r="12389">
          <cell r="B12389">
            <v>12388</v>
          </cell>
          <cell r="G12389" t="str">
            <v>Karton Box Rockup 480 SL - 1 L</v>
          </cell>
          <cell r="K12389">
            <v>0</v>
          </cell>
          <cell r="L12389">
            <v>7494.2</v>
          </cell>
          <cell r="U12389">
            <v>83</v>
          </cell>
        </row>
        <row r="12390">
          <cell r="B12390">
            <v>12389</v>
          </cell>
          <cell r="G12390" t="str">
            <v>Rockup 480 SL @1 ltr</v>
          </cell>
          <cell r="K12390">
            <v>0</v>
          </cell>
          <cell r="L12390">
            <v>28284.268421600002</v>
          </cell>
          <cell r="U12390">
            <v>996</v>
          </cell>
        </row>
        <row r="12391">
          <cell r="B12391">
            <v>12390</v>
          </cell>
          <cell r="G12391" t="str">
            <v>Glyphosate 95% TC</v>
          </cell>
          <cell r="K12391">
            <v>0</v>
          </cell>
          <cell r="L12391">
            <v>65945.990600000005</v>
          </cell>
          <cell r="U12391">
            <v>510</v>
          </cell>
        </row>
        <row r="12392">
          <cell r="B12392">
            <v>12391</v>
          </cell>
          <cell r="G12392" t="str">
            <v>Agrisol 415 N</v>
          </cell>
          <cell r="K12392">
            <v>0</v>
          </cell>
          <cell r="L12392">
            <v>17368.97</v>
          </cell>
          <cell r="U12392">
            <v>150</v>
          </cell>
        </row>
        <row r="12393">
          <cell r="B12393">
            <v>12392</v>
          </cell>
          <cell r="G12393" t="str">
            <v>Tartrazine @25Kg</v>
          </cell>
          <cell r="K12393">
            <v>0</v>
          </cell>
          <cell r="L12393">
            <v>61430.22</v>
          </cell>
          <cell r="U12393">
            <v>0.4</v>
          </cell>
        </row>
        <row r="12394">
          <cell r="B12394">
            <v>12393</v>
          </cell>
          <cell r="G12394" t="str">
            <v>Botol 1 Liter PET (PSS)</v>
          </cell>
          <cell r="K12394">
            <v>0</v>
          </cell>
          <cell r="L12394">
            <v>2700</v>
          </cell>
          <cell r="U12394">
            <v>1000</v>
          </cell>
        </row>
        <row r="12395">
          <cell r="B12395">
            <v>12394</v>
          </cell>
          <cell r="G12395" t="str">
            <v>Botol 1 Liter PET (PSS) Seal</v>
          </cell>
          <cell r="K12395">
            <v>0</v>
          </cell>
          <cell r="L12395">
            <v>29</v>
          </cell>
          <cell r="U12395">
            <v>1000</v>
          </cell>
        </row>
        <row r="12396">
          <cell r="B12396">
            <v>12395</v>
          </cell>
          <cell r="G12396" t="str">
            <v>Botol 1 Liter PET (PSS) Cup</v>
          </cell>
          <cell r="K12396">
            <v>0</v>
          </cell>
          <cell r="L12396">
            <v>200</v>
          </cell>
          <cell r="U12396">
            <v>1000</v>
          </cell>
        </row>
        <row r="12397">
          <cell r="B12397">
            <v>12396</v>
          </cell>
          <cell r="G12397" t="str">
            <v>Sticker Rockup 480 SL - 1 L</v>
          </cell>
          <cell r="K12397">
            <v>0</v>
          </cell>
          <cell r="L12397">
            <v>479.75</v>
          </cell>
          <cell r="U12397">
            <v>1000</v>
          </cell>
        </row>
        <row r="12398">
          <cell r="B12398">
            <v>12397</v>
          </cell>
          <cell r="G12398" t="str">
            <v>Karton Box Rockup 480 SL - 1 L</v>
          </cell>
          <cell r="K12398">
            <v>0</v>
          </cell>
          <cell r="L12398">
            <v>7494.2</v>
          </cell>
          <cell r="U12398">
            <v>83</v>
          </cell>
        </row>
        <row r="12399">
          <cell r="B12399">
            <v>12398</v>
          </cell>
          <cell r="G12399" t="str">
            <v>Rockup 480 SL @1 ltr</v>
          </cell>
          <cell r="K12399">
            <v>0</v>
          </cell>
          <cell r="L12399">
            <v>28284.268421600002</v>
          </cell>
          <cell r="U12399">
            <v>996</v>
          </cell>
        </row>
        <row r="12400">
          <cell r="B12400">
            <v>12399</v>
          </cell>
          <cell r="G12400" t="str">
            <v>Glyphosate 95% TC</v>
          </cell>
          <cell r="K12400">
            <v>0</v>
          </cell>
          <cell r="L12400">
            <v>65945.990600000005</v>
          </cell>
          <cell r="U12400">
            <v>247</v>
          </cell>
        </row>
        <row r="12401">
          <cell r="B12401">
            <v>12400</v>
          </cell>
          <cell r="G12401" t="str">
            <v>Agrisol 415 N</v>
          </cell>
          <cell r="K12401">
            <v>0</v>
          </cell>
          <cell r="L12401">
            <v>17368.97</v>
          </cell>
          <cell r="U12401">
            <v>100</v>
          </cell>
        </row>
        <row r="12402">
          <cell r="B12402">
            <v>12401</v>
          </cell>
          <cell r="G12402" t="str">
            <v>Tartrazine @25Kg</v>
          </cell>
          <cell r="K12402">
            <v>0</v>
          </cell>
          <cell r="L12402">
            <v>61430.22</v>
          </cell>
          <cell r="U12402">
            <v>0.4</v>
          </cell>
        </row>
        <row r="12403">
          <cell r="B12403">
            <v>12402</v>
          </cell>
          <cell r="G12403" t="str">
            <v>Jerrycan HDPE - 20 L</v>
          </cell>
          <cell r="K12403">
            <v>0</v>
          </cell>
          <cell r="L12403">
            <v>29100</v>
          </cell>
          <cell r="U12403">
            <v>50</v>
          </cell>
        </row>
        <row r="12404">
          <cell r="B12404">
            <v>12403</v>
          </cell>
          <cell r="G12404" t="str">
            <v>Jerrycan HDPE - 20 L - Plug</v>
          </cell>
          <cell r="K12404">
            <v>0</v>
          </cell>
          <cell r="L12404">
            <v>90</v>
          </cell>
          <cell r="U12404">
            <v>50</v>
          </cell>
        </row>
        <row r="12405">
          <cell r="B12405">
            <v>12404</v>
          </cell>
          <cell r="G12405" t="str">
            <v>Jerrycan HDPE - 20 L - Cap - Black</v>
          </cell>
          <cell r="K12405">
            <v>0</v>
          </cell>
          <cell r="L12405">
            <v>100</v>
          </cell>
          <cell r="U12405">
            <v>50</v>
          </cell>
        </row>
        <row r="12406">
          <cell r="B12406">
            <v>12405</v>
          </cell>
          <cell r="G12406" t="str">
            <v>Sticker Rockup 480 SL @20 ltr</v>
          </cell>
          <cell r="K12406">
            <v>0</v>
          </cell>
          <cell r="L12406">
            <v>960</v>
          </cell>
          <cell r="U12406">
            <v>50</v>
          </cell>
        </row>
        <row r="12407">
          <cell r="B12407">
            <v>12406</v>
          </cell>
          <cell r="G12407" t="str">
            <v>Rockup 480 SL @20 ltr</v>
          </cell>
          <cell r="K12407">
            <v>0</v>
          </cell>
          <cell r="L12407">
            <v>25050.424921600003</v>
          </cell>
          <cell r="U12407">
            <v>1000</v>
          </cell>
        </row>
        <row r="12408">
          <cell r="B12408">
            <v>12407</v>
          </cell>
          <cell r="G12408" t="str">
            <v>Glyphosate 95% TC</v>
          </cell>
          <cell r="K12408">
            <v>0</v>
          </cell>
          <cell r="L12408">
            <v>65945.990600000005</v>
          </cell>
          <cell r="U12408">
            <v>247</v>
          </cell>
        </row>
        <row r="12409">
          <cell r="B12409">
            <v>12408</v>
          </cell>
          <cell r="G12409" t="str">
            <v>Agrisol 415 N</v>
          </cell>
          <cell r="K12409">
            <v>0</v>
          </cell>
          <cell r="L12409">
            <v>17368.97</v>
          </cell>
          <cell r="U12409">
            <v>100</v>
          </cell>
        </row>
        <row r="12410">
          <cell r="B12410">
            <v>12409</v>
          </cell>
          <cell r="G12410" t="str">
            <v>Tartrazine @25Kg</v>
          </cell>
          <cell r="K12410">
            <v>0</v>
          </cell>
          <cell r="L12410">
            <v>61430.22</v>
          </cell>
          <cell r="U12410">
            <v>0.4</v>
          </cell>
        </row>
        <row r="12411">
          <cell r="B12411">
            <v>12410</v>
          </cell>
          <cell r="G12411" t="str">
            <v>Jerrycan HDPE - 20 L</v>
          </cell>
          <cell r="K12411">
            <v>0</v>
          </cell>
          <cell r="L12411">
            <v>29100</v>
          </cell>
          <cell r="U12411">
            <v>50</v>
          </cell>
        </row>
        <row r="12412">
          <cell r="B12412">
            <v>12411</v>
          </cell>
          <cell r="G12412" t="str">
            <v>Jerrycan HDPE - 20 L - Plug</v>
          </cell>
          <cell r="K12412">
            <v>0</v>
          </cell>
          <cell r="L12412">
            <v>90</v>
          </cell>
          <cell r="U12412">
            <v>50</v>
          </cell>
        </row>
        <row r="12413">
          <cell r="B12413">
            <v>12412</v>
          </cell>
          <cell r="G12413" t="str">
            <v>Jerrycan HDPE - 20 L - Cap - Black</v>
          </cell>
          <cell r="K12413">
            <v>0</v>
          </cell>
          <cell r="L12413">
            <v>100</v>
          </cell>
          <cell r="U12413">
            <v>50</v>
          </cell>
        </row>
        <row r="12414">
          <cell r="B12414">
            <v>12413</v>
          </cell>
          <cell r="G12414" t="str">
            <v>Sticker Rockup 480 SL @20 ltr</v>
          </cell>
          <cell r="K12414">
            <v>0</v>
          </cell>
          <cell r="L12414">
            <v>960</v>
          </cell>
          <cell r="U12414">
            <v>50</v>
          </cell>
        </row>
        <row r="12415">
          <cell r="B12415">
            <v>12414</v>
          </cell>
          <cell r="G12415" t="str">
            <v>Rockup 480 SL @20 ltr</v>
          </cell>
          <cell r="K12415">
            <v>0</v>
          </cell>
          <cell r="L12415">
            <v>25050.424921600003</v>
          </cell>
          <cell r="U12415">
            <v>1000</v>
          </cell>
        </row>
        <row r="12416">
          <cell r="B12416">
            <v>12415</v>
          </cell>
          <cell r="G12416" t="str">
            <v>Glyphosate 95% TC</v>
          </cell>
          <cell r="K12416">
            <v>0</v>
          </cell>
          <cell r="L12416">
            <v>65945.990600000005</v>
          </cell>
          <cell r="U12416">
            <v>247</v>
          </cell>
        </row>
        <row r="12417">
          <cell r="B12417">
            <v>12416</v>
          </cell>
          <cell r="G12417" t="str">
            <v>Agrisol 415 N</v>
          </cell>
          <cell r="K12417">
            <v>0</v>
          </cell>
          <cell r="L12417">
            <v>17368.97</v>
          </cell>
          <cell r="U12417">
            <v>100</v>
          </cell>
        </row>
        <row r="12418">
          <cell r="B12418">
            <v>12417</v>
          </cell>
          <cell r="G12418" t="str">
            <v>Tartrazine @25Kg</v>
          </cell>
          <cell r="K12418">
            <v>0</v>
          </cell>
          <cell r="L12418">
            <v>61430.22</v>
          </cell>
          <cell r="U12418">
            <v>0.4</v>
          </cell>
        </row>
        <row r="12419">
          <cell r="B12419">
            <v>12418</v>
          </cell>
          <cell r="G12419" t="str">
            <v>Jerrycan HDPE - 20 L</v>
          </cell>
          <cell r="K12419">
            <v>0</v>
          </cell>
          <cell r="L12419">
            <v>29100</v>
          </cell>
          <cell r="U12419">
            <v>50</v>
          </cell>
        </row>
        <row r="12420">
          <cell r="B12420">
            <v>12419</v>
          </cell>
          <cell r="G12420" t="str">
            <v>Jerrycan HDPE - 20 L - Plug</v>
          </cell>
          <cell r="K12420">
            <v>0</v>
          </cell>
          <cell r="L12420">
            <v>90</v>
          </cell>
          <cell r="U12420">
            <v>50</v>
          </cell>
        </row>
        <row r="12421">
          <cell r="B12421">
            <v>12420</v>
          </cell>
          <cell r="G12421" t="str">
            <v>Jerrycan HDPE - 20 L - Cap - Black</v>
          </cell>
          <cell r="K12421">
            <v>0</v>
          </cell>
          <cell r="L12421">
            <v>100</v>
          </cell>
          <cell r="U12421">
            <v>50</v>
          </cell>
        </row>
        <row r="12422">
          <cell r="B12422">
            <v>12421</v>
          </cell>
          <cell r="G12422" t="str">
            <v>Sticker Rockup 480 SL @20 ltr</v>
          </cell>
          <cell r="K12422">
            <v>0</v>
          </cell>
          <cell r="L12422">
            <v>960</v>
          </cell>
          <cell r="U12422">
            <v>50</v>
          </cell>
        </row>
        <row r="12423">
          <cell r="B12423">
            <v>12422</v>
          </cell>
          <cell r="G12423" t="str">
            <v>Rockup 480 SL @20 ltr</v>
          </cell>
          <cell r="K12423">
            <v>0</v>
          </cell>
          <cell r="L12423">
            <v>25050.424921600003</v>
          </cell>
          <cell r="U12423">
            <v>1000</v>
          </cell>
        </row>
        <row r="12424">
          <cell r="B12424">
            <v>12423</v>
          </cell>
          <cell r="G12424" t="str">
            <v>Glyphosate 95% TC</v>
          </cell>
          <cell r="K12424">
            <v>0</v>
          </cell>
          <cell r="L12424">
            <v>65945.990600000005</v>
          </cell>
          <cell r="U12424">
            <v>247</v>
          </cell>
        </row>
        <row r="12425">
          <cell r="B12425">
            <v>12424</v>
          </cell>
          <cell r="G12425" t="str">
            <v>Agrisol 415 N</v>
          </cell>
          <cell r="K12425">
            <v>0</v>
          </cell>
          <cell r="L12425">
            <v>17368.97</v>
          </cell>
          <cell r="U12425">
            <v>100</v>
          </cell>
        </row>
        <row r="12426">
          <cell r="B12426">
            <v>12425</v>
          </cell>
          <cell r="G12426" t="str">
            <v>Tartrazine @25Kg</v>
          </cell>
          <cell r="K12426">
            <v>0</v>
          </cell>
          <cell r="L12426">
            <v>61430.22</v>
          </cell>
          <cell r="U12426">
            <v>0.4</v>
          </cell>
        </row>
        <row r="12427">
          <cell r="B12427">
            <v>12426</v>
          </cell>
          <cell r="G12427" t="str">
            <v>Jerrycan HDPE - 20 L</v>
          </cell>
          <cell r="K12427">
            <v>0</v>
          </cell>
          <cell r="L12427">
            <v>29100</v>
          </cell>
          <cell r="U12427">
            <v>50</v>
          </cell>
        </row>
        <row r="12428">
          <cell r="B12428">
            <v>12427</v>
          </cell>
          <cell r="G12428" t="str">
            <v>Jerrycan HDPE - 20 L - Plug</v>
          </cell>
          <cell r="K12428">
            <v>0</v>
          </cell>
          <cell r="L12428">
            <v>90</v>
          </cell>
          <cell r="U12428">
            <v>50</v>
          </cell>
        </row>
        <row r="12429">
          <cell r="B12429">
            <v>12428</v>
          </cell>
          <cell r="G12429" t="str">
            <v>Jerrycan HDPE - 20 L - Cap - Black</v>
          </cell>
          <cell r="K12429">
            <v>0</v>
          </cell>
          <cell r="L12429">
            <v>100</v>
          </cell>
          <cell r="U12429">
            <v>50</v>
          </cell>
        </row>
        <row r="12430">
          <cell r="B12430">
            <v>12429</v>
          </cell>
          <cell r="G12430" t="str">
            <v>Sticker Rockup 480 SL @20 ltr</v>
          </cell>
          <cell r="K12430">
            <v>0</v>
          </cell>
          <cell r="L12430">
            <v>960</v>
          </cell>
          <cell r="U12430">
            <v>50</v>
          </cell>
        </row>
        <row r="12431">
          <cell r="B12431">
            <v>12430</v>
          </cell>
          <cell r="G12431" t="str">
            <v>Rockup 480 SL @20 ltr</v>
          </cell>
          <cell r="K12431">
            <v>0</v>
          </cell>
          <cell r="L12431">
            <v>25050.424921600003</v>
          </cell>
          <cell r="U12431">
            <v>1000</v>
          </cell>
        </row>
        <row r="12432">
          <cell r="B12432">
            <v>12431</v>
          </cell>
          <cell r="G12432" t="str">
            <v>Glyphosate 95% TC</v>
          </cell>
          <cell r="K12432">
            <v>0</v>
          </cell>
          <cell r="L12432">
            <v>65945.990600000005</v>
          </cell>
          <cell r="U12432">
            <v>247</v>
          </cell>
        </row>
        <row r="12433">
          <cell r="B12433">
            <v>12432</v>
          </cell>
          <cell r="G12433" t="str">
            <v>Agrisol 415 N</v>
          </cell>
          <cell r="K12433">
            <v>0</v>
          </cell>
          <cell r="L12433">
            <v>17368.97</v>
          </cell>
          <cell r="U12433">
            <v>100</v>
          </cell>
        </row>
        <row r="12434">
          <cell r="B12434">
            <v>12433</v>
          </cell>
          <cell r="G12434" t="str">
            <v>Tartrazine @25Kg</v>
          </cell>
          <cell r="K12434">
            <v>0</v>
          </cell>
          <cell r="L12434">
            <v>61430.22</v>
          </cell>
          <cell r="U12434">
            <v>0.4</v>
          </cell>
        </row>
        <row r="12435">
          <cell r="B12435">
            <v>12434</v>
          </cell>
          <cell r="G12435" t="str">
            <v>Jerrycan HDPE - 20 L</v>
          </cell>
          <cell r="K12435">
            <v>0</v>
          </cell>
          <cell r="L12435">
            <v>29100</v>
          </cell>
          <cell r="U12435">
            <v>50</v>
          </cell>
        </row>
        <row r="12436">
          <cell r="B12436">
            <v>12435</v>
          </cell>
          <cell r="G12436" t="str">
            <v>Jerrycan HDPE - 20 L - Plug</v>
          </cell>
          <cell r="K12436">
            <v>0</v>
          </cell>
          <cell r="L12436">
            <v>90</v>
          </cell>
          <cell r="U12436">
            <v>50</v>
          </cell>
        </row>
        <row r="12437">
          <cell r="B12437">
            <v>12436</v>
          </cell>
          <cell r="G12437" t="str">
            <v>Jerrycan HDPE - 20 L - Cap - Black</v>
          </cell>
          <cell r="K12437">
            <v>0</v>
          </cell>
          <cell r="L12437">
            <v>100</v>
          </cell>
          <cell r="U12437">
            <v>50</v>
          </cell>
        </row>
        <row r="12438">
          <cell r="B12438">
            <v>12437</v>
          </cell>
          <cell r="G12438" t="str">
            <v>Sticker Rockup 480 SL @20 ltr</v>
          </cell>
          <cell r="K12438">
            <v>0</v>
          </cell>
          <cell r="L12438">
            <v>960</v>
          </cell>
          <cell r="U12438">
            <v>50</v>
          </cell>
        </row>
        <row r="12439">
          <cell r="B12439">
            <v>12438</v>
          </cell>
          <cell r="G12439" t="str">
            <v>Rockup 480 SL @20 ltr</v>
          </cell>
          <cell r="K12439">
            <v>0</v>
          </cell>
          <cell r="L12439">
            <v>25050.424921600003</v>
          </cell>
          <cell r="U12439">
            <v>1000</v>
          </cell>
        </row>
        <row r="12440">
          <cell r="B12440">
            <v>12439</v>
          </cell>
          <cell r="G12440" t="str">
            <v>Glyphosate 95% TC</v>
          </cell>
          <cell r="K12440">
            <v>0</v>
          </cell>
          <cell r="L12440">
            <v>65945.990600000005</v>
          </cell>
          <cell r="U12440">
            <v>247</v>
          </cell>
        </row>
        <row r="12441">
          <cell r="B12441">
            <v>12440</v>
          </cell>
          <cell r="G12441" t="str">
            <v>Agrisol 415 N</v>
          </cell>
          <cell r="K12441">
            <v>0</v>
          </cell>
          <cell r="L12441">
            <v>17368.97</v>
          </cell>
          <cell r="U12441">
            <v>100</v>
          </cell>
        </row>
        <row r="12442">
          <cell r="B12442">
            <v>12441</v>
          </cell>
          <cell r="G12442" t="str">
            <v>Tartrazine @25Kg</v>
          </cell>
          <cell r="K12442">
            <v>0</v>
          </cell>
          <cell r="L12442">
            <v>61430.22</v>
          </cell>
          <cell r="U12442">
            <v>0.4</v>
          </cell>
        </row>
        <row r="12443">
          <cell r="B12443">
            <v>12442</v>
          </cell>
          <cell r="G12443" t="str">
            <v>Jerrycan HDPE - 20 L</v>
          </cell>
          <cell r="K12443">
            <v>0</v>
          </cell>
          <cell r="L12443">
            <v>29100</v>
          </cell>
          <cell r="U12443">
            <v>50</v>
          </cell>
        </row>
        <row r="12444">
          <cell r="B12444">
            <v>12443</v>
          </cell>
          <cell r="G12444" t="str">
            <v>Jerrycan HDPE - 20 L - Plug</v>
          </cell>
          <cell r="K12444">
            <v>0</v>
          </cell>
          <cell r="L12444">
            <v>90</v>
          </cell>
          <cell r="U12444">
            <v>50</v>
          </cell>
        </row>
        <row r="12445">
          <cell r="B12445">
            <v>12444</v>
          </cell>
          <cell r="G12445" t="str">
            <v>Jerrycan HDPE - 20 L - Cap - Black</v>
          </cell>
          <cell r="K12445">
            <v>0</v>
          </cell>
          <cell r="L12445">
            <v>100</v>
          </cell>
          <cell r="U12445">
            <v>50</v>
          </cell>
        </row>
        <row r="12446">
          <cell r="B12446">
            <v>12445</v>
          </cell>
          <cell r="G12446" t="str">
            <v>Sticker Rockup 480 SL @20 ltr</v>
          </cell>
          <cell r="K12446">
            <v>0</v>
          </cell>
          <cell r="L12446">
            <v>960</v>
          </cell>
          <cell r="U12446">
            <v>50</v>
          </cell>
        </row>
        <row r="12447">
          <cell r="B12447">
            <v>12446</v>
          </cell>
          <cell r="G12447" t="str">
            <v>Rockup 480 SL @20 ltr</v>
          </cell>
          <cell r="K12447">
            <v>0</v>
          </cell>
          <cell r="L12447">
            <v>25050.424921600003</v>
          </cell>
          <cell r="U12447">
            <v>1000</v>
          </cell>
        </row>
        <row r="12448">
          <cell r="B12448">
            <v>12447</v>
          </cell>
          <cell r="G12448" t="str">
            <v>Glyphosate 95% TC</v>
          </cell>
          <cell r="K12448">
            <v>0</v>
          </cell>
          <cell r="L12448">
            <v>89429.985400000005</v>
          </cell>
          <cell r="U12448">
            <v>247</v>
          </cell>
        </row>
        <row r="12449">
          <cell r="B12449">
            <v>12448</v>
          </cell>
          <cell r="G12449" t="str">
            <v>Agrisol 415 N</v>
          </cell>
          <cell r="K12449">
            <v>0</v>
          </cell>
          <cell r="L12449">
            <v>17368.97</v>
          </cell>
          <cell r="U12449">
            <v>150</v>
          </cell>
        </row>
        <row r="12450">
          <cell r="B12450">
            <v>12449</v>
          </cell>
          <cell r="G12450" t="str">
            <v>Tartrazine @25Kg</v>
          </cell>
          <cell r="K12450">
            <v>0</v>
          </cell>
          <cell r="L12450">
            <v>61430.22</v>
          </cell>
          <cell r="U12450">
            <v>0.4</v>
          </cell>
        </row>
        <row r="12451">
          <cell r="B12451">
            <v>12450</v>
          </cell>
          <cell r="G12451" t="str">
            <v>Jerrycan HDPE - 4 L</v>
          </cell>
          <cell r="K12451">
            <v>0</v>
          </cell>
          <cell r="L12451">
            <v>5000</v>
          </cell>
          <cell r="U12451">
            <v>250</v>
          </cell>
        </row>
        <row r="12452">
          <cell r="B12452">
            <v>12451</v>
          </cell>
          <cell r="G12452" t="str">
            <v>Jerrycan HDPE - 4 L - Plug</v>
          </cell>
          <cell r="K12452">
            <v>0</v>
          </cell>
          <cell r="L12452">
            <v>700</v>
          </cell>
          <cell r="U12452">
            <v>250</v>
          </cell>
        </row>
        <row r="12453">
          <cell r="B12453">
            <v>12452</v>
          </cell>
          <cell r="G12453" t="str">
            <v>Jerrycan HDPE - 4 L - Cap - Black</v>
          </cell>
          <cell r="K12453">
            <v>0</v>
          </cell>
          <cell r="L12453">
            <v>188.3</v>
          </cell>
          <cell r="U12453">
            <v>250</v>
          </cell>
        </row>
        <row r="12454">
          <cell r="B12454">
            <v>12453</v>
          </cell>
          <cell r="G12454" t="str">
            <v>Sticker Rockup 480 SL - 4 L</v>
          </cell>
          <cell r="K12454">
            <v>0</v>
          </cell>
          <cell r="L12454">
            <v>691.85</v>
          </cell>
          <cell r="U12454">
            <v>250</v>
          </cell>
        </row>
        <row r="12455">
          <cell r="B12455">
            <v>12454</v>
          </cell>
          <cell r="G12455" t="str">
            <v>Karton Box Rockup 480 SL @4 Ltr</v>
          </cell>
          <cell r="K12455">
            <v>0</v>
          </cell>
          <cell r="L12455">
            <v>4256.16</v>
          </cell>
          <cell r="U12455">
            <v>63</v>
          </cell>
        </row>
        <row r="12456">
          <cell r="B12456">
            <v>12455</v>
          </cell>
          <cell r="G12456" t="str">
            <v>Rockup 480 SL @4 ltr</v>
          </cell>
          <cell r="K12456">
            <v>0</v>
          </cell>
          <cell r="L12456">
            <v>26630.171481800004</v>
          </cell>
          <cell r="U12456">
            <v>1008</v>
          </cell>
        </row>
        <row r="12457">
          <cell r="B12457">
            <v>12456</v>
          </cell>
          <cell r="G12457" t="str">
            <v>Glyphosate 95% TC</v>
          </cell>
          <cell r="K12457">
            <v>0</v>
          </cell>
          <cell r="L12457">
            <v>89429.985400000005</v>
          </cell>
          <cell r="U12457">
            <v>247</v>
          </cell>
        </row>
        <row r="12458">
          <cell r="B12458">
            <v>12457</v>
          </cell>
          <cell r="G12458" t="str">
            <v>Agrisol 415 N</v>
          </cell>
          <cell r="K12458">
            <v>0</v>
          </cell>
          <cell r="L12458">
            <v>17368.97</v>
          </cell>
          <cell r="U12458">
            <v>150</v>
          </cell>
        </row>
        <row r="12459">
          <cell r="B12459">
            <v>12458</v>
          </cell>
          <cell r="G12459" t="str">
            <v>Tartrazine @25Kg</v>
          </cell>
          <cell r="K12459">
            <v>0</v>
          </cell>
          <cell r="L12459">
            <v>61430.22</v>
          </cell>
          <cell r="U12459">
            <v>0.4</v>
          </cell>
        </row>
        <row r="12460">
          <cell r="B12460">
            <v>12459</v>
          </cell>
          <cell r="G12460" t="str">
            <v>Jerrycan HDPE - 4 L</v>
          </cell>
          <cell r="K12460">
            <v>0</v>
          </cell>
          <cell r="L12460">
            <v>5000</v>
          </cell>
          <cell r="U12460">
            <v>250</v>
          </cell>
        </row>
        <row r="12461">
          <cell r="B12461">
            <v>12460</v>
          </cell>
          <cell r="G12461" t="str">
            <v>Jerrycan HDPE - 4 L - Plug</v>
          </cell>
          <cell r="K12461">
            <v>0</v>
          </cell>
          <cell r="L12461">
            <v>700</v>
          </cell>
          <cell r="U12461">
            <v>250</v>
          </cell>
        </row>
        <row r="12462">
          <cell r="B12462">
            <v>12461</v>
          </cell>
          <cell r="G12462" t="str">
            <v>Jerrycan HDPE - 4 L - Cap - Black</v>
          </cell>
          <cell r="K12462">
            <v>0</v>
          </cell>
          <cell r="L12462">
            <v>188.3</v>
          </cell>
          <cell r="U12462">
            <v>250</v>
          </cell>
        </row>
        <row r="12463">
          <cell r="B12463">
            <v>12462</v>
          </cell>
          <cell r="G12463" t="str">
            <v>Sticker Rockup 480 SL - 4 L</v>
          </cell>
          <cell r="K12463">
            <v>0</v>
          </cell>
          <cell r="L12463">
            <v>691.85</v>
          </cell>
          <cell r="U12463">
            <v>250</v>
          </cell>
        </row>
        <row r="12464">
          <cell r="B12464">
            <v>12463</v>
          </cell>
          <cell r="G12464" t="str">
            <v>Karton Box Rockup 480 SL @4 Ltr</v>
          </cell>
          <cell r="K12464">
            <v>0</v>
          </cell>
          <cell r="L12464">
            <v>4256.16</v>
          </cell>
          <cell r="U12464">
            <v>62</v>
          </cell>
        </row>
        <row r="12465">
          <cell r="B12465">
            <v>12464</v>
          </cell>
          <cell r="G12465" t="str">
            <v>Rockup 480 SL @4 ltr</v>
          </cell>
          <cell r="K12465">
            <v>0</v>
          </cell>
          <cell r="L12465">
            <v>26630.171481800004</v>
          </cell>
          <cell r="U12465">
            <v>992</v>
          </cell>
        </row>
        <row r="12466">
          <cell r="B12466">
            <v>12465</v>
          </cell>
          <cell r="G12466" t="str">
            <v>Chlorpyrifos 500EC+Gypermetrin 50EC</v>
          </cell>
          <cell r="K12466">
            <v>0</v>
          </cell>
          <cell r="L12466">
            <v>56207.32</v>
          </cell>
          <cell r="U12466">
            <v>1000</v>
          </cell>
        </row>
        <row r="12467">
          <cell r="B12467">
            <v>12466</v>
          </cell>
          <cell r="G12467" t="str">
            <v>Botol 500 ml PET (PSS)</v>
          </cell>
          <cell r="K12467">
            <v>0</v>
          </cell>
          <cell r="L12467">
            <v>2000</v>
          </cell>
          <cell r="U12467">
            <v>2000</v>
          </cell>
        </row>
        <row r="12468">
          <cell r="B12468">
            <v>12467</v>
          </cell>
          <cell r="G12468" t="str">
            <v>Botol 500 ml PET (PSS) - Cap</v>
          </cell>
          <cell r="K12468">
            <v>0</v>
          </cell>
          <cell r="L12468">
            <v>212</v>
          </cell>
          <cell r="U12468">
            <v>2000</v>
          </cell>
        </row>
        <row r="12469">
          <cell r="B12469">
            <v>12468</v>
          </cell>
          <cell r="G12469" t="str">
            <v>Botol 500 ml PET (PSS) - Plug</v>
          </cell>
          <cell r="K12469">
            <v>0</v>
          </cell>
          <cell r="L12469">
            <v>212</v>
          </cell>
          <cell r="U12469">
            <v>2000</v>
          </cell>
        </row>
        <row r="12470">
          <cell r="B12470">
            <v>12469</v>
          </cell>
          <cell r="G12470" t="str">
            <v>Sticker Combitox 550 EC @ 500 ml</v>
          </cell>
          <cell r="K12470">
            <v>0</v>
          </cell>
          <cell r="L12470">
            <v>404</v>
          </cell>
          <cell r="U12470">
            <v>2000</v>
          </cell>
        </row>
        <row r="12471">
          <cell r="B12471">
            <v>12470</v>
          </cell>
          <cell r="G12471" t="str">
            <v>Karton Box Combitox 550EC @500ml</v>
          </cell>
          <cell r="K12471">
            <v>0</v>
          </cell>
          <cell r="L12471">
            <v>8114.89</v>
          </cell>
          <cell r="U12471">
            <v>83</v>
          </cell>
        </row>
        <row r="12472">
          <cell r="B12472">
            <v>12471</v>
          </cell>
          <cell r="G12472" t="str">
            <v>Combitox 550 EC @500 ML</v>
          </cell>
          <cell r="K12472">
            <v>0</v>
          </cell>
          <cell r="L12472">
            <v>62489.348030301669</v>
          </cell>
          <cell r="U12472">
            <v>996</v>
          </cell>
        </row>
        <row r="12473">
          <cell r="B12473">
            <v>12472</v>
          </cell>
          <cell r="G12473" t="str">
            <v xml:space="preserve">Bottle PET - 0,1 L </v>
          </cell>
          <cell r="K12473">
            <v>0</v>
          </cell>
          <cell r="L12473">
            <v>1300</v>
          </cell>
          <cell r="U12473">
            <v>21000</v>
          </cell>
        </row>
        <row r="12474">
          <cell r="B12474">
            <v>12473</v>
          </cell>
          <cell r="G12474" t="str">
            <v>Bottle PET - 0,1 L - Cap</v>
          </cell>
          <cell r="K12474">
            <v>0</v>
          </cell>
          <cell r="L12474">
            <v>145</v>
          </cell>
          <cell r="U12474">
            <v>21000</v>
          </cell>
        </row>
        <row r="12475">
          <cell r="B12475">
            <v>12474</v>
          </cell>
          <cell r="G12475" t="str">
            <v>Bottle PET - 0,1 L - Plug</v>
          </cell>
          <cell r="K12475">
            <v>0</v>
          </cell>
          <cell r="L12475">
            <v>70</v>
          </cell>
          <cell r="U12475">
            <v>21000</v>
          </cell>
        </row>
        <row r="12476">
          <cell r="B12476">
            <v>12475</v>
          </cell>
          <cell r="G12476" t="str">
            <v>Botol 1 Liter PET (PSS)</v>
          </cell>
          <cell r="K12476">
            <v>0</v>
          </cell>
          <cell r="L12476">
            <v>2500</v>
          </cell>
          <cell r="U12476">
            <v>2400</v>
          </cell>
        </row>
        <row r="12477">
          <cell r="B12477">
            <v>12476</v>
          </cell>
          <cell r="G12477" t="str">
            <v>Botol 1 Liter PET (PSS) Seal</v>
          </cell>
          <cell r="K12477">
            <v>0</v>
          </cell>
          <cell r="L12477">
            <v>250</v>
          </cell>
          <cell r="U12477">
            <v>2400</v>
          </cell>
        </row>
        <row r="12478">
          <cell r="B12478">
            <v>12477</v>
          </cell>
          <cell r="G12478" t="str">
            <v>Botol 1 Liter PET (PSS) Cup</v>
          </cell>
          <cell r="K12478">
            <v>0</v>
          </cell>
          <cell r="L12478">
            <v>78</v>
          </cell>
          <cell r="U12478">
            <v>2400</v>
          </cell>
        </row>
        <row r="12479">
          <cell r="B12479">
            <v>12478</v>
          </cell>
          <cell r="G12479" t="str">
            <v>Jerrycan HDPE - 20 L</v>
          </cell>
          <cell r="K12479">
            <v>0</v>
          </cell>
          <cell r="L12479">
            <v>29100</v>
          </cell>
          <cell r="U12479">
            <v>1250</v>
          </cell>
        </row>
        <row r="12480">
          <cell r="B12480">
            <v>12479</v>
          </cell>
          <cell r="G12480" t="str">
            <v>Jerrycan HDPE - 20 L - Plug</v>
          </cell>
          <cell r="K12480">
            <v>0</v>
          </cell>
          <cell r="L12480">
            <v>90</v>
          </cell>
          <cell r="U12480">
            <v>1250</v>
          </cell>
        </row>
        <row r="12481">
          <cell r="B12481">
            <v>12480</v>
          </cell>
          <cell r="G12481" t="str">
            <v>Jerrycan HDPE - 20 L - Cap - Black</v>
          </cell>
          <cell r="K12481">
            <v>0</v>
          </cell>
          <cell r="L12481">
            <v>100</v>
          </cell>
          <cell r="U12481">
            <v>1250</v>
          </cell>
        </row>
        <row r="12482">
          <cell r="B12482">
            <v>12481</v>
          </cell>
          <cell r="G12482" t="str">
            <v>Agrisol 415 N</v>
          </cell>
          <cell r="K12482">
            <v>0</v>
          </cell>
          <cell r="L12482">
            <v>17368.97</v>
          </cell>
          <cell r="U12482">
            <v>7000</v>
          </cell>
        </row>
        <row r="12483">
          <cell r="B12483">
            <v>12482</v>
          </cell>
          <cell r="G12483" t="str">
            <v>Grandup 480 SL @20 ltr</v>
          </cell>
          <cell r="K12483">
            <v>33140.919089888783</v>
          </cell>
          <cell r="L12483">
            <v>0</v>
          </cell>
          <cell r="U12483">
            <v>1000</v>
          </cell>
        </row>
        <row r="12484">
          <cell r="B12484">
            <v>12483</v>
          </cell>
          <cell r="G12484" t="str">
            <v>ProQuat 276 SL @20 ltr</v>
          </cell>
          <cell r="K12484">
            <v>31511.279461279464</v>
          </cell>
          <cell r="L12484">
            <v>0</v>
          </cell>
          <cell r="U12484">
            <v>1000</v>
          </cell>
        </row>
        <row r="12485">
          <cell r="B12485">
            <v>12484</v>
          </cell>
          <cell r="G12485" t="str">
            <v>Grandup 480 SL @1 ltr</v>
          </cell>
          <cell r="K12485">
            <v>35396.887613508829</v>
          </cell>
          <cell r="L12485">
            <v>0</v>
          </cell>
          <cell r="U12485">
            <v>2004</v>
          </cell>
        </row>
        <row r="12486">
          <cell r="B12486">
            <v>12485</v>
          </cell>
          <cell r="G12486" t="str">
            <v>Paraquat Dichloride 42% TA</v>
          </cell>
          <cell r="K12486">
            <v>0</v>
          </cell>
          <cell r="L12486">
            <v>47939.9732</v>
          </cell>
          <cell r="U12486">
            <v>35200</v>
          </cell>
        </row>
        <row r="12487">
          <cell r="B12487">
            <v>12486</v>
          </cell>
          <cell r="G12487" t="str">
            <v>Chlorpyrifos 500EC+Gypermetrin 50EC</v>
          </cell>
          <cell r="K12487">
            <v>0</v>
          </cell>
          <cell r="L12487">
            <v>56207.32</v>
          </cell>
          <cell r="U12487">
            <v>1000</v>
          </cell>
        </row>
        <row r="12488">
          <cell r="B12488">
            <v>12487</v>
          </cell>
          <cell r="G12488" t="str">
            <v>Botol 500 ml PET (PSS)</v>
          </cell>
          <cell r="K12488">
            <v>0</v>
          </cell>
          <cell r="L12488">
            <v>2000</v>
          </cell>
          <cell r="U12488">
            <v>2000</v>
          </cell>
        </row>
        <row r="12489">
          <cell r="B12489">
            <v>12488</v>
          </cell>
          <cell r="G12489" t="str">
            <v>Botol 500 ml PET (PSS) - Cap</v>
          </cell>
          <cell r="K12489">
            <v>0</v>
          </cell>
          <cell r="L12489">
            <v>212</v>
          </cell>
          <cell r="U12489">
            <v>2000</v>
          </cell>
        </row>
        <row r="12490">
          <cell r="B12490">
            <v>12489</v>
          </cell>
          <cell r="G12490" t="str">
            <v>Botol 500 ml PET (PSS) - Plug</v>
          </cell>
          <cell r="K12490">
            <v>0</v>
          </cell>
          <cell r="L12490">
            <v>212</v>
          </cell>
          <cell r="U12490">
            <v>2000</v>
          </cell>
        </row>
        <row r="12491">
          <cell r="B12491">
            <v>12490</v>
          </cell>
          <cell r="G12491" t="str">
            <v>Sticker Combitox 550 EC @ 500 ml</v>
          </cell>
          <cell r="K12491">
            <v>0</v>
          </cell>
          <cell r="L12491">
            <v>404</v>
          </cell>
          <cell r="U12491">
            <v>2000</v>
          </cell>
        </row>
        <row r="12492">
          <cell r="B12492">
            <v>12491</v>
          </cell>
          <cell r="G12492" t="str">
            <v>Karton Box Combitox 550EC @500ml</v>
          </cell>
          <cell r="K12492">
            <v>0</v>
          </cell>
          <cell r="L12492">
            <v>8114.89</v>
          </cell>
          <cell r="U12492">
            <v>83</v>
          </cell>
        </row>
        <row r="12493">
          <cell r="B12493">
            <v>12492</v>
          </cell>
          <cell r="G12493" t="str">
            <v>Combitox 550 EC @500 ML</v>
          </cell>
          <cell r="K12493">
            <v>0</v>
          </cell>
          <cell r="L12493">
            <v>62489.348030301669</v>
          </cell>
          <cell r="U12493">
            <v>996</v>
          </cell>
        </row>
        <row r="12494">
          <cell r="B12494">
            <v>12493</v>
          </cell>
          <cell r="G12494" t="str">
            <v>Paraquat Dichloride 42% TA</v>
          </cell>
          <cell r="K12494">
            <v>0</v>
          </cell>
          <cell r="L12494">
            <v>38390.796900000001</v>
          </cell>
          <cell r="U12494">
            <v>440</v>
          </cell>
        </row>
        <row r="12495">
          <cell r="B12495">
            <v>12494</v>
          </cell>
          <cell r="G12495" t="str">
            <v>Agrisol 445 N</v>
          </cell>
          <cell r="K12495">
            <v>0</v>
          </cell>
          <cell r="L12495">
            <v>16909.419999999998</v>
          </cell>
          <cell r="U12495">
            <v>150</v>
          </cell>
        </row>
        <row r="12496">
          <cell r="B12496">
            <v>12495</v>
          </cell>
          <cell r="G12496" t="str">
            <v>Blue FD 48</v>
          </cell>
          <cell r="K12496">
            <v>0</v>
          </cell>
          <cell r="L12496">
            <v>218147.375</v>
          </cell>
          <cell r="U12496">
            <v>1.32</v>
          </cell>
        </row>
        <row r="12497">
          <cell r="B12497">
            <v>12496</v>
          </cell>
          <cell r="G12497" t="str">
            <v>Botol 1 Liter PET (PSS)</v>
          </cell>
          <cell r="K12497">
            <v>0</v>
          </cell>
          <cell r="L12497">
            <v>2500</v>
          </cell>
          <cell r="U12497">
            <v>1000</v>
          </cell>
        </row>
        <row r="12498">
          <cell r="B12498">
            <v>12497</v>
          </cell>
          <cell r="G12498" t="str">
            <v>Botol 1 Liter PET (PSS) Seal</v>
          </cell>
          <cell r="K12498">
            <v>0</v>
          </cell>
          <cell r="L12498">
            <v>250</v>
          </cell>
          <cell r="U12498">
            <v>1000</v>
          </cell>
        </row>
        <row r="12499">
          <cell r="B12499">
            <v>12498</v>
          </cell>
          <cell r="G12499" t="str">
            <v>Botol 1 Liter PET (PSS) Cup</v>
          </cell>
          <cell r="K12499">
            <v>0</v>
          </cell>
          <cell r="L12499">
            <v>78</v>
          </cell>
          <cell r="U12499">
            <v>1000</v>
          </cell>
        </row>
        <row r="12500">
          <cell r="B12500">
            <v>12499</v>
          </cell>
          <cell r="G12500" t="str">
            <v>Sticker ProQuat 276 SL @1 ltr</v>
          </cell>
          <cell r="K12500">
            <v>0</v>
          </cell>
          <cell r="L12500">
            <v>479.75</v>
          </cell>
          <cell r="U12500">
            <v>1000</v>
          </cell>
        </row>
        <row r="12501">
          <cell r="B12501">
            <v>12500</v>
          </cell>
          <cell r="G12501" t="str">
            <v>Karton Box ProQuat 276 SL @1 ltr</v>
          </cell>
          <cell r="K12501">
            <v>0</v>
          </cell>
          <cell r="L12501">
            <v>4691.45</v>
          </cell>
          <cell r="U12501">
            <v>83</v>
          </cell>
        </row>
        <row r="12502">
          <cell r="B12502">
            <v>12501</v>
          </cell>
          <cell r="G12502" t="str">
            <v>ProQuat 276 SL @1 Ltr</v>
          </cell>
          <cell r="K12502">
            <v>0</v>
          </cell>
          <cell r="L12502">
            <v>23415.022337666669</v>
          </cell>
          <cell r="U12502">
            <v>996</v>
          </cell>
        </row>
        <row r="12503">
          <cell r="B12503">
            <v>12502</v>
          </cell>
          <cell r="G12503" t="str">
            <v>Paraquat Dichloride 42% TA</v>
          </cell>
          <cell r="K12503">
            <v>0</v>
          </cell>
          <cell r="L12503">
            <v>38390.796900000001</v>
          </cell>
          <cell r="U12503">
            <v>440</v>
          </cell>
        </row>
        <row r="12504">
          <cell r="B12504">
            <v>12503</v>
          </cell>
          <cell r="G12504" t="str">
            <v>Agrisol 445 N</v>
          </cell>
          <cell r="K12504">
            <v>0</v>
          </cell>
          <cell r="L12504">
            <v>16909.419999999998</v>
          </cell>
          <cell r="U12504">
            <v>150</v>
          </cell>
        </row>
        <row r="12505">
          <cell r="B12505">
            <v>12504</v>
          </cell>
          <cell r="G12505" t="str">
            <v>Blue FD 48</v>
          </cell>
          <cell r="K12505">
            <v>0</v>
          </cell>
          <cell r="L12505">
            <v>218147.375</v>
          </cell>
          <cell r="U12505">
            <v>1.32</v>
          </cell>
        </row>
        <row r="12506">
          <cell r="B12506">
            <v>12505</v>
          </cell>
          <cell r="G12506" t="str">
            <v>Botol 1 Liter PET (PSS)</v>
          </cell>
          <cell r="K12506">
            <v>0</v>
          </cell>
          <cell r="L12506">
            <v>2500</v>
          </cell>
          <cell r="U12506">
            <v>1000</v>
          </cell>
        </row>
        <row r="12507">
          <cell r="B12507">
            <v>12506</v>
          </cell>
          <cell r="G12507" t="str">
            <v>Botol 1 Liter PET (PSS) Seal</v>
          </cell>
          <cell r="K12507">
            <v>0</v>
          </cell>
          <cell r="L12507">
            <v>250</v>
          </cell>
          <cell r="U12507">
            <v>1000</v>
          </cell>
        </row>
        <row r="12508">
          <cell r="B12508">
            <v>12507</v>
          </cell>
          <cell r="G12508" t="str">
            <v>Botol 1 Liter PET (PSS) Cup</v>
          </cell>
          <cell r="K12508">
            <v>0</v>
          </cell>
          <cell r="L12508">
            <v>78</v>
          </cell>
          <cell r="U12508">
            <v>1000</v>
          </cell>
        </row>
        <row r="12509">
          <cell r="B12509">
            <v>12508</v>
          </cell>
          <cell r="G12509" t="str">
            <v>Sticker ProQuat 276 SL @1 ltr</v>
          </cell>
          <cell r="K12509">
            <v>0</v>
          </cell>
          <cell r="L12509">
            <v>479.75</v>
          </cell>
          <cell r="U12509">
            <v>1000</v>
          </cell>
        </row>
        <row r="12510">
          <cell r="B12510">
            <v>12509</v>
          </cell>
          <cell r="G12510" t="str">
            <v>Karton Box ProQuat 276 SL @1 ltr</v>
          </cell>
          <cell r="K12510">
            <v>0</v>
          </cell>
          <cell r="L12510">
            <v>4691.45</v>
          </cell>
          <cell r="U12510">
            <v>84</v>
          </cell>
        </row>
        <row r="12511">
          <cell r="B12511">
            <v>12510</v>
          </cell>
          <cell r="G12511" t="str">
            <v>ProQuat 276 SL @1 Ltr</v>
          </cell>
          <cell r="K12511">
            <v>0</v>
          </cell>
          <cell r="L12511">
            <v>23415.022337666669</v>
          </cell>
          <cell r="U12511">
            <v>1008</v>
          </cell>
        </row>
        <row r="12512">
          <cell r="B12512">
            <v>12511</v>
          </cell>
          <cell r="G12512" t="str">
            <v>Paraquat Dichloride 42% TA</v>
          </cell>
          <cell r="K12512">
            <v>0</v>
          </cell>
          <cell r="L12512">
            <v>38390.796900000001</v>
          </cell>
          <cell r="U12512">
            <v>440</v>
          </cell>
        </row>
        <row r="12513">
          <cell r="B12513">
            <v>12512</v>
          </cell>
          <cell r="G12513" t="str">
            <v>Agrisol 445 N</v>
          </cell>
          <cell r="K12513">
            <v>0</v>
          </cell>
          <cell r="L12513">
            <v>16909.419999999998</v>
          </cell>
          <cell r="U12513">
            <v>150</v>
          </cell>
        </row>
        <row r="12514">
          <cell r="B12514">
            <v>12513</v>
          </cell>
          <cell r="G12514" t="str">
            <v>Blue FD 48</v>
          </cell>
          <cell r="K12514">
            <v>0</v>
          </cell>
          <cell r="L12514">
            <v>218147.375</v>
          </cell>
          <cell r="U12514">
            <v>1.32</v>
          </cell>
        </row>
        <row r="12515">
          <cell r="B12515">
            <v>12514</v>
          </cell>
          <cell r="G12515" t="str">
            <v>Botol 1 Liter PET (PSS)</v>
          </cell>
          <cell r="K12515">
            <v>0</v>
          </cell>
          <cell r="L12515">
            <v>2500</v>
          </cell>
          <cell r="U12515">
            <v>1000</v>
          </cell>
        </row>
        <row r="12516">
          <cell r="B12516">
            <v>12515</v>
          </cell>
          <cell r="G12516" t="str">
            <v>Botol 1 Liter PET (PSS) Seal</v>
          </cell>
          <cell r="K12516">
            <v>0</v>
          </cell>
          <cell r="L12516">
            <v>250</v>
          </cell>
          <cell r="U12516">
            <v>1000</v>
          </cell>
        </row>
        <row r="12517">
          <cell r="B12517">
            <v>12516</v>
          </cell>
          <cell r="G12517" t="str">
            <v>Botol 1 Liter PET (PSS) Cup</v>
          </cell>
          <cell r="K12517">
            <v>0</v>
          </cell>
          <cell r="L12517">
            <v>78</v>
          </cell>
          <cell r="U12517">
            <v>1000</v>
          </cell>
        </row>
        <row r="12518">
          <cell r="B12518">
            <v>12517</v>
          </cell>
          <cell r="G12518" t="str">
            <v>Sticker ProQuat 276 SL @1 ltr</v>
          </cell>
          <cell r="K12518">
            <v>0</v>
          </cell>
          <cell r="L12518">
            <v>479.75</v>
          </cell>
          <cell r="U12518">
            <v>1000</v>
          </cell>
        </row>
        <row r="12519">
          <cell r="B12519">
            <v>12518</v>
          </cell>
          <cell r="G12519" t="str">
            <v>Karton Box ProQuat 276 SL @1 ltr</v>
          </cell>
          <cell r="K12519">
            <v>0</v>
          </cell>
          <cell r="L12519">
            <v>4691.45</v>
          </cell>
          <cell r="U12519">
            <v>83</v>
          </cell>
        </row>
        <row r="12520">
          <cell r="B12520">
            <v>12519</v>
          </cell>
          <cell r="G12520" t="str">
            <v>ProQuat 276 SL @1 Ltr</v>
          </cell>
          <cell r="K12520">
            <v>0</v>
          </cell>
          <cell r="L12520">
            <v>23415.022337666669</v>
          </cell>
          <cell r="U12520">
            <v>996</v>
          </cell>
        </row>
        <row r="12521">
          <cell r="B12521">
            <v>12520</v>
          </cell>
          <cell r="G12521" t="str">
            <v>Paraquat Dichloride 42% TA</v>
          </cell>
          <cell r="K12521">
            <v>0</v>
          </cell>
          <cell r="L12521">
            <v>38390.796900000001</v>
          </cell>
          <cell r="U12521">
            <v>440</v>
          </cell>
        </row>
        <row r="12522">
          <cell r="B12522">
            <v>12521</v>
          </cell>
          <cell r="G12522" t="str">
            <v>Agrisol 445 N</v>
          </cell>
          <cell r="K12522">
            <v>0</v>
          </cell>
          <cell r="L12522">
            <v>16909.419999999998</v>
          </cell>
          <cell r="U12522">
            <v>150</v>
          </cell>
        </row>
        <row r="12523">
          <cell r="B12523">
            <v>12522</v>
          </cell>
          <cell r="G12523" t="str">
            <v>Blue FD 48</v>
          </cell>
          <cell r="K12523">
            <v>0</v>
          </cell>
          <cell r="L12523">
            <v>218147.375</v>
          </cell>
          <cell r="U12523">
            <v>1.32</v>
          </cell>
        </row>
        <row r="12524">
          <cell r="B12524">
            <v>12523</v>
          </cell>
          <cell r="G12524" t="str">
            <v>Botol 1 Liter PET (PSS)</v>
          </cell>
          <cell r="K12524">
            <v>0</v>
          </cell>
          <cell r="L12524">
            <v>2500</v>
          </cell>
          <cell r="U12524">
            <v>1000</v>
          </cell>
        </row>
        <row r="12525">
          <cell r="B12525">
            <v>12524</v>
          </cell>
          <cell r="G12525" t="str">
            <v>Botol 1 Liter PET (PSS) Seal</v>
          </cell>
          <cell r="K12525">
            <v>0</v>
          </cell>
          <cell r="L12525">
            <v>250</v>
          </cell>
          <cell r="U12525">
            <v>1000</v>
          </cell>
        </row>
        <row r="12526">
          <cell r="B12526">
            <v>12525</v>
          </cell>
          <cell r="G12526" t="str">
            <v>Botol 1 Liter PET (PSS) Cup</v>
          </cell>
          <cell r="K12526">
            <v>0</v>
          </cell>
          <cell r="L12526">
            <v>78</v>
          </cell>
          <cell r="U12526">
            <v>1000</v>
          </cell>
        </row>
        <row r="12527">
          <cell r="B12527">
            <v>12526</v>
          </cell>
          <cell r="G12527" t="str">
            <v>Sticker ProQuat 276 SL @1 ltr</v>
          </cell>
          <cell r="K12527">
            <v>0</v>
          </cell>
          <cell r="L12527">
            <v>479.75</v>
          </cell>
          <cell r="U12527">
            <v>1000</v>
          </cell>
        </row>
        <row r="12528">
          <cell r="B12528">
            <v>12527</v>
          </cell>
          <cell r="G12528" t="str">
            <v>Karton Box ProQuat 276 SL @1 ltr</v>
          </cell>
          <cell r="K12528">
            <v>0</v>
          </cell>
          <cell r="L12528">
            <v>4691.45</v>
          </cell>
          <cell r="U12528">
            <v>83</v>
          </cell>
        </row>
        <row r="12529">
          <cell r="B12529">
            <v>12528</v>
          </cell>
          <cell r="G12529" t="str">
            <v>ProQuat 276 SL @1 Ltr</v>
          </cell>
          <cell r="K12529">
            <v>0</v>
          </cell>
          <cell r="L12529">
            <v>23415.022337666669</v>
          </cell>
          <cell r="U12529">
            <v>996</v>
          </cell>
        </row>
        <row r="12530">
          <cell r="B12530">
            <v>12529</v>
          </cell>
          <cell r="G12530" t="str">
            <v>Glyphosate 95% TC</v>
          </cell>
          <cell r="K12530">
            <v>0</v>
          </cell>
          <cell r="L12530">
            <v>65945.990600000005</v>
          </cell>
          <cell r="U12530">
            <v>247</v>
          </cell>
        </row>
        <row r="12531">
          <cell r="B12531">
            <v>12530</v>
          </cell>
          <cell r="G12531" t="str">
            <v>Agrisol 415 N</v>
          </cell>
          <cell r="K12531">
            <v>0</v>
          </cell>
          <cell r="L12531">
            <v>17368.97</v>
          </cell>
          <cell r="U12531">
            <v>150</v>
          </cell>
        </row>
        <row r="12532">
          <cell r="B12532">
            <v>12531</v>
          </cell>
          <cell r="G12532" t="str">
            <v>Tartrazine @25Kg</v>
          </cell>
          <cell r="K12532">
            <v>0</v>
          </cell>
          <cell r="L12532">
            <v>61430.22</v>
          </cell>
          <cell r="U12532">
            <v>0.4</v>
          </cell>
        </row>
        <row r="12533">
          <cell r="B12533">
            <v>12532</v>
          </cell>
          <cell r="G12533" t="str">
            <v>Jerrycan HDPE - 20 L</v>
          </cell>
          <cell r="K12533">
            <v>0</v>
          </cell>
          <cell r="L12533">
            <v>29100</v>
          </cell>
          <cell r="U12533">
            <v>50</v>
          </cell>
        </row>
        <row r="12534">
          <cell r="B12534">
            <v>12533</v>
          </cell>
          <cell r="G12534" t="str">
            <v>Jerrycan HDPE - 20 L - Cap - Black</v>
          </cell>
          <cell r="K12534">
            <v>0</v>
          </cell>
          <cell r="L12534">
            <v>100</v>
          </cell>
          <cell r="U12534">
            <v>50</v>
          </cell>
        </row>
        <row r="12535">
          <cell r="B12535">
            <v>12534</v>
          </cell>
          <cell r="G12535" t="str">
            <v>Jerrycan HDPE - 20 L - Plug</v>
          </cell>
          <cell r="K12535">
            <v>0</v>
          </cell>
          <cell r="L12535">
            <v>90</v>
          </cell>
          <cell r="U12535">
            <v>50</v>
          </cell>
        </row>
        <row r="12536">
          <cell r="B12536">
            <v>12535</v>
          </cell>
          <cell r="G12536" t="str">
            <v>Sticker Markup 480 SL - 20 L</v>
          </cell>
          <cell r="K12536">
            <v>0</v>
          </cell>
          <cell r="L12536">
            <v>1010</v>
          </cell>
          <cell r="U12536">
            <v>50</v>
          </cell>
        </row>
        <row r="12537">
          <cell r="B12537">
            <v>12536</v>
          </cell>
          <cell r="G12537" t="str">
            <v>Mark Up 480 SL @20 ltr</v>
          </cell>
          <cell r="K12537">
            <v>0</v>
          </cell>
          <cell r="L12537">
            <v>25921.373421600001</v>
          </cell>
          <cell r="U12537">
            <v>1000</v>
          </cell>
        </row>
        <row r="12538">
          <cell r="B12538">
            <v>12537</v>
          </cell>
          <cell r="G12538" t="str">
            <v>Glyphosate 95% TC</v>
          </cell>
          <cell r="K12538">
            <v>0</v>
          </cell>
          <cell r="L12538">
            <v>65945.990600000005</v>
          </cell>
          <cell r="U12538">
            <v>247</v>
          </cell>
        </row>
        <row r="12539">
          <cell r="B12539">
            <v>12538</v>
          </cell>
          <cell r="G12539" t="str">
            <v>Agrisol 415 N</v>
          </cell>
          <cell r="K12539">
            <v>0</v>
          </cell>
          <cell r="L12539">
            <v>17368.97</v>
          </cell>
          <cell r="U12539">
            <v>150</v>
          </cell>
        </row>
        <row r="12540">
          <cell r="B12540">
            <v>12539</v>
          </cell>
          <cell r="G12540" t="str">
            <v>Tartrazine @25Kg</v>
          </cell>
          <cell r="K12540">
            <v>0</v>
          </cell>
          <cell r="L12540">
            <v>61430.22</v>
          </cell>
          <cell r="U12540">
            <v>0.4</v>
          </cell>
        </row>
        <row r="12541">
          <cell r="B12541">
            <v>12540</v>
          </cell>
          <cell r="G12541" t="str">
            <v>Jerrycan HDPE - 20 L</v>
          </cell>
          <cell r="K12541">
            <v>0</v>
          </cell>
          <cell r="L12541">
            <v>29100</v>
          </cell>
          <cell r="U12541">
            <v>50</v>
          </cell>
        </row>
        <row r="12542">
          <cell r="B12542">
            <v>12541</v>
          </cell>
          <cell r="G12542" t="str">
            <v>Jerrycan HDPE - 20 L - Cap - Black</v>
          </cell>
          <cell r="K12542">
            <v>0</v>
          </cell>
          <cell r="L12542">
            <v>100</v>
          </cell>
          <cell r="U12542">
            <v>50</v>
          </cell>
        </row>
        <row r="12543">
          <cell r="B12543">
            <v>12542</v>
          </cell>
          <cell r="G12543" t="str">
            <v>Jerrycan HDPE - 20 L - Plug</v>
          </cell>
          <cell r="K12543">
            <v>0</v>
          </cell>
          <cell r="L12543">
            <v>90</v>
          </cell>
          <cell r="U12543">
            <v>50</v>
          </cell>
        </row>
        <row r="12544">
          <cell r="B12544">
            <v>12543</v>
          </cell>
          <cell r="G12544" t="str">
            <v>Sticker Markup 480 SL - 20 L</v>
          </cell>
          <cell r="K12544">
            <v>0</v>
          </cell>
          <cell r="L12544">
            <v>1010</v>
          </cell>
          <cell r="U12544">
            <v>50</v>
          </cell>
        </row>
        <row r="12545">
          <cell r="B12545">
            <v>12544</v>
          </cell>
          <cell r="G12545" t="str">
            <v>Mark Up 480 SL @20 ltr</v>
          </cell>
          <cell r="K12545">
            <v>0</v>
          </cell>
          <cell r="L12545">
            <v>25921.373421600001</v>
          </cell>
          <cell r="U12545">
            <v>1000</v>
          </cell>
        </row>
        <row r="12546">
          <cell r="B12546">
            <v>12545</v>
          </cell>
          <cell r="G12546" t="str">
            <v>Glyphosate 95% TC</v>
          </cell>
          <cell r="K12546">
            <v>0</v>
          </cell>
          <cell r="L12546">
            <v>65945.990600000005</v>
          </cell>
          <cell r="U12546">
            <v>247</v>
          </cell>
        </row>
        <row r="12547">
          <cell r="B12547">
            <v>12546</v>
          </cell>
          <cell r="G12547" t="str">
            <v>Agrisol 415 N</v>
          </cell>
          <cell r="K12547">
            <v>0</v>
          </cell>
          <cell r="L12547">
            <v>17368.97</v>
          </cell>
          <cell r="U12547">
            <v>150</v>
          </cell>
        </row>
        <row r="12548">
          <cell r="B12548">
            <v>12547</v>
          </cell>
          <cell r="G12548" t="str">
            <v>Tartrazine @25Kg</v>
          </cell>
          <cell r="K12548">
            <v>0</v>
          </cell>
          <cell r="L12548">
            <v>61430.22</v>
          </cell>
          <cell r="U12548">
            <v>0.4</v>
          </cell>
        </row>
        <row r="12549">
          <cell r="B12549">
            <v>12548</v>
          </cell>
          <cell r="G12549" t="str">
            <v>Jerrycan HDPE - 20 L</v>
          </cell>
          <cell r="K12549">
            <v>0</v>
          </cell>
          <cell r="L12549">
            <v>29100</v>
          </cell>
          <cell r="U12549">
            <v>50</v>
          </cell>
        </row>
        <row r="12550">
          <cell r="B12550">
            <v>12549</v>
          </cell>
          <cell r="G12550" t="str">
            <v>Jerrycan HDPE - 20 L - Cap - Black</v>
          </cell>
          <cell r="K12550">
            <v>0</v>
          </cell>
          <cell r="L12550">
            <v>100</v>
          </cell>
          <cell r="U12550">
            <v>50</v>
          </cell>
        </row>
        <row r="12551">
          <cell r="B12551">
            <v>12550</v>
          </cell>
          <cell r="G12551" t="str">
            <v>Jerrycan HDPE - 20 L - Plug</v>
          </cell>
          <cell r="K12551">
            <v>0</v>
          </cell>
          <cell r="L12551">
            <v>90</v>
          </cell>
          <cell r="U12551">
            <v>50</v>
          </cell>
        </row>
        <row r="12552">
          <cell r="B12552">
            <v>12551</v>
          </cell>
          <cell r="G12552" t="str">
            <v>Sticker Markup 480 SL - 20 L</v>
          </cell>
          <cell r="K12552">
            <v>0</v>
          </cell>
          <cell r="L12552">
            <v>1010</v>
          </cell>
          <cell r="U12552">
            <v>50</v>
          </cell>
        </row>
        <row r="12553">
          <cell r="B12553">
            <v>12552</v>
          </cell>
          <cell r="G12553" t="str">
            <v>Mark Up 480 SL @20 ltr</v>
          </cell>
          <cell r="K12553">
            <v>0</v>
          </cell>
          <cell r="L12553">
            <v>25921.373421600001</v>
          </cell>
          <cell r="U12553">
            <v>1000</v>
          </cell>
        </row>
        <row r="12554">
          <cell r="B12554">
            <v>12553</v>
          </cell>
          <cell r="G12554" t="str">
            <v>Glyphosate 95% TC</v>
          </cell>
          <cell r="K12554">
            <v>0</v>
          </cell>
          <cell r="L12554">
            <v>65945.990600000005</v>
          </cell>
          <cell r="U12554">
            <v>247</v>
          </cell>
        </row>
        <row r="12555">
          <cell r="B12555">
            <v>12554</v>
          </cell>
          <cell r="G12555" t="str">
            <v>Agrisol 415 N</v>
          </cell>
          <cell r="K12555">
            <v>0</v>
          </cell>
          <cell r="L12555">
            <v>17368.97</v>
          </cell>
          <cell r="U12555">
            <v>150</v>
          </cell>
        </row>
        <row r="12556">
          <cell r="B12556">
            <v>12555</v>
          </cell>
          <cell r="G12556" t="str">
            <v>Tartrazine @25Kg</v>
          </cell>
          <cell r="K12556">
            <v>0</v>
          </cell>
          <cell r="L12556">
            <v>61430.22</v>
          </cell>
          <cell r="U12556">
            <v>0.4</v>
          </cell>
        </row>
        <row r="12557">
          <cell r="B12557">
            <v>12556</v>
          </cell>
          <cell r="G12557" t="str">
            <v>Jerrycan HDPE - 20 L</v>
          </cell>
          <cell r="K12557">
            <v>0</v>
          </cell>
          <cell r="L12557">
            <v>29100</v>
          </cell>
          <cell r="U12557">
            <v>50</v>
          </cell>
        </row>
        <row r="12558">
          <cell r="B12558">
            <v>12557</v>
          </cell>
          <cell r="G12558" t="str">
            <v>Jerrycan HDPE - 20 L - Cap - Black</v>
          </cell>
          <cell r="K12558">
            <v>0</v>
          </cell>
          <cell r="L12558">
            <v>100</v>
          </cell>
          <cell r="U12558">
            <v>50</v>
          </cell>
        </row>
        <row r="12559">
          <cell r="B12559">
            <v>12558</v>
          </cell>
          <cell r="G12559" t="str">
            <v>Jerrycan HDPE - 20 L - Plug</v>
          </cell>
          <cell r="K12559">
            <v>0</v>
          </cell>
          <cell r="L12559">
            <v>90</v>
          </cell>
          <cell r="U12559">
            <v>50</v>
          </cell>
        </row>
        <row r="12560">
          <cell r="B12560">
            <v>12559</v>
          </cell>
          <cell r="G12560" t="str">
            <v>Sticker Markup 480 SL - 20 L</v>
          </cell>
          <cell r="K12560">
            <v>0</v>
          </cell>
          <cell r="L12560">
            <v>1010</v>
          </cell>
          <cell r="U12560">
            <v>50</v>
          </cell>
        </row>
        <row r="12561">
          <cell r="B12561">
            <v>12560</v>
          </cell>
          <cell r="G12561" t="str">
            <v>Mark Up 480 SL @20 ltr</v>
          </cell>
          <cell r="K12561">
            <v>0</v>
          </cell>
          <cell r="L12561">
            <v>25921.373421600001</v>
          </cell>
          <cell r="U12561">
            <v>1000</v>
          </cell>
        </row>
        <row r="12562">
          <cell r="B12562">
            <v>12561</v>
          </cell>
          <cell r="G12562" t="str">
            <v>Glyphosate 95% TC</v>
          </cell>
          <cell r="K12562">
            <v>0</v>
          </cell>
          <cell r="L12562">
            <v>65945.990600000005</v>
          </cell>
          <cell r="U12562">
            <v>247</v>
          </cell>
        </row>
        <row r="12563">
          <cell r="B12563">
            <v>12562</v>
          </cell>
          <cell r="G12563" t="str">
            <v>Agrisol 415 N</v>
          </cell>
          <cell r="K12563">
            <v>0</v>
          </cell>
          <cell r="L12563">
            <v>17368.97</v>
          </cell>
          <cell r="U12563">
            <v>150</v>
          </cell>
        </row>
        <row r="12564">
          <cell r="B12564">
            <v>12563</v>
          </cell>
          <cell r="G12564" t="str">
            <v>Tartrazine @25Kg</v>
          </cell>
          <cell r="K12564">
            <v>0</v>
          </cell>
          <cell r="L12564">
            <v>61430.22</v>
          </cell>
          <cell r="U12564">
            <v>0.4</v>
          </cell>
        </row>
        <row r="12565">
          <cell r="B12565">
            <v>12564</v>
          </cell>
          <cell r="G12565" t="str">
            <v>Jerrycan HDPE - 20 L</v>
          </cell>
          <cell r="K12565">
            <v>0</v>
          </cell>
          <cell r="L12565">
            <v>29100</v>
          </cell>
          <cell r="U12565">
            <v>50</v>
          </cell>
        </row>
        <row r="12566">
          <cell r="B12566">
            <v>12565</v>
          </cell>
          <cell r="G12566" t="str">
            <v>Jerrycan HDPE - 20 L - Cap - Black</v>
          </cell>
          <cell r="K12566">
            <v>0</v>
          </cell>
          <cell r="L12566">
            <v>100</v>
          </cell>
          <cell r="U12566">
            <v>50</v>
          </cell>
        </row>
        <row r="12567">
          <cell r="B12567">
            <v>12566</v>
          </cell>
          <cell r="G12567" t="str">
            <v>Jerrycan HDPE - 20 L - Plug</v>
          </cell>
          <cell r="K12567">
            <v>0</v>
          </cell>
          <cell r="L12567">
            <v>90</v>
          </cell>
          <cell r="U12567">
            <v>50</v>
          </cell>
        </row>
        <row r="12568">
          <cell r="B12568">
            <v>12567</v>
          </cell>
          <cell r="G12568" t="str">
            <v>Sticker Markup 480 SL - 20 L</v>
          </cell>
          <cell r="K12568">
            <v>0</v>
          </cell>
          <cell r="L12568">
            <v>1010</v>
          </cell>
          <cell r="U12568">
            <v>50</v>
          </cell>
        </row>
        <row r="12569">
          <cell r="B12569">
            <v>12568</v>
          </cell>
          <cell r="G12569" t="str">
            <v>Mark Up 480 SL @20 ltr</v>
          </cell>
          <cell r="K12569">
            <v>0</v>
          </cell>
          <cell r="L12569">
            <v>25921.373421600001</v>
          </cell>
          <cell r="U12569">
            <v>1000</v>
          </cell>
        </row>
        <row r="12570">
          <cell r="B12570">
            <v>12569</v>
          </cell>
          <cell r="G12570" t="str">
            <v>Glyphosate 95% TC</v>
          </cell>
          <cell r="K12570">
            <v>0</v>
          </cell>
          <cell r="L12570">
            <v>65945.990600000005</v>
          </cell>
          <cell r="U12570">
            <v>247</v>
          </cell>
        </row>
        <row r="12571">
          <cell r="B12571">
            <v>12570</v>
          </cell>
          <cell r="G12571" t="str">
            <v>Agrisol 415 N</v>
          </cell>
          <cell r="K12571">
            <v>0</v>
          </cell>
          <cell r="L12571">
            <v>17368.97</v>
          </cell>
          <cell r="U12571">
            <v>150</v>
          </cell>
        </row>
        <row r="12572">
          <cell r="B12572">
            <v>12571</v>
          </cell>
          <cell r="G12572" t="str">
            <v>Tartrazine @25Kg</v>
          </cell>
          <cell r="K12572">
            <v>0</v>
          </cell>
          <cell r="L12572">
            <v>61430.22</v>
          </cell>
          <cell r="U12572">
            <v>0.4</v>
          </cell>
        </row>
        <row r="12573">
          <cell r="B12573">
            <v>12572</v>
          </cell>
          <cell r="G12573" t="str">
            <v>Jerrycan HDPE - 20 L</v>
          </cell>
          <cell r="K12573">
            <v>0</v>
          </cell>
          <cell r="L12573">
            <v>29100</v>
          </cell>
          <cell r="U12573">
            <v>50</v>
          </cell>
        </row>
        <row r="12574">
          <cell r="B12574">
            <v>12573</v>
          </cell>
          <cell r="G12574" t="str">
            <v>Jerrycan HDPE - 20 L - Cap - Black</v>
          </cell>
          <cell r="K12574">
            <v>0</v>
          </cell>
          <cell r="L12574">
            <v>100</v>
          </cell>
          <cell r="U12574">
            <v>50</v>
          </cell>
        </row>
        <row r="12575">
          <cell r="B12575">
            <v>12574</v>
          </cell>
          <cell r="G12575" t="str">
            <v>Jerrycan HDPE - 20 L - Plug</v>
          </cell>
          <cell r="K12575">
            <v>0</v>
          </cell>
          <cell r="L12575">
            <v>90</v>
          </cell>
          <cell r="U12575">
            <v>50</v>
          </cell>
        </row>
        <row r="12576">
          <cell r="B12576">
            <v>12575</v>
          </cell>
          <cell r="G12576" t="str">
            <v>Sticker Markup 480 SL - 20 L</v>
          </cell>
          <cell r="K12576">
            <v>0</v>
          </cell>
          <cell r="L12576">
            <v>1010</v>
          </cell>
          <cell r="U12576">
            <v>50</v>
          </cell>
        </row>
        <row r="12577">
          <cell r="B12577">
            <v>12576</v>
          </cell>
          <cell r="G12577" t="str">
            <v>Mark Up 480 SL @20 ltr</v>
          </cell>
          <cell r="K12577">
            <v>0</v>
          </cell>
          <cell r="L12577">
            <v>25921.373421600001</v>
          </cell>
          <cell r="U12577">
            <v>1000</v>
          </cell>
        </row>
        <row r="12578">
          <cell r="B12578">
            <v>12577</v>
          </cell>
          <cell r="G12578" t="str">
            <v>Glyphosate 95% TC</v>
          </cell>
          <cell r="K12578">
            <v>0</v>
          </cell>
          <cell r="L12578">
            <v>65945.990600000005</v>
          </cell>
          <cell r="U12578">
            <v>247</v>
          </cell>
        </row>
        <row r="12579">
          <cell r="B12579">
            <v>12578</v>
          </cell>
          <cell r="G12579" t="str">
            <v>Agrisol 415 N</v>
          </cell>
          <cell r="K12579">
            <v>0</v>
          </cell>
          <cell r="L12579">
            <v>17368.97</v>
          </cell>
          <cell r="U12579">
            <v>150</v>
          </cell>
        </row>
        <row r="12580">
          <cell r="B12580">
            <v>12579</v>
          </cell>
          <cell r="G12580" t="str">
            <v>Tartrazine @25Kg</v>
          </cell>
          <cell r="K12580">
            <v>0</v>
          </cell>
          <cell r="L12580">
            <v>61430.22</v>
          </cell>
          <cell r="U12580">
            <v>0.4</v>
          </cell>
        </row>
        <row r="12581">
          <cell r="B12581">
            <v>12580</v>
          </cell>
          <cell r="G12581" t="str">
            <v>Jerrycan HDPE - 20 L</v>
          </cell>
          <cell r="K12581">
            <v>0</v>
          </cell>
          <cell r="L12581">
            <v>29100</v>
          </cell>
          <cell r="U12581">
            <v>50</v>
          </cell>
        </row>
        <row r="12582">
          <cell r="B12582">
            <v>12581</v>
          </cell>
          <cell r="G12582" t="str">
            <v>Jerrycan HDPE - 20 L - Cap - Black</v>
          </cell>
          <cell r="K12582">
            <v>0</v>
          </cell>
          <cell r="L12582">
            <v>100</v>
          </cell>
          <cell r="U12582">
            <v>50</v>
          </cell>
        </row>
        <row r="12583">
          <cell r="B12583">
            <v>12582</v>
          </cell>
          <cell r="G12583" t="str">
            <v>Jerrycan HDPE - 20 L - Plug</v>
          </cell>
          <cell r="K12583">
            <v>0</v>
          </cell>
          <cell r="L12583">
            <v>90</v>
          </cell>
          <cell r="U12583">
            <v>50</v>
          </cell>
        </row>
        <row r="12584">
          <cell r="B12584">
            <v>12583</v>
          </cell>
          <cell r="G12584" t="str">
            <v>Sticker Markup 480 SL - 20 L</v>
          </cell>
          <cell r="K12584">
            <v>0</v>
          </cell>
          <cell r="L12584">
            <v>1010</v>
          </cell>
          <cell r="U12584">
            <v>50</v>
          </cell>
        </row>
        <row r="12585">
          <cell r="B12585">
            <v>12584</v>
          </cell>
          <cell r="G12585" t="str">
            <v>Mark Up 480 SL @20 ltr</v>
          </cell>
          <cell r="K12585">
            <v>0</v>
          </cell>
          <cell r="L12585">
            <v>25921.373421600001</v>
          </cell>
          <cell r="U12585">
            <v>1000</v>
          </cell>
        </row>
        <row r="12586">
          <cell r="B12586">
            <v>12585</v>
          </cell>
          <cell r="G12586" t="str">
            <v>Glyphosate 95% TC</v>
          </cell>
          <cell r="K12586">
            <v>0</v>
          </cell>
          <cell r="L12586">
            <v>65945.990600000005</v>
          </cell>
          <cell r="U12586">
            <v>247</v>
          </cell>
        </row>
        <row r="12587">
          <cell r="B12587">
            <v>12586</v>
          </cell>
          <cell r="G12587" t="str">
            <v>Agrisol 415 N</v>
          </cell>
          <cell r="K12587">
            <v>0</v>
          </cell>
          <cell r="L12587">
            <v>17368.97</v>
          </cell>
          <cell r="U12587">
            <v>150</v>
          </cell>
        </row>
        <row r="12588">
          <cell r="B12588">
            <v>12587</v>
          </cell>
          <cell r="G12588" t="str">
            <v>Tartrazine @25Kg</v>
          </cell>
          <cell r="K12588">
            <v>0</v>
          </cell>
          <cell r="L12588">
            <v>61430.22</v>
          </cell>
          <cell r="U12588">
            <v>0.4</v>
          </cell>
        </row>
        <row r="12589">
          <cell r="B12589">
            <v>12588</v>
          </cell>
          <cell r="G12589" t="str">
            <v>Jerrycan HDPE - 20 L</v>
          </cell>
          <cell r="K12589">
            <v>0</v>
          </cell>
          <cell r="L12589">
            <v>29100</v>
          </cell>
          <cell r="U12589">
            <v>50</v>
          </cell>
        </row>
        <row r="12590">
          <cell r="B12590">
            <v>12589</v>
          </cell>
          <cell r="G12590" t="str">
            <v>Jerrycan HDPE - 20 L - Cap - Black</v>
          </cell>
          <cell r="K12590">
            <v>0</v>
          </cell>
          <cell r="L12590">
            <v>100</v>
          </cell>
          <cell r="U12590">
            <v>50</v>
          </cell>
        </row>
        <row r="12591">
          <cell r="B12591">
            <v>12590</v>
          </cell>
          <cell r="G12591" t="str">
            <v>Jerrycan HDPE - 20 L - Plug</v>
          </cell>
          <cell r="K12591">
            <v>0</v>
          </cell>
          <cell r="L12591">
            <v>90</v>
          </cell>
          <cell r="U12591">
            <v>50</v>
          </cell>
        </row>
        <row r="12592">
          <cell r="B12592">
            <v>12591</v>
          </cell>
          <cell r="G12592" t="str">
            <v>Sticker Markup 480 SL - 20 L</v>
          </cell>
          <cell r="K12592">
            <v>0</v>
          </cell>
          <cell r="L12592">
            <v>1010</v>
          </cell>
          <cell r="U12592">
            <v>50</v>
          </cell>
        </row>
        <row r="12593">
          <cell r="B12593">
            <v>12592</v>
          </cell>
          <cell r="G12593" t="str">
            <v>Mark Up 480 SL @20 ltr</v>
          </cell>
          <cell r="K12593">
            <v>0</v>
          </cell>
          <cell r="L12593">
            <v>25921.373421600001</v>
          </cell>
          <cell r="U12593">
            <v>1000</v>
          </cell>
        </row>
        <row r="12594">
          <cell r="B12594">
            <v>12593</v>
          </cell>
          <cell r="G12594" t="str">
            <v>Glyphosate 95% TC</v>
          </cell>
          <cell r="K12594">
            <v>0</v>
          </cell>
          <cell r="L12594">
            <v>65945.990600000005</v>
          </cell>
          <cell r="U12594">
            <v>247</v>
          </cell>
        </row>
        <row r="12595">
          <cell r="B12595">
            <v>12594</v>
          </cell>
          <cell r="G12595" t="str">
            <v>Agrisol 415 N</v>
          </cell>
          <cell r="K12595">
            <v>0</v>
          </cell>
          <cell r="L12595">
            <v>17368.97</v>
          </cell>
          <cell r="U12595">
            <v>150</v>
          </cell>
        </row>
        <row r="12596">
          <cell r="B12596">
            <v>12595</v>
          </cell>
          <cell r="G12596" t="str">
            <v>Tartrazine @25Kg</v>
          </cell>
          <cell r="K12596">
            <v>0</v>
          </cell>
          <cell r="L12596">
            <v>61430.22</v>
          </cell>
          <cell r="U12596">
            <v>0.4</v>
          </cell>
        </row>
        <row r="12597">
          <cell r="B12597">
            <v>12596</v>
          </cell>
          <cell r="G12597" t="str">
            <v>Jerrycan HDPE - 20 L</v>
          </cell>
          <cell r="K12597">
            <v>0</v>
          </cell>
          <cell r="L12597">
            <v>29100</v>
          </cell>
          <cell r="U12597">
            <v>50</v>
          </cell>
        </row>
        <row r="12598">
          <cell r="B12598">
            <v>12597</v>
          </cell>
          <cell r="G12598" t="str">
            <v>Jerrycan HDPE - 20 L - Cap - Black</v>
          </cell>
          <cell r="K12598">
            <v>0</v>
          </cell>
          <cell r="L12598">
            <v>100</v>
          </cell>
          <cell r="U12598">
            <v>50</v>
          </cell>
        </row>
        <row r="12599">
          <cell r="B12599">
            <v>12598</v>
          </cell>
          <cell r="G12599" t="str">
            <v>Jerrycan HDPE - 20 L - Plug</v>
          </cell>
          <cell r="K12599">
            <v>0</v>
          </cell>
          <cell r="L12599">
            <v>90</v>
          </cell>
          <cell r="U12599">
            <v>50</v>
          </cell>
        </row>
        <row r="12600">
          <cell r="B12600">
            <v>12599</v>
          </cell>
          <cell r="G12600" t="str">
            <v>Sticker Markup 480 SL - 20 L</v>
          </cell>
          <cell r="K12600">
            <v>0</v>
          </cell>
          <cell r="L12600">
            <v>1010</v>
          </cell>
          <cell r="U12600">
            <v>50</v>
          </cell>
        </row>
        <row r="12601">
          <cell r="B12601">
            <v>12600</v>
          </cell>
          <cell r="G12601" t="str">
            <v>Mark Up 480 SL @20 ltr</v>
          </cell>
          <cell r="K12601">
            <v>0</v>
          </cell>
          <cell r="L12601">
            <v>25921.373421600001</v>
          </cell>
          <cell r="U12601">
            <v>1000</v>
          </cell>
        </row>
        <row r="12602">
          <cell r="B12602">
            <v>12601</v>
          </cell>
          <cell r="G12602" t="str">
            <v>Glyphosate 95% TC</v>
          </cell>
          <cell r="K12602">
            <v>0</v>
          </cell>
          <cell r="L12602">
            <v>65945.990600000005</v>
          </cell>
          <cell r="U12602">
            <v>247</v>
          </cell>
        </row>
        <row r="12603">
          <cell r="B12603">
            <v>12602</v>
          </cell>
          <cell r="G12603" t="str">
            <v>Agrisol 415 N</v>
          </cell>
          <cell r="K12603">
            <v>0</v>
          </cell>
          <cell r="L12603">
            <v>17368.97</v>
          </cell>
          <cell r="U12603">
            <v>150</v>
          </cell>
        </row>
        <row r="12604">
          <cell r="B12604">
            <v>12603</v>
          </cell>
          <cell r="G12604" t="str">
            <v>Tartrazine @25Kg</v>
          </cell>
          <cell r="K12604">
            <v>0</v>
          </cell>
          <cell r="L12604">
            <v>61430.22</v>
          </cell>
          <cell r="U12604">
            <v>0.4</v>
          </cell>
        </row>
        <row r="12605">
          <cell r="B12605">
            <v>12604</v>
          </cell>
          <cell r="G12605" t="str">
            <v>Jerrycan HDPE - 20 L</v>
          </cell>
          <cell r="K12605">
            <v>0</v>
          </cell>
          <cell r="L12605">
            <v>29100</v>
          </cell>
          <cell r="U12605">
            <v>50</v>
          </cell>
        </row>
        <row r="12606">
          <cell r="B12606">
            <v>12605</v>
          </cell>
          <cell r="G12606" t="str">
            <v>Jerrycan HDPE - 20 L - Cap - Black</v>
          </cell>
          <cell r="K12606">
            <v>0</v>
          </cell>
          <cell r="L12606">
            <v>100</v>
          </cell>
          <cell r="U12606">
            <v>50</v>
          </cell>
        </row>
        <row r="12607">
          <cell r="B12607">
            <v>12606</v>
          </cell>
          <cell r="G12607" t="str">
            <v>Jerrycan HDPE - 20 L - Plug</v>
          </cell>
          <cell r="K12607">
            <v>0</v>
          </cell>
          <cell r="L12607">
            <v>90</v>
          </cell>
          <cell r="U12607">
            <v>50</v>
          </cell>
        </row>
        <row r="12608">
          <cell r="B12608">
            <v>12607</v>
          </cell>
          <cell r="G12608" t="str">
            <v>Sticker Markup 480 SL - 20 L</v>
          </cell>
          <cell r="K12608">
            <v>0</v>
          </cell>
          <cell r="L12608">
            <v>1010</v>
          </cell>
          <cell r="U12608">
            <v>50</v>
          </cell>
        </row>
        <row r="12609">
          <cell r="B12609">
            <v>12608</v>
          </cell>
          <cell r="G12609" t="str">
            <v>Mark Up 480 SL @20 ltr</v>
          </cell>
          <cell r="K12609">
            <v>0</v>
          </cell>
          <cell r="L12609">
            <v>25921.373421600001</v>
          </cell>
          <cell r="U12609">
            <v>1000</v>
          </cell>
        </row>
        <row r="12610">
          <cell r="B12610">
            <v>12609</v>
          </cell>
          <cell r="G12610" t="str">
            <v>Combitox 550 EC @250 ML</v>
          </cell>
          <cell r="K12610">
            <v>76502.648484848469</v>
          </cell>
          <cell r="L12610">
            <v>0</v>
          </cell>
          <cell r="U12610">
            <v>1000</v>
          </cell>
        </row>
        <row r="12611">
          <cell r="B12611">
            <v>12610</v>
          </cell>
          <cell r="G12611" t="str">
            <v>Combitox 550 EC @500 ML</v>
          </cell>
          <cell r="K12611">
            <v>80496.833333333343</v>
          </cell>
          <cell r="L12611">
            <v>0</v>
          </cell>
          <cell r="U12611">
            <v>1008</v>
          </cell>
        </row>
        <row r="12612">
          <cell r="B12612">
            <v>12611</v>
          </cell>
          <cell r="G12612" t="str">
            <v>Rockup 480 SL @1 ltr</v>
          </cell>
          <cell r="K12612">
            <v>35686.038618508319</v>
          </cell>
          <cell r="L12612">
            <v>0</v>
          </cell>
          <cell r="U12612">
            <v>3996</v>
          </cell>
        </row>
        <row r="12613">
          <cell r="B12613">
            <v>12612</v>
          </cell>
          <cell r="G12613" t="str">
            <v>Rockup 480 SL @20 ltr</v>
          </cell>
          <cell r="K12613">
            <v>33140.919089888783</v>
          </cell>
          <cell r="L12613">
            <v>0</v>
          </cell>
          <cell r="U12613">
            <v>6000</v>
          </cell>
        </row>
        <row r="12614">
          <cell r="B12614">
            <v>12613</v>
          </cell>
          <cell r="G12614" t="str">
            <v>Rockup 480 SL @4 ltr</v>
          </cell>
          <cell r="K12614">
            <v>33467.312187531883</v>
          </cell>
          <cell r="L12614">
            <v>0</v>
          </cell>
          <cell r="U12614">
            <v>2000</v>
          </cell>
        </row>
        <row r="12615">
          <cell r="B12615">
            <v>12614</v>
          </cell>
          <cell r="G12615" t="str">
            <v>Jerrycan HDPE - 4 L</v>
          </cell>
          <cell r="K12615">
            <v>0</v>
          </cell>
          <cell r="L12615">
            <v>5000</v>
          </cell>
          <cell r="U12615">
            <v>2800</v>
          </cell>
        </row>
        <row r="12616">
          <cell r="B12616">
            <v>12615</v>
          </cell>
          <cell r="G12616" t="str">
            <v>Jerrycan HDPE - 4 L - Cap - Black</v>
          </cell>
          <cell r="K12616">
            <v>0</v>
          </cell>
          <cell r="L12616">
            <v>188.3</v>
          </cell>
          <cell r="U12616">
            <v>2800</v>
          </cell>
        </row>
        <row r="12617">
          <cell r="B12617">
            <v>12616</v>
          </cell>
          <cell r="G12617" t="str">
            <v>Jerrycan HDPE - 4 L - Plug</v>
          </cell>
          <cell r="K12617">
            <v>0</v>
          </cell>
          <cell r="L12617">
            <v>700</v>
          </cell>
          <cell r="U12617">
            <v>2800</v>
          </cell>
        </row>
        <row r="12618">
          <cell r="B12618">
            <v>12617</v>
          </cell>
          <cell r="G12618" t="str">
            <v>Sticker Rockup 480 SL - 4 L</v>
          </cell>
          <cell r="K12618">
            <v>0</v>
          </cell>
          <cell r="L12618">
            <v>691.85</v>
          </cell>
          <cell r="U12618">
            <v>5000</v>
          </cell>
        </row>
        <row r="12619">
          <cell r="B12619">
            <v>12618</v>
          </cell>
          <cell r="G12619" t="str">
            <v>Sticker Markup 480 SL - 20 L</v>
          </cell>
          <cell r="K12619">
            <v>0</v>
          </cell>
          <cell r="L12619">
            <v>1010</v>
          </cell>
          <cell r="U12619">
            <v>3500</v>
          </cell>
        </row>
        <row r="12620">
          <cell r="B12620">
            <v>12619</v>
          </cell>
          <cell r="G12620" t="str">
            <v>Mark Up 480 SL @20 ltr</v>
          </cell>
          <cell r="K12620">
            <v>33140.919089888783</v>
          </cell>
          <cell r="L12620">
            <v>0</v>
          </cell>
          <cell r="U12620">
            <v>10000</v>
          </cell>
        </row>
        <row r="12621">
          <cell r="B12621">
            <v>12620</v>
          </cell>
          <cell r="G12621" t="str">
            <v>Chlorpyrifos 500EC+Gypermetrin 50EC</v>
          </cell>
          <cell r="K12621">
            <v>0</v>
          </cell>
          <cell r="L12621">
            <v>56207.32</v>
          </cell>
          <cell r="U12621">
            <v>1000</v>
          </cell>
        </row>
        <row r="12622">
          <cell r="B12622">
            <v>12621</v>
          </cell>
          <cell r="G12622" t="str">
            <v>Botol 500 ml PET (PSS)</v>
          </cell>
          <cell r="K12622">
            <v>0</v>
          </cell>
          <cell r="L12622">
            <v>2000</v>
          </cell>
          <cell r="U12622">
            <v>2000</v>
          </cell>
        </row>
        <row r="12623">
          <cell r="B12623">
            <v>12622</v>
          </cell>
          <cell r="G12623" t="str">
            <v>Botol 500 ml PET (PSS) - Cap</v>
          </cell>
          <cell r="K12623">
            <v>0</v>
          </cell>
          <cell r="L12623">
            <v>212</v>
          </cell>
          <cell r="U12623">
            <v>2000</v>
          </cell>
        </row>
        <row r="12624">
          <cell r="B12624">
            <v>12623</v>
          </cell>
          <cell r="G12624" t="str">
            <v>Botol 500 ml PET (PSS) - Plug</v>
          </cell>
          <cell r="K12624">
            <v>0</v>
          </cell>
          <cell r="L12624">
            <v>212</v>
          </cell>
          <cell r="U12624">
            <v>2000</v>
          </cell>
        </row>
        <row r="12625">
          <cell r="B12625">
            <v>12624</v>
          </cell>
          <cell r="G12625" t="str">
            <v>Sticker Combitox 550 EC @ 500 ml</v>
          </cell>
          <cell r="K12625">
            <v>0</v>
          </cell>
          <cell r="L12625">
            <v>404</v>
          </cell>
          <cell r="U12625">
            <v>2000</v>
          </cell>
        </row>
        <row r="12626">
          <cell r="B12626">
            <v>12625</v>
          </cell>
          <cell r="G12626" t="str">
            <v>Karton Box Combitox 550EC @500ml</v>
          </cell>
          <cell r="K12626">
            <v>0</v>
          </cell>
          <cell r="L12626">
            <v>8114.89</v>
          </cell>
          <cell r="U12626">
            <v>84</v>
          </cell>
        </row>
        <row r="12627">
          <cell r="B12627">
            <v>12626</v>
          </cell>
          <cell r="G12627" t="str">
            <v>Combitox 550 EC @500 ML</v>
          </cell>
          <cell r="K12627">
            <v>0</v>
          </cell>
          <cell r="L12627">
            <v>62489.348030301669</v>
          </cell>
          <cell r="U12627">
            <v>1008</v>
          </cell>
        </row>
        <row r="12628">
          <cell r="B12628">
            <v>12627</v>
          </cell>
          <cell r="G12628" t="str">
            <v>Glyphosate 95% TC</v>
          </cell>
          <cell r="K12628">
            <v>0</v>
          </cell>
          <cell r="L12628">
            <v>89429.985400000005</v>
          </cell>
          <cell r="U12628">
            <v>247</v>
          </cell>
        </row>
        <row r="12629">
          <cell r="B12629">
            <v>12628</v>
          </cell>
          <cell r="G12629" t="str">
            <v>Agrisol 415 N</v>
          </cell>
          <cell r="K12629">
            <v>0</v>
          </cell>
          <cell r="L12629">
            <v>17368.97</v>
          </cell>
          <cell r="U12629">
            <v>150</v>
          </cell>
        </row>
        <row r="12630">
          <cell r="B12630">
            <v>12629</v>
          </cell>
          <cell r="G12630" t="str">
            <v>Tartrazine @25Kg</v>
          </cell>
          <cell r="K12630">
            <v>0</v>
          </cell>
          <cell r="L12630">
            <v>61430.22</v>
          </cell>
          <cell r="U12630">
            <v>0.4</v>
          </cell>
        </row>
        <row r="12631">
          <cell r="B12631">
            <v>12630</v>
          </cell>
          <cell r="G12631" t="str">
            <v>Jerrycan HDPE - 4 L</v>
          </cell>
          <cell r="K12631">
            <v>0</v>
          </cell>
          <cell r="L12631">
            <v>5000</v>
          </cell>
          <cell r="U12631">
            <v>250</v>
          </cell>
        </row>
        <row r="12632">
          <cell r="B12632">
            <v>12631</v>
          </cell>
          <cell r="G12632" t="str">
            <v>Jerrycan HDPE - 4 L - Plug</v>
          </cell>
          <cell r="K12632">
            <v>0</v>
          </cell>
          <cell r="L12632">
            <v>700</v>
          </cell>
          <cell r="U12632">
            <v>250</v>
          </cell>
        </row>
        <row r="12633">
          <cell r="B12633">
            <v>12632</v>
          </cell>
          <cell r="G12633" t="str">
            <v>Jerrycan HDPE - 4 L - Cap - Black</v>
          </cell>
          <cell r="K12633">
            <v>0</v>
          </cell>
          <cell r="L12633">
            <v>188.3</v>
          </cell>
          <cell r="U12633">
            <v>250</v>
          </cell>
        </row>
        <row r="12634">
          <cell r="B12634">
            <v>12633</v>
          </cell>
          <cell r="G12634" t="str">
            <v>Sticker Markup 480 SL - 4 L</v>
          </cell>
          <cell r="K12634">
            <v>0</v>
          </cell>
          <cell r="L12634">
            <v>657</v>
          </cell>
          <cell r="U12634">
            <v>250</v>
          </cell>
        </row>
        <row r="12635">
          <cell r="B12635">
            <v>12634</v>
          </cell>
          <cell r="G12635" t="str">
            <v>Karton Box Markup 480 SL - 4 L</v>
          </cell>
          <cell r="K12635">
            <v>0</v>
          </cell>
          <cell r="L12635">
            <v>4146.05</v>
          </cell>
          <cell r="U12635">
            <v>62</v>
          </cell>
        </row>
        <row r="12636">
          <cell r="B12636">
            <v>12635</v>
          </cell>
          <cell r="G12636" t="str">
            <v>Mark Up 480 SL @4 ltr</v>
          </cell>
          <cell r="K12636">
            <v>0</v>
          </cell>
          <cell r="L12636">
            <v>26614.573981800004</v>
          </cell>
          <cell r="U12636">
            <v>992</v>
          </cell>
        </row>
        <row r="12637">
          <cell r="B12637">
            <v>12636</v>
          </cell>
          <cell r="G12637" t="str">
            <v>Glyphosate 95% TC</v>
          </cell>
          <cell r="K12637">
            <v>0</v>
          </cell>
          <cell r="L12637">
            <v>89429.985400000005</v>
          </cell>
          <cell r="U12637">
            <v>247</v>
          </cell>
        </row>
        <row r="12638">
          <cell r="B12638">
            <v>12637</v>
          </cell>
          <cell r="G12638" t="str">
            <v>Agrisol 415 N</v>
          </cell>
          <cell r="K12638">
            <v>0</v>
          </cell>
          <cell r="L12638">
            <v>17368.97</v>
          </cell>
          <cell r="U12638">
            <v>150</v>
          </cell>
        </row>
        <row r="12639">
          <cell r="B12639">
            <v>12638</v>
          </cell>
          <cell r="G12639" t="str">
            <v>Tartrazine @25Kg</v>
          </cell>
          <cell r="K12639">
            <v>0</v>
          </cell>
          <cell r="L12639">
            <v>61430.22</v>
          </cell>
          <cell r="U12639">
            <v>0.4</v>
          </cell>
        </row>
        <row r="12640">
          <cell r="B12640">
            <v>12639</v>
          </cell>
          <cell r="G12640" t="str">
            <v>Jerrycan HDPE - 4 L</v>
          </cell>
          <cell r="K12640">
            <v>0</v>
          </cell>
          <cell r="L12640">
            <v>5000</v>
          </cell>
          <cell r="U12640">
            <v>250</v>
          </cell>
        </row>
        <row r="12641">
          <cell r="B12641">
            <v>12640</v>
          </cell>
          <cell r="G12641" t="str">
            <v>Jerrycan HDPE - 4 L - Plug</v>
          </cell>
          <cell r="K12641">
            <v>0</v>
          </cell>
          <cell r="L12641">
            <v>700</v>
          </cell>
          <cell r="U12641">
            <v>250</v>
          </cell>
        </row>
        <row r="12642">
          <cell r="B12642">
            <v>12641</v>
          </cell>
          <cell r="G12642" t="str">
            <v>Jerrycan HDPE - 4 L - Cap - Black</v>
          </cell>
          <cell r="K12642">
            <v>0</v>
          </cell>
          <cell r="L12642">
            <v>188.3</v>
          </cell>
          <cell r="U12642">
            <v>250</v>
          </cell>
        </row>
        <row r="12643">
          <cell r="B12643">
            <v>12642</v>
          </cell>
          <cell r="G12643" t="str">
            <v>Sticker Markup 480 SL - 4 L</v>
          </cell>
          <cell r="K12643">
            <v>0</v>
          </cell>
          <cell r="L12643">
            <v>657</v>
          </cell>
          <cell r="U12643">
            <v>250</v>
          </cell>
        </row>
        <row r="12644">
          <cell r="B12644">
            <v>12643</v>
          </cell>
          <cell r="G12644" t="str">
            <v>Karton Box Markup 480 SL - 4 L</v>
          </cell>
          <cell r="K12644">
            <v>0</v>
          </cell>
          <cell r="L12644">
            <v>4146.05</v>
          </cell>
          <cell r="U12644">
            <v>63</v>
          </cell>
        </row>
        <row r="12645">
          <cell r="B12645">
            <v>12644</v>
          </cell>
          <cell r="G12645" t="str">
            <v>Mark Up 480 SL @4 ltr</v>
          </cell>
          <cell r="K12645">
            <v>0</v>
          </cell>
          <cell r="L12645">
            <v>26614.573981800004</v>
          </cell>
          <cell r="U12645">
            <v>1008</v>
          </cell>
        </row>
        <row r="12646">
          <cell r="B12646">
            <v>12645</v>
          </cell>
          <cell r="G12646" t="str">
            <v>Glyphosate 95% TC</v>
          </cell>
          <cell r="K12646">
            <v>0</v>
          </cell>
          <cell r="L12646">
            <v>89429.985400000005</v>
          </cell>
          <cell r="U12646">
            <v>247</v>
          </cell>
        </row>
        <row r="12647">
          <cell r="B12647">
            <v>12646</v>
          </cell>
          <cell r="G12647" t="str">
            <v>Agrisol 415 N</v>
          </cell>
          <cell r="K12647">
            <v>0</v>
          </cell>
          <cell r="L12647">
            <v>17368.97</v>
          </cell>
          <cell r="U12647">
            <v>150</v>
          </cell>
        </row>
        <row r="12648">
          <cell r="B12648">
            <v>12647</v>
          </cell>
          <cell r="G12648" t="str">
            <v>Tartrazine @25Kg</v>
          </cell>
          <cell r="K12648">
            <v>0</v>
          </cell>
          <cell r="L12648">
            <v>61430.22</v>
          </cell>
          <cell r="U12648">
            <v>0.4</v>
          </cell>
        </row>
        <row r="12649">
          <cell r="B12649">
            <v>12648</v>
          </cell>
          <cell r="G12649" t="str">
            <v>Jerrycan HDPE - 4 L</v>
          </cell>
          <cell r="K12649">
            <v>0</v>
          </cell>
          <cell r="L12649">
            <v>5000</v>
          </cell>
          <cell r="U12649">
            <v>250</v>
          </cell>
        </row>
        <row r="12650">
          <cell r="B12650">
            <v>12649</v>
          </cell>
          <cell r="G12650" t="str">
            <v>Jerrycan HDPE - 4 L - Plug</v>
          </cell>
          <cell r="K12650">
            <v>0</v>
          </cell>
          <cell r="L12650">
            <v>700</v>
          </cell>
          <cell r="U12650">
            <v>250</v>
          </cell>
        </row>
        <row r="12651">
          <cell r="B12651">
            <v>12650</v>
          </cell>
          <cell r="G12651" t="str">
            <v>Jerrycan HDPE - 4 L - Cap - Black</v>
          </cell>
          <cell r="K12651">
            <v>0</v>
          </cell>
          <cell r="L12651">
            <v>188.3</v>
          </cell>
          <cell r="U12651">
            <v>250</v>
          </cell>
        </row>
        <row r="12652">
          <cell r="B12652">
            <v>12651</v>
          </cell>
          <cell r="G12652" t="str">
            <v>Sticker Markup 480 SL - 4 L</v>
          </cell>
          <cell r="K12652">
            <v>0</v>
          </cell>
          <cell r="L12652">
            <v>657</v>
          </cell>
          <cell r="U12652">
            <v>250</v>
          </cell>
        </row>
        <row r="12653">
          <cell r="B12653">
            <v>12652</v>
          </cell>
          <cell r="G12653" t="str">
            <v>Karton Box Markup 480 SL - 4 L</v>
          </cell>
          <cell r="K12653">
            <v>0</v>
          </cell>
          <cell r="L12653">
            <v>4146.05</v>
          </cell>
          <cell r="U12653">
            <v>62</v>
          </cell>
        </row>
        <row r="12654">
          <cell r="B12654">
            <v>12653</v>
          </cell>
          <cell r="G12654" t="str">
            <v>Mark Up 480 SL @4 ltr</v>
          </cell>
          <cell r="K12654">
            <v>0</v>
          </cell>
          <cell r="L12654">
            <v>26614.573981800004</v>
          </cell>
          <cell r="U12654">
            <v>992</v>
          </cell>
        </row>
        <row r="12655">
          <cell r="B12655">
            <v>12654</v>
          </cell>
          <cell r="G12655" t="str">
            <v>Glyphosate 95% TC</v>
          </cell>
          <cell r="K12655">
            <v>0</v>
          </cell>
          <cell r="L12655">
            <v>89429.985400000005</v>
          </cell>
          <cell r="U12655">
            <v>247</v>
          </cell>
        </row>
        <row r="12656">
          <cell r="B12656">
            <v>12655</v>
          </cell>
          <cell r="G12656" t="str">
            <v>Agrisol 415 N</v>
          </cell>
          <cell r="K12656">
            <v>0</v>
          </cell>
          <cell r="L12656">
            <v>17368.97</v>
          </cell>
          <cell r="U12656">
            <v>150</v>
          </cell>
        </row>
        <row r="12657">
          <cell r="B12657">
            <v>12656</v>
          </cell>
          <cell r="G12657" t="str">
            <v>Tartrazine @25Kg</v>
          </cell>
          <cell r="K12657">
            <v>0</v>
          </cell>
          <cell r="L12657">
            <v>61430.22</v>
          </cell>
          <cell r="U12657">
            <v>0.4</v>
          </cell>
        </row>
        <row r="12658">
          <cell r="B12658">
            <v>12657</v>
          </cell>
          <cell r="G12658" t="str">
            <v>Jerrycan HDPE - 4 L</v>
          </cell>
          <cell r="K12658">
            <v>0</v>
          </cell>
          <cell r="L12658">
            <v>5000</v>
          </cell>
          <cell r="U12658">
            <v>250</v>
          </cell>
        </row>
        <row r="12659">
          <cell r="B12659">
            <v>12658</v>
          </cell>
          <cell r="G12659" t="str">
            <v>Jerrycan HDPE - 4 L - Plug</v>
          </cell>
          <cell r="K12659">
            <v>0</v>
          </cell>
          <cell r="L12659">
            <v>700</v>
          </cell>
          <cell r="U12659">
            <v>250</v>
          </cell>
        </row>
        <row r="12660">
          <cell r="B12660">
            <v>12659</v>
          </cell>
          <cell r="G12660" t="str">
            <v>Jerrycan HDPE - 4 L - Cap - Black</v>
          </cell>
          <cell r="K12660">
            <v>0</v>
          </cell>
          <cell r="L12660">
            <v>188.3</v>
          </cell>
          <cell r="U12660">
            <v>250</v>
          </cell>
        </row>
        <row r="12661">
          <cell r="B12661">
            <v>12660</v>
          </cell>
          <cell r="G12661" t="str">
            <v>Sticker Markup 480 SL - 4 L</v>
          </cell>
          <cell r="K12661">
            <v>0</v>
          </cell>
          <cell r="L12661">
            <v>657</v>
          </cell>
          <cell r="U12661">
            <v>250</v>
          </cell>
        </row>
        <row r="12662">
          <cell r="B12662">
            <v>12661</v>
          </cell>
          <cell r="G12662" t="str">
            <v>Karton Box Markup 480 SL - 4 L</v>
          </cell>
          <cell r="K12662">
            <v>0</v>
          </cell>
          <cell r="L12662">
            <v>4146.05</v>
          </cell>
          <cell r="U12662">
            <v>63</v>
          </cell>
        </row>
        <row r="12663">
          <cell r="B12663">
            <v>12662</v>
          </cell>
          <cell r="G12663" t="str">
            <v>Mark Up 480 SL @4 ltr</v>
          </cell>
          <cell r="K12663">
            <v>0</v>
          </cell>
          <cell r="L12663">
            <v>26614.573981800004</v>
          </cell>
          <cell r="U12663">
            <v>1008</v>
          </cell>
        </row>
        <row r="12664">
          <cell r="B12664">
            <v>12663</v>
          </cell>
          <cell r="G12664" t="str">
            <v>Glyphosate 95% TC</v>
          </cell>
          <cell r="K12664">
            <v>0</v>
          </cell>
          <cell r="L12664">
            <v>89429.985400000005</v>
          </cell>
          <cell r="U12664">
            <v>247</v>
          </cell>
        </row>
        <row r="12665">
          <cell r="B12665">
            <v>12664</v>
          </cell>
          <cell r="G12665" t="str">
            <v>Agrisol 415 N</v>
          </cell>
          <cell r="K12665">
            <v>0</v>
          </cell>
          <cell r="L12665">
            <v>17368.97</v>
          </cell>
          <cell r="U12665">
            <v>150</v>
          </cell>
        </row>
        <row r="12666">
          <cell r="B12666">
            <v>12665</v>
          </cell>
          <cell r="G12666" t="str">
            <v>Tartrazine @25Kg</v>
          </cell>
          <cell r="K12666">
            <v>0</v>
          </cell>
          <cell r="L12666">
            <v>61430.22</v>
          </cell>
          <cell r="U12666">
            <v>0.4</v>
          </cell>
        </row>
        <row r="12667">
          <cell r="B12667">
            <v>12666</v>
          </cell>
          <cell r="G12667" t="str">
            <v>Jerrycan HDPE - 4 L</v>
          </cell>
          <cell r="K12667">
            <v>0</v>
          </cell>
          <cell r="L12667">
            <v>5000</v>
          </cell>
          <cell r="U12667">
            <v>250</v>
          </cell>
        </row>
        <row r="12668">
          <cell r="B12668">
            <v>12667</v>
          </cell>
          <cell r="G12668" t="str">
            <v>Jerrycan HDPE - 4 L - Plug</v>
          </cell>
          <cell r="K12668">
            <v>0</v>
          </cell>
          <cell r="L12668">
            <v>700</v>
          </cell>
          <cell r="U12668">
            <v>250</v>
          </cell>
        </row>
        <row r="12669">
          <cell r="B12669">
            <v>12668</v>
          </cell>
          <cell r="G12669" t="str">
            <v>Jerrycan HDPE - 4 L - Cap - Black</v>
          </cell>
          <cell r="K12669">
            <v>0</v>
          </cell>
          <cell r="L12669">
            <v>188.3</v>
          </cell>
          <cell r="U12669">
            <v>250</v>
          </cell>
        </row>
        <row r="12670">
          <cell r="B12670">
            <v>12669</v>
          </cell>
          <cell r="G12670" t="str">
            <v>Sticker Markup 480 SL - 4 L</v>
          </cell>
          <cell r="K12670">
            <v>0</v>
          </cell>
          <cell r="L12670">
            <v>657</v>
          </cell>
          <cell r="U12670">
            <v>250</v>
          </cell>
        </row>
        <row r="12671">
          <cell r="B12671">
            <v>12670</v>
          </cell>
          <cell r="G12671" t="str">
            <v>Karton Box Markup 480 SL - 4 L</v>
          </cell>
          <cell r="K12671">
            <v>0</v>
          </cell>
          <cell r="L12671">
            <v>4146.05</v>
          </cell>
          <cell r="U12671">
            <v>62</v>
          </cell>
        </row>
        <row r="12672">
          <cell r="B12672">
            <v>12671</v>
          </cell>
          <cell r="G12672" t="str">
            <v>Mark Up 480 SL @4 ltr</v>
          </cell>
          <cell r="K12672">
            <v>0</v>
          </cell>
          <cell r="L12672">
            <v>26614.573981800004</v>
          </cell>
          <cell r="U12672">
            <v>992</v>
          </cell>
        </row>
        <row r="12673">
          <cell r="B12673">
            <v>12672</v>
          </cell>
          <cell r="G12673" t="str">
            <v>Glyphosate 95% TC</v>
          </cell>
          <cell r="K12673">
            <v>0</v>
          </cell>
          <cell r="L12673">
            <v>89429.985400000005</v>
          </cell>
          <cell r="U12673">
            <v>247</v>
          </cell>
        </row>
        <row r="12674">
          <cell r="B12674">
            <v>12673</v>
          </cell>
          <cell r="G12674" t="str">
            <v>Agrisol 415 N</v>
          </cell>
          <cell r="K12674">
            <v>0</v>
          </cell>
          <cell r="L12674">
            <v>17368.97</v>
          </cell>
          <cell r="U12674">
            <v>150</v>
          </cell>
        </row>
        <row r="12675">
          <cell r="B12675">
            <v>12674</v>
          </cell>
          <cell r="G12675" t="str">
            <v>Tartrazine @25Kg</v>
          </cell>
          <cell r="K12675">
            <v>0</v>
          </cell>
          <cell r="L12675">
            <v>61430.22</v>
          </cell>
          <cell r="U12675">
            <v>0.4</v>
          </cell>
        </row>
        <row r="12676">
          <cell r="B12676">
            <v>12675</v>
          </cell>
          <cell r="G12676" t="str">
            <v>Jerrycan HDPE - 4 L</v>
          </cell>
          <cell r="K12676">
            <v>0</v>
          </cell>
          <cell r="L12676">
            <v>5000</v>
          </cell>
          <cell r="U12676">
            <v>250</v>
          </cell>
        </row>
        <row r="12677">
          <cell r="B12677">
            <v>12676</v>
          </cell>
          <cell r="G12677" t="str">
            <v>Jerrycan HDPE - 4 L - Plug</v>
          </cell>
          <cell r="K12677">
            <v>0</v>
          </cell>
          <cell r="L12677">
            <v>700</v>
          </cell>
          <cell r="U12677">
            <v>250</v>
          </cell>
        </row>
        <row r="12678">
          <cell r="B12678">
            <v>12677</v>
          </cell>
          <cell r="G12678" t="str">
            <v>Jerrycan HDPE - 4 L - Cap - Black</v>
          </cell>
          <cell r="K12678">
            <v>0</v>
          </cell>
          <cell r="L12678">
            <v>188.3</v>
          </cell>
          <cell r="U12678">
            <v>250</v>
          </cell>
        </row>
        <row r="12679">
          <cell r="B12679">
            <v>12678</v>
          </cell>
          <cell r="G12679" t="str">
            <v>Sticker Markup 480 SL - 4 L</v>
          </cell>
          <cell r="K12679">
            <v>0</v>
          </cell>
          <cell r="L12679">
            <v>657</v>
          </cell>
          <cell r="U12679">
            <v>250</v>
          </cell>
        </row>
        <row r="12680">
          <cell r="B12680">
            <v>12679</v>
          </cell>
          <cell r="G12680" t="str">
            <v>Karton Box Markup 480 SL - 4 L</v>
          </cell>
          <cell r="K12680">
            <v>0</v>
          </cell>
          <cell r="L12680">
            <v>4146.05</v>
          </cell>
          <cell r="U12680">
            <v>63</v>
          </cell>
        </row>
        <row r="12681">
          <cell r="B12681">
            <v>12680</v>
          </cell>
          <cell r="G12681" t="str">
            <v>Mark Up 480 SL @4 ltr</v>
          </cell>
          <cell r="K12681">
            <v>0</v>
          </cell>
          <cell r="L12681">
            <v>26614.573981800004</v>
          </cell>
          <cell r="U12681">
            <v>1008</v>
          </cell>
        </row>
        <row r="12682">
          <cell r="B12682">
            <v>12681</v>
          </cell>
          <cell r="G12682" t="str">
            <v>Glyphosate 95% TC</v>
          </cell>
          <cell r="K12682">
            <v>0</v>
          </cell>
          <cell r="L12682">
            <v>89429.985400000005</v>
          </cell>
          <cell r="U12682">
            <v>247</v>
          </cell>
        </row>
        <row r="12683">
          <cell r="B12683">
            <v>12682</v>
          </cell>
          <cell r="G12683" t="str">
            <v>Agrisol 415 N</v>
          </cell>
          <cell r="K12683">
            <v>0</v>
          </cell>
          <cell r="L12683">
            <v>17368.97</v>
          </cell>
          <cell r="U12683">
            <v>150</v>
          </cell>
        </row>
        <row r="12684">
          <cell r="B12684">
            <v>12683</v>
          </cell>
          <cell r="G12684" t="str">
            <v>Tartrazine @25Kg</v>
          </cell>
          <cell r="K12684">
            <v>0</v>
          </cell>
          <cell r="L12684">
            <v>61430.22</v>
          </cell>
          <cell r="U12684">
            <v>0.4</v>
          </cell>
        </row>
        <row r="12685">
          <cell r="B12685">
            <v>12684</v>
          </cell>
          <cell r="G12685" t="str">
            <v>Jerrycan HDPE - 4 L</v>
          </cell>
          <cell r="K12685">
            <v>0</v>
          </cell>
          <cell r="L12685">
            <v>5000</v>
          </cell>
          <cell r="U12685">
            <v>250</v>
          </cell>
        </row>
        <row r="12686">
          <cell r="B12686">
            <v>12685</v>
          </cell>
          <cell r="G12686" t="str">
            <v>Jerrycan HDPE - 4 L - Plug</v>
          </cell>
          <cell r="K12686">
            <v>0</v>
          </cell>
          <cell r="L12686">
            <v>700</v>
          </cell>
          <cell r="U12686">
            <v>250</v>
          </cell>
        </row>
        <row r="12687">
          <cell r="B12687">
            <v>12686</v>
          </cell>
          <cell r="G12687" t="str">
            <v>Jerrycan HDPE - 4 L - Cap - Black</v>
          </cell>
          <cell r="K12687">
            <v>0</v>
          </cell>
          <cell r="L12687">
            <v>188.3</v>
          </cell>
          <cell r="U12687">
            <v>250</v>
          </cell>
        </row>
        <row r="12688">
          <cell r="B12688">
            <v>12687</v>
          </cell>
          <cell r="G12688" t="str">
            <v>Sticker Markup 480 SL - 4 L</v>
          </cell>
          <cell r="K12688">
            <v>0</v>
          </cell>
          <cell r="L12688">
            <v>657</v>
          </cell>
          <cell r="U12688">
            <v>250</v>
          </cell>
        </row>
        <row r="12689">
          <cell r="B12689">
            <v>12688</v>
          </cell>
          <cell r="G12689" t="str">
            <v>Karton Box Markup 480 SL - 4 L</v>
          </cell>
          <cell r="K12689">
            <v>0</v>
          </cell>
          <cell r="L12689">
            <v>4146.05</v>
          </cell>
          <cell r="U12689">
            <v>62</v>
          </cell>
        </row>
        <row r="12690">
          <cell r="B12690">
            <v>12689</v>
          </cell>
          <cell r="G12690" t="str">
            <v>Mark Up 480 SL @4 ltr</v>
          </cell>
          <cell r="K12690">
            <v>0</v>
          </cell>
          <cell r="L12690">
            <v>26614.573981800004</v>
          </cell>
          <cell r="U12690">
            <v>992</v>
          </cell>
        </row>
        <row r="12691">
          <cell r="B12691">
            <v>12690</v>
          </cell>
          <cell r="G12691" t="str">
            <v>Glyphosate 95% TC</v>
          </cell>
          <cell r="K12691">
            <v>0</v>
          </cell>
          <cell r="L12691">
            <v>89429.985400000005</v>
          </cell>
          <cell r="U12691">
            <v>247</v>
          </cell>
        </row>
        <row r="12692">
          <cell r="B12692">
            <v>12691</v>
          </cell>
          <cell r="G12692" t="str">
            <v>Agrisol 415 N</v>
          </cell>
          <cell r="K12692">
            <v>0</v>
          </cell>
          <cell r="L12692">
            <v>17368.97</v>
          </cell>
          <cell r="U12692">
            <v>150</v>
          </cell>
        </row>
        <row r="12693">
          <cell r="B12693">
            <v>12692</v>
          </cell>
          <cell r="G12693" t="str">
            <v>Tartrazine @25Kg</v>
          </cell>
          <cell r="K12693">
            <v>0</v>
          </cell>
          <cell r="L12693">
            <v>61430.22</v>
          </cell>
          <cell r="U12693">
            <v>0.4</v>
          </cell>
        </row>
        <row r="12694">
          <cell r="B12694">
            <v>12693</v>
          </cell>
          <cell r="G12694" t="str">
            <v>Jerrycan HDPE - 4 L</v>
          </cell>
          <cell r="K12694">
            <v>0</v>
          </cell>
          <cell r="L12694">
            <v>5000</v>
          </cell>
          <cell r="U12694">
            <v>250</v>
          </cell>
        </row>
        <row r="12695">
          <cell r="B12695">
            <v>12694</v>
          </cell>
          <cell r="G12695" t="str">
            <v>Jerrycan HDPE - 4 L - Plug</v>
          </cell>
          <cell r="K12695">
            <v>0</v>
          </cell>
          <cell r="L12695">
            <v>700</v>
          </cell>
          <cell r="U12695">
            <v>250</v>
          </cell>
        </row>
        <row r="12696">
          <cell r="B12696">
            <v>12695</v>
          </cell>
          <cell r="G12696" t="str">
            <v>Jerrycan HDPE - 4 L - Cap - Black</v>
          </cell>
          <cell r="K12696">
            <v>0</v>
          </cell>
          <cell r="L12696">
            <v>188.3</v>
          </cell>
          <cell r="U12696">
            <v>250</v>
          </cell>
        </row>
        <row r="12697">
          <cell r="B12697">
            <v>12696</v>
          </cell>
          <cell r="G12697" t="str">
            <v>Sticker Markup 480 SL - 4 L</v>
          </cell>
          <cell r="K12697">
            <v>0</v>
          </cell>
          <cell r="L12697">
            <v>657</v>
          </cell>
          <cell r="U12697">
            <v>250</v>
          </cell>
        </row>
        <row r="12698">
          <cell r="B12698">
            <v>12697</v>
          </cell>
          <cell r="G12698" t="str">
            <v>Karton Box Markup 480 SL - 4 L</v>
          </cell>
          <cell r="K12698">
            <v>0</v>
          </cell>
          <cell r="L12698">
            <v>4146.05</v>
          </cell>
          <cell r="U12698">
            <v>63</v>
          </cell>
        </row>
        <row r="12699">
          <cell r="B12699">
            <v>12698</v>
          </cell>
          <cell r="G12699" t="str">
            <v>Mark Up 480 SL @4 ltr</v>
          </cell>
          <cell r="K12699">
            <v>0</v>
          </cell>
          <cell r="L12699">
            <v>26614.573981800004</v>
          </cell>
          <cell r="U12699">
            <v>1008</v>
          </cell>
        </row>
        <row r="12700">
          <cell r="B12700">
            <v>12699</v>
          </cell>
          <cell r="G12700" t="str">
            <v>Glyphosate 95% TC</v>
          </cell>
          <cell r="K12700">
            <v>0</v>
          </cell>
          <cell r="L12700">
            <v>65945.990600000005</v>
          </cell>
          <cell r="U12700">
            <v>247</v>
          </cell>
        </row>
        <row r="12701">
          <cell r="B12701">
            <v>12700</v>
          </cell>
          <cell r="G12701" t="str">
            <v>Agrisol 415 N</v>
          </cell>
          <cell r="K12701">
            <v>0</v>
          </cell>
          <cell r="L12701">
            <v>17368.97</v>
          </cell>
          <cell r="U12701">
            <v>150</v>
          </cell>
        </row>
        <row r="12702">
          <cell r="B12702">
            <v>12701</v>
          </cell>
          <cell r="G12702" t="str">
            <v>Tartrazine @25Kg</v>
          </cell>
          <cell r="K12702">
            <v>0</v>
          </cell>
          <cell r="L12702">
            <v>61430.22</v>
          </cell>
          <cell r="U12702">
            <v>0.4</v>
          </cell>
        </row>
        <row r="12703">
          <cell r="B12703">
            <v>12702</v>
          </cell>
          <cell r="G12703" t="str">
            <v>Jerrycan HDPE - 20 L</v>
          </cell>
          <cell r="K12703">
            <v>0</v>
          </cell>
          <cell r="L12703">
            <v>29100</v>
          </cell>
          <cell r="U12703">
            <v>50</v>
          </cell>
        </row>
        <row r="12704">
          <cell r="B12704">
            <v>12703</v>
          </cell>
          <cell r="G12704" t="str">
            <v>Jerrycan HDPE - 20 L - Cap - Black</v>
          </cell>
          <cell r="K12704">
            <v>0</v>
          </cell>
          <cell r="L12704">
            <v>100</v>
          </cell>
          <cell r="U12704">
            <v>50</v>
          </cell>
        </row>
        <row r="12705">
          <cell r="B12705">
            <v>12704</v>
          </cell>
          <cell r="G12705" t="str">
            <v>Jerrycan HDPE - 20 L - Plug</v>
          </cell>
          <cell r="K12705">
            <v>0</v>
          </cell>
          <cell r="L12705">
            <v>90</v>
          </cell>
          <cell r="U12705">
            <v>50</v>
          </cell>
        </row>
        <row r="12706">
          <cell r="B12706">
            <v>12705</v>
          </cell>
          <cell r="G12706" t="str">
            <v>Sticker Markup 480 SL - 20 L</v>
          </cell>
          <cell r="K12706">
            <v>0</v>
          </cell>
          <cell r="L12706">
            <v>1010</v>
          </cell>
          <cell r="U12706">
            <v>50</v>
          </cell>
        </row>
        <row r="12707">
          <cell r="B12707">
            <v>12706</v>
          </cell>
          <cell r="G12707" t="str">
            <v>Mark Up 480 SL @20 ltr</v>
          </cell>
          <cell r="K12707">
            <v>0</v>
          </cell>
          <cell r="L12707">
            <v>25921.373421600001</v>
          </cell>
          <cell r="U12707">
            <v>1000</v>
          </cell>
        </row>
        <row r="12708">
          <cell r="B12708">
            <v>12707</v>
          </cell>
          <cell r="G12708" t="str">
            <v>Glyphosate 95% TC</v>
          </cell>
          <cell r="K12708">
            <v>0</v>
          </cell>
          <cell r="L12708">
            <v>65945.990600000005</v>
          </cell>
          <cell r="U12708">
            <v>247</v>
          </cell>
        </row>
        <row r="12709">
          <cell r="B12709">
            <v>12708</v>
          </cell>
          <cell r="G12709" t="str">
            <v>Agrisol 415 N</v>
          </cell>
          <cell r="K12709">
            <v>0</v>
          </cell>
          <cell r="L12709">
            <v>17368.97</v>
          </cell>
          <cell r="U12709">
            <v>150</v>
          </cell>
        </row>
        <row r="12710">
          <cell r="B12710">
            <v>12709</v>
          </cell>
          <cell r="G12710" t="str">
            <v>Tartrazine @25Kg</v>
          </cell>
          <cell r="K12710">
            <v>0</v>
          </cell>
          <cell r="L12710">
            <v>61430.22</v>
          </cell>
          <cell r="U12710">
            <v>0.4</v>
          </cell>
        </row>
        <row r="12711">
          <cell r="B12711">
            <v>12710</v>
          </cell>
          <cell r="G12711" t="str">
            <v>Jerrycan HDPE - 20 L</v>
          </cell>
          <cell r="K12711">
            <v>0</v>
          </cell>
          <cell r="L12711">
            <v>29100</v>
          </cell>
          <cell r="U12711">
            <v>50</v>
          </cell>
        </row>
        <row r="12712">
          <cell r="B12712">
            <v>12711</v>
          </cell>
          <cell r="G12712" t="str">
            <v>Jerrycan HDPE - 20 L - Cap - Black</v>
          </cell>
          <cell r="K12712">
            <v>0</v>
          </cell>
          <cell r="L12712">
            <v>100</v>
          </cell>
          <cell r="U12712">
            <v>50</v>
          </cell>
        </row>
        <row r="12713">
          <cell r="B12713">
            <v>12712</v>
          </cell>
          <cell r="G12713" t="str">
            <v>Jerrycan HDPE - 20 L - Plug</v>
          </cell>
          <cell r="K12713">
            <v>0</v>
          </cell>
          <cell r="L12713">
            <v>90</v>
          </cell>
          <cell r="U12713">
            <v>50</v>
          </cell>
        </row>
        <row r="12714">
          <cell r="B12714">
            <v>12713</v>
          </cell>
          <cell r="G12714" t="str">
            <v>Sticker Markup 480 SL - 20 L</v>
          </cell>
          <cell r="K12714">
            <v>0</v>
          </cell>
          <cell r="L12714">
            <v>1010</v>
          </cell>
          <cell r="U12714">
            <v>50</v>
          </cell>
        </row>
        <row r="12715">
          <cell r="B12715">
            <v>12714</v>
          </cell>
          <cell r="G12715" t="str">
            <v>Mark Up 480 SL @20 ltr</v>
          </cell>
          <cell r="K12715">
            <v>0</v>
          </cell>
          <cell r="L12715">
            <v>25921.373421600001</v>
          </cell>
          <cell r="U12715">
            <v>1000</v>
          </cell>
        </row>
        <row r="12716">
          <cell r="B12716">
            <v>12715</v>
          </cell>
          <cell r="G12716" t="str">
            <v>Glyphosate 95% TC</v>
          </cell>
          <cell r="K12716">
            <v>0</v>
          </cell>
          <cell r="L12716">
            <v>65945.990600000005</v>
          </cell>
          <cell r="U12716">
            <v>247</v>
          </cell>
        </row>
        <row r="12717">
          <cell r="B12717">
            <v>12716</v>
          </cell>
          <cell r="G12717" t="str">
            <v>Agrisol 415 N</v>
          </cell>
          <cell r="K12717">
            <v>0</v>
          </cell>
          <cell r="L12717">
            <v>17368.97</v>
          </cell>
          <cell r="U12717">
            <v>150</v>
          </cell>
        </row>
        <row r="12718">
          <cell r="B12718">
            <v>12717</v>
          </cell>
          <cell r="G12718" t="str">
            <v>Tartrazine @25Kg</v>
          </cell>
          <cell r="K12718">
            <v>0</v>
          </cell>
          <cell r="L12718">
            <v>61430.22</v>
          </cell>
          <cell r="U12718">
            <v>0.4</v>
          </cell>
        </row>
        <row r="12719">
          <cell r="B12719">
            <v>12718</v>
          </cell>
          <cell r="G12719" t="str">
            <v>Jerrycan HDPE - 20 L</v>
          </cell>
          <cell r="K12719">
            <v>0</v>
          </cell>
          <cell r="L12719">
            <v>29100</v>
          </cell>
          <cell r="U12719">
            <v>50</v>
          </cell>
        </row>
        <row r="12720">
          <cell r="B12720">
            <v>12719</v>
          </cell>
          <cell r="G12720" t="str">
            <v>Jerrycan HDPE - 20 L - Cap - Black</v>
          </cell>
          <cell r="K12720">
            <v>0</v>
          </cell>
          <cell r="L12720">
            <v>100</v>
          </cell>
          <cell r="U12720">
            <v>50</v>
          </cell>
        </row>
        <row r="12721">
          <cell r="B12721">
            <v>12720</v>
          </cell>
          <cell r="G12721" t="str">
            <v>Jerrycan HDPE - 20 L - Plug</v>
          </cell>
          <cell r="K12721">
            <v>0</v>
          </cell>
          <cell r="L12721">
            <v>90</v>
          </cell>
          <cell r="U12721">
            <v>50</v>
          </cell>
        </row>
        <row r="12722">
          <cell r="B12722">
            <v>12721</v>
          </cell>
          <cell r="G12722" t="str">
            <v>Sticker Markup 480 SL - 20 L</v>
          </cell>
          <cell r="K12722">
            <v>0</v>
          </cell>
          <cell r="L12722">
            <v>1010</v>
          </cell>
          <cell r="U12722">
            <v>50</v>
          </cell>
        </row>
        <row r="12723">
          <cell r="B12723">
            <v>12722</v>
          </cell>
          <cell r="G12723" t="str">
            <v>Mark Up 480 SL @20 ltr</v>
          </cell>
          <cell r="K12723">
            <v>0</v>
          </cell>
          <cell r="L12723">
            <v>25921.373421600001</v>
          </cell>
          <cell r="U12723">
            <v>1000</v>
          </cell>
        </row>
        <row r="12724">
          <cell r="B12724">
            <v>12723</v>
          </cell>
          <cell r="G12724" t="str">
            <v>Glyphosate 95% TC</v>
          </cell>
          <cell r="K12724">
            <v>0</v>
          </cell>
          <cell r="L12724">
            <v>65945.990600000005</v>
          </cell>
          <cell r="U12724">
            <v>247</v>
          </cell>
        </row>
        <row r="12725">
          <cell r="B12725">
            <v>12724</v>
          </cell>
          <cell r="G12725" t="str">
            <v>Agrisol 415 N</v>
          </cell>
          <cell r="K12725">
            <v>0</v>
          </cell>
          <cell r="L12725">
            <v>17368.97</v>
          </cell>
          <cell r="U12725">
            <v>150</v>
          </cell>
        </row>
        <row r="12726">
          <cell r="B12726">
            <v>12725</v>
          </cell>
          <cell r="G12726" t="str">
            <v>Tartrazine @25Kg</v>
          </cell>
          <cell r="K12726">
            <v>0</v>
          </cell>
          <cell r="L12726">
            <v>61430.22</v>
          </cell>
          <cell r="U12726">
            <v>0.4</v>
          </cell>
        </row>
        <row r="12727">
          <cell r="B12727">
            <v>12726</v>
          </cell>
          <cell r="G12727" t="str">
            <v>Jerrycan HDPE - 20 L</v>
          </cell>
          <cell r="K12727">
            <v>0</v>
          </cell>
          <cell r="L12727">
            <v>29100</v>
          </cell>
          <cell r="U12727">
            <v>50</v>
          </cell>
        </row>
        <row r="12728">
          <cell r="B12728">
            <v>12727</v>
          </cell>
          <cell r="G12728" t="str">
            <v>Jerrycan HDPE - 20 L - Cap - Black</v>
          </cell>
          <cell r="K12728">
            <v>0</v>
          </cell>
          <cell r="L12728">
            <v>100</v>
          </cell>
          <cell r="U12728">
            <v>50</v>
          </cell>
        </row>
        <row r="12729">
          <cell r="B12729">
            <v>12728</v>
          </cell>
          <cell r="G12729" t="str">
            <v>Jerrycan HDPE - 20 L - Plug</v>
          </cell>
          <cell r="K12729">
            <v>0</v>
          </cell>
          <cell r="L12729">
            <v>90</v>
          </cell>
          <cell r="U12729">
            <v>50</v>
          </cell>
        </row>
        <row r="12730">
          <cell r="B12730">
            <v>12729</v>
          </cell>
          <cell r="G12730" t="str">
            <v>Sticker Markup 480 SL - 20 L</v>
          </cell>
          <cell r="K12730">
            <v>0</v>
          </cell>
          <cell r="L12730">
            <v>1010</v>
          </cell>
          <cell r="U12730">
            <v>50</v>
          </cell>
        </row>
        <row r="12731">
          <cell r="B12731">
            <v>12730</v>
          </cell>
          <cell r="G12731" t="str">
            <v>Mark Up 480 SL @20 ltr</v>
          </cell>
          <cell r="K12731">
            <v>0</v>
          </cell>
          <cell r="L12731">
            <v>25921.373421600001</v>
          </cell>
          <cell r="U12731">
            <v>1000</v>
          </cell>
        </row>
        <row r="12732">
          <cell r="B12732">
            <v>12731</v>
          </cell>
          <cell r="G12732" t="str">
            <v>Glyphosate 95% TC</v>
          </cell>
          <cell r="K12732">
            <v>0</v>
          </cell>
          <cell r="L12732">
            <v>65945.990600000005</v>
          </cell>
          <cell r="U12732">
            <v>247</v>
          </cell>
        </row>
        <row r="12733">
          <cell r="B12733">
            <v>12732</v>
          </cell>
          <cell r="G12733" t="str">
            <v>Agrisol 415 N</v>
          </cell>
          <cell r="K12733">
            <v>0</v>
          </cell>
          <cell r="L12733">
            <v>17368.97</v>
          </cell>
          <cell r="U12733">
            <v>150</v>
          </cell>
        </row>
        <row r="12734">
          <cell r="B12734">
            <v>12733</v>
          </cell>
          <cell r="G12734" t="str">
            <v>Tartrazine @25Kg</v>
          </cell>
          <cell r="K12734">
            <v>0</v>
          </cell>
          <cell r="L12734">
            <v>61430.22</v>
          </cell>
          <cell r="U12734">
            <v>0.4</v>
          </cell>
        </row>
        <row r="12735">
          <cell r="B12735">
            <v>12734</v>
          </cell>
          <cell r="G12735" t="str">
            <v>Jerrycan HDPE - 20 L</v>
          </cell>
          <cell r="K12735">
            <v>0</v>
          </cell>
          <cell r="L12735">
            <v>29100</v>
          </cell>
          <cell r="U12735">
            <v>50</v>
          </cell>
        </row>
        <row r="12736">
          <cell r="B12736">
            <v>12735</v>
          </cell>
          <cell r="G12736" t="str">
            <v>Jerrycan HDPE - 20 L - Cap - Black</v>
          </cell>
          <cell r="K12736">
            <v>0</v>
          </cell>
          <cell r="L12736">
            <v>100</v>
          </cell>
          <cell r="U12736">
            <v>50</v>
          </cell>
        </row>
        <row r="12737">
          <cell r="B12737">
            <v>12736</v>
          </cell>
          <cell r="G12737" t="str">
            <v>Jerrycan HDPE - 20 L - Plug</v>
          </cell>
          <cell r="K12737">
            <v>0</v>
          </cell>
          <cell r="L12737">
            <v>90</v>
          </cell>
          <cell r="U12737">
            <v>50</v>
          </cell>
        </row>
        <row r="12738">
          <cell r="B12738">
            <v>12737</v>
          </cell>
          <cell r="G12738" t="str">
            <v>Sticker Markup 480 SL - 20 L</v>
          </cell>
          <cell r="K12738">
            <v>0</v>
          </cell>
          <cell r="L12738">
            <v>1010</v>
          </cell>
          <cell r="U12738">
            <v>50</v>
          </cell>
        </row>
        <row r="12739">
          <cell r="B12739">
            <v>12738</v>
          </cell>
          <cell r="G12739" t="str">
            <v>Mark Up 480 SL @20 ltr</v>
          </cell>
          <cell r="K12739">
            <v>0</v>
          </cell>
          <cell r="L12739">
            <v>25921.373421600001</v>
          </cell>
          <cell r="U12739">
            <v>1000</v>
          </cell>
        </row>
        <row r="12740">
          <cell r="B12740">
            <v>12739</v>
          </cell>
          <cell r="G12740" t="str">
            <v>Glyphosate 95% TC</v>
          </cell>
          <cell r="K12740">
            <v>0</v>
          </cell>
          <cell r="L12740">
            <v>65945.990600000005</v>
          </cell>
          <cell r="U12740">
            <v>247</v>
          </cell>
        </row>
        <row r="12741">
          <cell r="B12741">
            <v>12740</v>
          </cell>
          <cell r="G12741" t="str">
            <v>Agrisol 415 N</v>
          </cell>
          <cell r="K12741">
            <v>0</v>
          </cell>
          <cell r="L12741">
            <v>17368.97</v>
          </cell>
          <cell r="U12741">
            <v>150</v>
          </cell>
        </row>
        <row r="12742">
          <cell r="B12742">
            <v>12741</v>
          </cell>
          <cell r="G12742" t="str">
            <v>Tartrazine @25Kg</v>
          </cell>
          <cell r="K12742">
            <v>0</v>
          </cell>
          <cell r="L12742">
            <v>61430.22</v>
          </cell>
          <cell r="U12742">
            <v>0.4</v>
          </cell>
        </row>
        <row r="12743">
          <cell r="B12743">
            <v>12742</v>
          </cell>
          <cell r="G12743" t="str">
            <v>Jerrycan HDPE - 20 L</v>
          </cell>
          <cell r="K12743">
            <v>0</v>
          </cell>
          <cell r="L12743">
            <v>29100</v>
          </cell>
          <cell r="U12743">
            <v>50</v>
          </cell>
        </row>
        <row r="12744">
          <cell r="B12744">
            <v>12743</v>
          </cell>
          <cell r="G12744" t="str">
            <v>Jerrycan HDPE - 20 L - Cap - Black</v>
          </cell>
          <cell r="K12744">
            <v>0</v>
          </cell>
          <cell r="L12744">
            <v>100</v>
          </cell>
          <cell r="U12744">
            <v>50</v>
          </cell>
        </row>
        <row r="12745">
          <cell r="B12745">
            <v>12744</v>
          </cell>
          <cell r="G12745" t="str">
            <v>Jerrycan HDPE - 20 L - Plug</v>
          </cell>
          <cell r="K12745">
            <v>0</v>
          </cell>
          <cell r="L12745">
            <v>90</v>
          </cell>
          <cell r="U12745">
            <v>50</v>
          </cell>
        </row>
        <row r="12746">
          <cell r="B12746">
            <v>12745</v>
          </cell>
          <cell r="G12746" t="str">
            <v>Sticker Markup 480 SL - 20 L</v>
          </cell>
          <cell r="K12746">
            <v>0</v>
          </cell>
          <cell r="L12746">
            <v>1010</v>
          </cell>
          <cell r="U12746">
            <v>50</v>
          </cell>
        </row>
        <row r="12747">
          <cell r="B12747">
            <v>12746</v>
          </cell>
          <cell r="G12747" t="str">
            <v>Mark Up 480 SL @20 ltr</v>
          </cell>
          <cell r="K12747">
            <v>0</v>
          </cell>
          <cell r="L12747">
            <v>25921.373421600001</v>
          </cell>
          <cell r="U12747">
            <v>1000</v>
          </cell>
        </row>
        <row r="12748">
          <cell r="B12748">
            <v>12747</v>
          </cell>
          <cell r="G12748" t="str">
            <v>Glyphosate 95% TC</v>
          </cell>
          <cell r="K12748">
            <v>0</v>
          </cell>
          <cell r="L12748">
            <v>65945.990600000005</v>
          </cell>
          <cell r="U12748">
            <v>247</v>
          </cell>
        </row>
        <row r="12749">
          <cell r="B12749">
            <v>12748</v>
          </cell>
          <cell r="G12749" t="str">
            <v>Agrisol 415 N</v>
          </cell>
          <cell r="K12749">
            <v>0</v>
          </cell>
          <cell r="L12749">
            <v>17368.97</v>
          </cell>
          <cell r="U12749">
            <v>150</v>
          </cell>
        </row>
        <row r="12750">
          <cell r="B12750">
            <v>12749</v>
          </cell>
          <cell r="G12750" t="str">
            <v>Tartrazine @25Kg</v>
          </cell>
          <cell r="K12750">
            <v>0</v>
          </cell>
          <cell r="L12750">
            <v>61430.22</v>
          </cell>
          <cell r="U12750">
            <v>0.4</v>
          </cell>
        </row>
        <row r="12751">
          <cell r="B12751">
            <v>12750</v>
          </cell>
          <cell r="G12751" t="str">
            <v>Jerrycan HDPE - 20 L</v>
          </cell>
          <cell r="K12751">
            <v>0</v>
          </cell>
          <cell r="L12751">
            <v>29100</v>
          </cell>
          <cell r="U12751">
            <v>50</v>
          </cell>
        </row>
        <row r="12752">
          <cell r="B12752">
            <v>12751</v>
          </cell>
          <cell r="G12752" t="str">
            <v>Jerrycan HDPE - 20 L - Cap - Black</v>
          </cell>
          <cell r="K12752">
            <v>0</v>
          </cell>
          <cell r="L12752">
            <v>100</v>
          </cell>
          <cell r="U12752">
            <v>50</v>
          </cell>
        </row>
        <row r="12753">
          <cell r="B12753">
            <v>12752</v>
          </cell>
          <cell r="G12753" t="str">
            <v>Jerrycan HDPE - 20 L - Plug</v>
          </cell>
          <cell r="K12753">
            <v>0</v>
          </cell>
          <cell r="L12753">
            <v>90</v>
          </cell>
          <cell r="U12753">
            <v>50</v>
          </cell>
        </row>
        <row r="12754">
          <cell r="B12754">
            <v>12753</v>
          </cell>
          <cell r="G12754" t="str">
            <v>Sticker Markup 480 SL - 20 L</v>
          </cell>
          <cell r="K12754">
            <v>0</v>
          </cell>
          <cell r="L12754">
            <v>1010</v>
          </cell>
          <cell r="U12754">
            <v>50</v>
          </cell>
        </row>
        <row r="12755">
          <cell r="B12755">
            <v>12754</v>
          </cell>
          <cell r="G12755" t="str">
            <v>Mark Up 480 SL @20 ltr</v>
          </cell>
          <cell r="K12755">
            <v>0</v>
          </cell>
          <cell r="L12755">
            <v>25921.373421600001</v>
          </cell>
          <cell r="U12755">
            <v>1000</v>
          </cell>
        </row>
        <row r="12756">
          <cell r="B12756">
            <v>12755</v>
          </cell>
          <cell r="G12756" t="str">
            <v>Glyphosate 95% TC</v>
          </cell>
          <cell r="K12756">
            <v>0</v>
          </cell>
          <cell r="L12756">
            <v>65945.990600000005</v>
          </cell>
          <cell r="U12756">
            <v>247</v>
          </cell>
        </row>
        <row r="12757">
          <cell r="B12757">
            <v>12756</v>
          </cell>
          <cell r="G12757" t="str">
            <v>Agrisol 415 N</v>
          </cell>
          <cell r="K12757">
            <v>0</v>
          </cell>
          <cell r="L12757">
            <v>17368.97</v>
          </cell>
          <cell r="U12757">
            <v>150</v>
          </cell>
        </row>
        <row r="12758">
          <cell r="B12758">
            <v>12757</v>
          </cell>
          <cell r="G12758" t="str">
            <v>Tartrazine @25Kg</v>
          </cell>
          <cell r="K12758">
            <v>0</v>
          </cell>
          <cell r="L12758">
            <v>61430.22</v>
          </cell>
          <cell r="U12758">
            <v>0.4</v>
          </cell>
        </row>
        <row r="12759">
          <cell r="B12759">
            <v>12758</v>
          </cell>
          <cell r="G12759" t="str">
            <v>Jerrycan HDPE - 20 L</v>
          </cell>
          <cell r="K12759">
            <v>0</v>
          </cell>
          <cell r="L12759">
            <v>29100</v>
          </cell>
          <cell r="U12759">
            <v>50</v>
          </cell>
        </row>
        <row r="12760">
          <cell r="B12760">
            <v>12759</v>
          </cell>
          <cell r="G12760" t="str">
            <v>Jerrycan HDPE - 20 L - Cap - Black</v>
          </cell>
          <cell r="K12760">
            <v>0</v>
          </cell>
          <cell r="L12760">
            <v>100</v>
          </cell>
          <cell r="U12760">
            <v>50</v>
          </cell>
        </row>
        <row r="12761">
          <cell r="B12761">
            <v>12760</v>
          </cell>
          <cell r="G12761" t="str">
            <v>Jerrycan HDPE - 20 L - Plug</v>
          </cell>
          <cell r="K12761">
            <v>0</v>
          </cell>
          <cell r="L12761">
            <v>90</v>
          </cell>
          <cell r="U12761">
            <v>50</v>
          </cell>
        </row>
        <row r="12762">
          <cell r="B12762">
            <v>12761</v>
          </cell>
          <cell r="G12762" t="str">
            <v>Sticker Markup 480 SL - 20 L</v>
          </cell>
          <cell r="K12762">
            <v>0</v>
          </cell>
          <cell r="L12762">
            <v>1010</v>
          </cell>
          <cell r="U12762">
            <v>50</v>
          </cell>
        </row>
        <row r="12763">
          <cell r="B12763">
            <v>12762</v>
          </cell>
          <cell r="G12763" t="str">
            <v>Mark Up 480 SL @20 ltr</v>
          </cell>
          <cell r="K12763">
            <v>0</v>
          </cell>
          <cell r="L12763">
            <v>25921.373421600001</v>
          </cell>
          <cell r="U12763">
            <v>1000</v>
          </cell>
        </row>
        <row r="12764">
          <cell r="B12764">
            <v>12763</v>
          </cell>
          <cell r="G12764" t="str">
            <v>Glyphosate 95% TC</v>
          </cell>
          <cell r="K12764">
            <v>0</v>
          </cell>
          <cell r="L12764">
            <v>65945.990600000005</v>
          </cell>
          <cell r="U12764">
            <v>247</v>
          </cell>
        </row>
        <row r="12765">
          <cell r="B12765">
            <v>12764</v>
          </cell>
          <cell r="G12765" t="str">
            <v>Agrisol 415 N</v>
          </cell>
          <cell r="K12765">
            <v>0</v>
          </cell>
          <cell r="L12765">
            <v>17368.97</v>
          </cell>
          <cell r="U12765">
            <v>150</v>
          </cell>
        </row>
        <row r="12766">
          <cell r="B12766">
            <v>12765</v>
          </cell>
          <cell r="G12766" t="str">
            <v>Tartrazine @25Kg</v>
          </cell>
          <cell r="K12766">
            <v>0</v>
          </cell>
          <cell r="L12766">
            <v>61430.22</v>
          </cell>
          <cell r="U12766">
            <v>0.4</v>
          </cell>
        </row>
        <row r="12767">
          <cell r="B12767">
            <v>12766</v>
          </cell>
          <cell r="G12767" t="str">
            <v>Jerrycan HDPE - 20 L</v>
          </cell>
          <cell r="K12767">
            <v>0</v>
          </cell>
          <cell r="L12767">
            <v>29100</v>
          </cell>
          <cell r="U12767">
            <v>50</v>
          </cell>
        </row>
        <row r="12768">
          <cell r="B12768">
            <v>12767</v>
          </cell>
          <cell r="G12768" t="str">
            <v>Jerrycan HDPE - 20 L - Cap - Black</v>
          </cell>
          <cell r="K12768">
            <v>0</v>
          </cell>
          <cell r="L12768">
            <v>100</v>
          </cell>
          <cell r="U12768">
            <v>50</v>
          </cell>
        </row>
        <row r="12769">
          <cell r="B12769">
            <v>12768</v>
          </cell>
          <cell r="G12769" t="str">
            <v>Jerrycan HDPE - 20 L - Plug</v>
          </cell>
          <cell r="K12769">
            <v>0</v>
          </cell>
          <cell r="L12769">
            <v>90</v>
          </cell>
          <cell r="U12769">
            <v>50</v>
          </cell>
        </row>
        <row r="12770">
          <cell r="B12770">
            <v>12769</v>
          </cell>
          <cell r="G12770" t="str">
            <v>Sticker Markup 480 SL - 20 L</v>
          </cell>
          <cell r="K12770">
            <v>0</v>
          </cell>
          <cell r="L12770">
            <v>1010</v>
          </cell>
          <cell r="U12770">
            <v>50</v>
          </cell>
        </row>
        <row r="12771">
          <cell r="B12771">
            <v>12770</v>
          </cell>
          <cell r="G12771" t="str">
            <v>Mark Up 480 SL @20 ltr</v>
          </cell>
          <cell r="K12771">
            <v>0</v>
          </cell>
          <cell r="L12771">
            <v>25921.373421600001</v>
          </cell>
          <cell r="U12771">
            <v>1000</v>
          </cell>
        </row>
        <row r="12772">
          <cell r="B12772">
            <v>12771</v>
          </cell>
          <cell r="G12772" t="str">
            <v>Glyphosate 95% TC</v>
          </cell>
          <cell r="K12772">
            <v>0</v>
          </cell>
          <cell r="L12772">
            <v>65945.990600000005</v>
          </cell>
          <cell r="U12772">
            <v>247</v>
          </cell>
        </row>
        <row r="12773">
          <cell r="B12773">
            <v>12772</v>
          </cell>
          <cell r="G12773" t="str">
            <v>Agrisol 415 N</v>
          </cell>
          <cell r="K12773">
            <v>0</v>
          </cell>
          <cell r="L12773">
            <v>17368.97</v>
          </cell>
          <cell r="U12773">
            <v>150</v>
          </cell>
        </row>
        <row r="12774">
          <cell r="B12774">
            <v>12773</v>
          </cell>
          <cell r="G12774" t="str">
            <v>Tartrazine @25Kg</v>
          </cell>
          <cell r="K12774">
            <v>0</v>
          </cell>
          <cell r="L12774">
            <v>61430.22</v>
          </cell>
          <cell r="U12774">
            <v>0.4</v>
          </cell>
        </row>
        <row r="12775">
          <cell r="B12775">
            <v>12774</v>
          </cell>
          <cell r="G12775" t="str">
            <v>Jerrycan HDPE - 20 L</v>
          </cell>
          <cell r="K12775">
            <v>0</v>
          </cell>
          <cell r="L12775">
            <v>29100</v>
          </cell>
          <cell r="U12775">
            <v>50</v>
          </cell>
        </row>
        <row r="12776">
          <cell r="B12776">
            <v>12775</v>
          </cell>
          <cell r="G12776" t="str">
            <v>Jerrycan HDPE - 20 L - Cap - Black</v>
          </cell>
          <cell r="K12776">
            <v>0</v>
          </cell>
          <cell r="L12776">
            <v>100</v>
          </cell>
          <cell r="U12776">
            <v>50</v>
          </cell>
        </row>
        <row r="12777">
          <cell r="B12777">
            <v>12776</v>
          </cell>
          <cell r="G12777" t="str">
            <v>Jerrycan HDPE - 20 L - Plug</v>
          </cell>
          <cell r="K12777">
            <v>0</v>
          </cell>
          <cell r="L12777">
            <v>90</v>
          </cell>
          <cell r="U12777">
            <v>50</v>
          </cell>
        </row>
        <row r="12778">
          <cell r="B12778">
            <v>12777</v>
          </cell>
          <cell r="G12778" t="str">
            <v>Sticker Markup 480 SL - 20 L</v>
          </cell>
          <cell r="K12778">
            <v>0</v>
          </cell>
          <cell r="L12778">
            <v>1010</v>
          </cell>
          <cell r="U12778">
            <v>50</v>
          </cell>
        </row>
        <row r="12779">
          <cell r="B12779">
            <v>12778</v>
          </cell>
          <cell r="G12779" t="str">
            <v>Mark Up 480 SL @20 ltr</v>
          </cell>
          <cell r="K12779">
            <v>0</v>
          </cell>
          <cell r="L12779">
            <v>25921.373421600001</v>
          </cell>
          <cell r="U12779">
            <v>1000</v>
          </cell>
        </row>
        <row r="12780">
          <cell r="B12780">
            <v>12779</v>
          </cell>
          <cell r="G12780" t="str">
            <v>ProQuat 276 SL @1 Ltr</v>
          </cell>
          <cell r="K12780">
            <v>34056.398989898989</v>
          </cell>
          <cell r="L12780">
            <v>0</v>
          </cell>
          <cell r="U12780">
            <v>1992</v>
          </cell>
        </row>
        <row r="12781">
          <cell r="B12781">
            <v>12780</v>
          </cell>
          <cell r="G12781" t="str">
            <v>ProQuat 276 SL @1 Ltr</v>
          </cell>
          <cell r="K12781">
            <v>34056.398989898989</v>
          </cell>
          <cell r="L12781">
            <v>0</v>
          </cell>
          <cell r="U12781">
            <v>2004</v>
          </cell>
        </row>
        <row r="12782">
          <cell r="B12782">
            <v>12781</v>
          </cell>
          <cell r="G12782" t="str">
            <v>Mark Up 480 SL @20 ltr</v>
          </cell>
          <cell r="K12782">
            <v>33140.919089888783</v>
          </cell>
          <cell r="L12782">
            <v>0</v>
          </cell>
          <cell r="U12782">
            <v>10000</v>
          </cell>
        </row>
        <row r="12783">
          <cell r="B12783">
            <v>12782</v>
          </cell>
          <cell r="G12783" t="str">
            <v>Chlorpyrifos 500EC+Gypermetrin 50EC</v>
          </cell>
          <cell r="K12783">
            <v>0</v>
          </cell>
          <cell r="L12783">
            <v>56207.32</v>
          </cell>
          <cell r="U12783">
            <v>1000</v>
          </cell>
        </row>
        <row r="12784">
          <cell r="B12784">
            <v>12783</v>
          </cell>
          <cell r="G12784" t="str">
            <v>Botol 250 ml PET (PSS)</v>
          </cell>
          <cell r="K12784">
            <v>0</v>
          </cell>
          <cell r="L12784">
            <v>2000</v>
          </cell>
          <cell r="U12784">
            <v>4000</v>
          </cell>
        </row>
        <row r="12785">
          <cell r="B12785">
            <v>12784</v>
          </cell>
          <cell r="G12785" t="str">
            <v>Botol 250 ml PET (PSS)- Cap</v>
          </cell>
          <cell r="K12785">
            <v>0</v>
          </cell>
          <cell r="L12785">
            <v>150</v>
          </cell>
          <cell r="U12785">
            <v>4000</v>
          </cell>
        </row>
        <row r="12786">
          <cell r="B12786">
            <v>12785</v>
          </cell>
          <cell r="G12786" t="str">
            <v>Botol 250 ml PET (PSS)- Plug</v>
          </cell>
          <cell r="K12786">
            <v>0</v>
          </cell>
          <cell r="L12786">
            <v>173</v>
          </cell>
          <cell r="U12786">
            <v>4000</v>
          </cell>
        </row>
        <row r="12787">
          <cell r="B12787">
            <v>12786</v>
          </cell>
          <cell r="G12787" t="str">
            <v>Sticker Combitox 550 EC @ 250 ml</v>
          </cell>
          <cell r="K12787">
            <v>0</v>
          </cell>
          <cell r="L12787">
            <v>252.52525252000001</v>
          </cell>
          <cell r="U12787">
            <v>4000</v>
          </cell>
        </row>
        <row r="12788">
          <cell r="B12788">
            <v>12787</v>
          </cell>
          <cell r="G12788" t="str">
            <v>Karton Box Combitox 550EC @250ml</v>
          </cell>
          <cell r="K12788">
            <v>0</v>
          </cell>
          <cell r="L12788">
            <v>4499.55</v>
          </cell>
          <cell r="U12788">
            <v>100</v>
          </cell>
        </row>
        <row r="12789">
          <cell r="B12789">
            <v>12788</v>
          </cell>
          <cell r="G12789" t="str">
            <v>Combitox 550 EC @250 ML</v>
          </cell>
          <cell r="K12789">
            <v>0</v>
          </cell>
          <cell r="L12789">
            <v>66961.274999999994</v>
          </cell>
          <cell r="U12789">
            <v>1000</v>
          </cell>
        </row>
        <row r="12790">
          <cell r="B12790">
            <v>12789</v>
          </cell>
          <cell r="G12790" t="str">
            <v>Paraquat Dichloride 42% TA</v>
          </cell>
          <cell r="K12790">
            <v>0</v>
          </cell>
          <cell r="L12790">
            <v>38390.796900000001</v>
          </cell>
          <cell r="U12790">
            <v>440</v>
          </cell>
        </row>
        <row r="12791">
          <cell r="B12791">
            <v>12790</v>
          </cell>
          <cell r="G12791" t="str">
            <v>Agrisol 445 N</v>
          </cell>
          <cell r="K12791">
            <v>0</v>
          </cell>
          <cell r="L12791">
            <v>16909.419999999998</v>
          </cell>
          <cell r="U12791">
            <v>150</v>
          </cell>
        </row>
        <row r="12792">
          <cell r="B12792">
            <v>12791</v>
          </cell>
          <cell r="G12792" t="str">
            <v>Blue FD 48</v>
          </cell>
          <cell r="K12792">
            <v>0</v>
          </cell>
          <cell r="L12792">
            <v>218147.375</v>
          </cell>
          <cell r="U12792">
            <v>1.32</v>
          </cell>
        </row>
        <row r="12793">
          <cell r="B12793">
            <v>12792</v>
          </cell>
          <cell r="G12793" t="str">
            <v>Jerrycan HDPE - 4 L</v>
          </cell>
          <cell r="K12793">
            <v>0</v>
          </cell>
          <cell r="L12793">
            <v>5000</v>
          </cell>
          <cell r="U12793">
            <v>250</v>
          </cell>
        </row>
        <row r="12794">
          <cell r="B12794">
            <v>12793</v>
          </cell>
          <cell r="G12794" t="str">
            <v>Jerrycan HDPE - 4 L - Plug</v>
          </cell>
          <cell r="K12794">
            <v>0</v>
          </cell>
          <cell r="L12794">
            <v>700</v>
          </cell>
          <cell r="U12794">
            <v>250</v>
          </cell>
        </row>
        <row r="12795">
          <cell r="B12795">
            <v>12794</v>
          </cell>
          <cell r="G12795" t="str">
            <v>Jerrycan HDPE - 4 L - Cap - Black</v>
          </cell>
          <cell r="K12795">
            <v>0</v>
          </cell>
          <cell r="L12795">
            <v>188.3</v>
          </cell>
          <cell r="U12795">
            <v>250</v>
          </cell>
        </row>
        <row r="12796">
          <cell r="B12796">
            <v>12795</v>
          </cell>
          <cell r="G12796" t="str">
            <v>Sticker ProQuat 276 SL - 4 L</v>
          </cell>
          <cell r="K12796">
            <v>0</v>
          </cell>
          <cell r="L12796">
            <v>657</v>
          </cell>
          <cell r="U12796">
            <v>250</v>
          </cell>
        </row>
        <row r="12797">
          <cell r="B12797">
            <v>12796</v>
          </cell>
          <cell r="G12797" t="str">
            <v>Karton Box ProQuat 276 SL @4 ltr</v>
          </cell>
          <cell r="K12797">
            <v>0</v>
          </cell>
          <cell r="L12797">
            <v>6735</v>
          </cell>
          <cell r="U12797">
            <v>63</v>
          </cell>
        </row>
        <row r="12798">
          <cell r="B12798">
            <v>12797</v>
          </cell>
          <cell r="G12798" t="str">
            <v>ProQuat 276 SL @4 ltr</v>
          </cell>
          <cell r="K12798">
            <v>0</v>
          </cell>
          <cell r="L12798">
            <v>21773.580671000003</v>
          </cell>
          <cell r="U12798">
            <v>1008</v>
          </cell>
        </row>
        <row r="12799">
          <cell r="B12799">
            <v>12798</v>
          </cell>
          <cell r="G12799" t="str">
            <v>Paraquat Dichloride 42% TA</v>
          </cell>
          <cell r="K12799">
            <v>0</v>
          </cell>
          <cell r="L12799">
            <v>38390.796900000001</v>
          </cell>
          <cell r="U12799">
            <v>440</v>
          </cell>
        </row>
        <row r="12800">
          <cell r="B12800">
            <v>12799</v>
          </cell>
          <cell r="G12800" t="str">
            <v>Agrisol 445 N</v>
          </cell>
          <cell r="K12800">
            <v>0</v>
          </cell>
          <cell r="L12800">
            <v>16909.419999999998</v>
          </cell>
          <cell r="U12800">
            <v>150</v>
          </cell>
        </row>
        <row r="12801">
          <cell r="B12801">
            <v>12800</v>
          </cell>
          <cell r="G12801" t="str">
            <v>Blue FD 48</v>
          </cell>
          <cell r="K12801">
            <v>0</v>
          </cell>
          <cell r="L12801">
            <v>218147.375</v>
          </cell>
          <cell r="U12801">
            <v>1.32</v>
          </cell>
        </row>
        <row r="12802">
          <cell r="B12802">
            <v>12801</v>
          </cell>
          <cell r="G12802" t="str">
            <v>Jerrycan HDPE - 4 L</v>
          </cell>
          <cell r="K12802">
            <v>0</v>
          </cell>
          <cell r="L12802">
            <v>5000</v>
          </cell>
          <cell r="U12802">
            <v>250</v>
          </cell>
        </row>
        <row r="12803">
          <cell r="B12803">
            <v>12802</v>
          </cell>
          <cell r="G12803" t="str">
            <v>Jerrycan HDPE - 4 L - Plug</v>
          </cell>
          <cell r="K12803">
            <v>0</v>
          </cell>
          <cell r="L12803">
            <v>700</v>
          </cell>
          <cell r="U12803">
            <v>250</v>
          </cell>
        </row>
        <row r="12804">
          <cell r="B12804">
            <v>12803</v>
          </cell>
          <cell r="G12804" t="str">
            <v>Jerrycan HDPE - 4 L - Cap - Black</v>
          </cell>
          <cell r="K12804">
            <v>0</v>
          </cell>
          <cell r="L12804">
            <v>188.3</v>
          </cell>
          <cell r="U12804">
            <v>250</v>
          </cell>
        </row>
        <row r="12805">
          <cell r="B12805">
            <v>12804</v>
          </cell>
          <cell r="G12805" t="str">
            <v>Sticker ProQuat 276 SL - 4 L</v>
          </cell>
          <cell r="K12805">
            <v>0</v>
          </cell>
          <cell r="L12805">
            <v>657</v>
          </cell>
          <cell r="U12805">
            <v>250</v>
          </cell>
        </row>
        <row r="12806">
          <cell r="B12806">
            <v>12805</v>
          </cell>
          <cell r="G12806" t="str">
            <v>Karton Box ProQuat 276 SL @4 ltr</v>
          </cell>
          <cell r="K12806">
            <v>0</v>
          </cell>
          <cell r="L12806">
            <v>6735</v>
          </cell>
          <cell r="U12806">
            <v>62</v>
          </cell>
        </row>
        <row r="12807">
          <cell r="B12807">
            <v>12806</v>
          </cell>
          <cell r="G12807" t="str">
            <v>ProQuat 276 SL @4 ltr</v>
          </cell>
          <cell r="K12807">
            <v>0</v>
          </cell>
          <cell r="L12807">
            <v>21773.580671000003</v>
          </cell>
          <cell r="U12807">
            <v>992</v>
          </cell>
        </row>
        <row r="12808">
          <cell r="B12808">
            <v>12807</v>
          </cell>
          <cell r="G12808" t="str">
            <v>Paraquat Dichloride 42% TA</v>
          </cell>
          <cell r="K12808">
            <v>0</v>
          </cell>
          <cell r="L12808">
            <v>38390.796900000001</v>
          </cell>
          <cell r="U12808">
            <v>440</v>
          </cell>
        </row>
        <row r="12809">
          <cell r="B12809">
            <v>12808</v>
          </cell>
          <cell r="G12809" t="str">
            <v>Agrisol 445 N</v>
          </cell>
          <cell r="K12809">
            <v>0</v>
          </cell>
          <cell r="L12809">
            <v>16909.419999999998</v>
          </cell>
          <cell r="U12809">
            <v>150</v>
          </cell>
        </row>
        <row r="12810">
          <cell r="B12810">
            <v>12809</v>
          </cell>
          <cell r="G12810" t="str">
            <v>Blue FD 48</v>
          </cell>
          <cell r="K12810">
            <v>0</v>
          </cell>
          <cell r="L12810">
            <v>218147.375</v>
          </cell>
          <cell r="U12810">
            <v>1.32</v>
          </cell>
        </row>
        <row r="12811">
          <cell r="B12811">
            <v>12810</v>
          </cell>
          <cell r="G12811" t="str">
            <v>Jerrycan HDPE - 4 L</v>
          </cell>
          <cell r="K12811">
            <v>0</v>
          </cell>
          <cell r="L12811">
            <v>5000</v>
          </cell>
          <cell r="U12811">
            <v>250</v>
          </cell>
        </row>
        <row r="12812">
          <cell r="B12812">
            <v>12811</v>
          </cell>
          <cell r="G12812" t="str">
            <v>Jerrycan HDPE - 4 L - Plug</v>
          </cell>
          <cell r="K12812">
            <v>0</v>
          </cell>
          <cell r="L12812">
            <v>700</v>
          </cell>
          <cell r="U12812">
            <v>250</v>
          </cell>
        </row>
        <row r="12813">
          <cell r="B12813">
            <v>12812</v>
          </cell>
          <cell r="G12813" t="str">
            <v>Jerrycan HDPE - 4 L - Cap - Black</v>
          </cell>
          <cell r="K12813">
            <v>0</v>
          </cell>
          <cell r="L12813">
            <v>188.3</v>
          </cell>
          <cell r="U12813">
            <v>250</v>
          </cell>
        </row>
        <row r="12814">
          <cell r="B12814">
            <v>12813</v>
          </cell>
          <cell r="G12814" t="str">
            <v>Sticker ProQuat 276 SL - 4 L</v>
          </cell>
          <cell r="K12814">
            <v>0</v>
          </cell>
          <cell r="L12814">
            <v>657</v>
          </cell>
          <cell r="U12814">
            <v>250</v>
          </cell>
        </row>
        <row r="12815">
          <cell r="B12815">
            <v>12814</v>
          </cell>
          <cell r="G12815" t="str">
            <v>Karton Box ProQuat 276 SL @4 ltr</v>
          </cell>
          <cell r="K12815">
            <v>0</v>
          </cell>
          <cell r="L12815">
            <v>6735</v>
          </cell>
          <cell r="U12815">
            <v>63</v>
          </cell>
        </row>
        <row r="12816">
          <cell r="B12816">
            <v>12815</v>
          </cell>
          <cell r="G12816" t="str">
            <v>ProQuat 276 SL @4 ltr</v>
          </cell>
          <cell r="K12816">
            <v>0</v>
          </cell>
          <cell r="L12816">
            <v>21773.580671000003</v>
          </cell>
          <cell r="U12816">
            <v>1008</v>
          </cell>
        </row>
        <row r="12817">
          <cell r="B12817">
            <v>12816</v>
          </cell>
          <cell r="G12817" t="str">
            <v>Paraquat Dichloride 42% TA</v>
          </cell>
          <cell r="K12817">
            <v>0</v>
          </cell>
          <cell r="L12817">
            <v>38390.796900000001</v>
          </cell>
          <cell r="U12817">
            <v>440</v>
          </cell>
        </row>
        <row r="12818">
          <cell r="B12818">
            <v>12817</v>
          </cell>
          <cell r="G12818" t="str">
            <v>Agrisol 445 N</v>
          </cell>
          <cell r="K12818">
            <v>0</v>
          </cell>
          <cell r="L12818">
            <v>16909.419999999998</v>
          </cell>
          <cell r="U12818">
            <v>150</v>
          </cell>
        </row>
        <row r="12819">
          <cell r="B12819">
            <v>12818</v>
          </cell>
          <cell r="G12819" t="str">
            <v>Blue FD 48</v>
          </cell>
          <cell r="K12819">
            <v>0</v>
          </cell>
          <cell r="L12819">
            <v>218147.375</v>
          </cell>
          <cell r="U12819">
            <v>1.32</v>
          </cell>
        </row>
        <row r="12820">
          <cell r="B12820">
            <v>12819</v>
          </cell>
          <cell r="G12820" t="str">
            <v>Jerrycan HDPE - 4 L</v>
          </cell>
          <cell r="K12820">
            <v>0</v>
          </cell>
          <cell r="L12820">
            <v>5000</v>
          </cell>
          <cell r="U12820">
            <v>250</v>
          </cell>
        </row>
        <row r="12821">
          <cell r="B12821">
            <v>12820</v>
          </cell>
          <cell r="G12821" t="str">
            <v>Jerrycan HDPE - 4 L - Plug</v>
          </cell>
          <cell r="K12821">
            <v>0</v>
          </cell>
          <cell r="L12821">
            <v>700</v>
          </cell>
          <cell r="U12821">
            <v>250</v>
          </cell>
        </row>
        <row r="12822">
          <cell r="B12822">
            <v>12821</v>
          </cell>
          <cell r="G12822" t="str">
            <v>Jerrycan HDPE - 4 L - Cap - Black</v>
          </cell>
          <cell r="K12822">
            <v>0</v>
          </cell>
          <cell r="L12822">
            <v>188.3</v>
          </cell>
          <cell r="U12822">
            <v>250</v>
          </cell>
        </row>
        <row r="12823">
          <cell r="B12823">
            <v>12822</v>
          </cell>
          <cell r="G12823" t="str">
            <v>Sticker ProQuat 276 SL - 4 L</v>
          </cell>
          <cell r="K12823">
            <v>0</v>
          </cell>
          <cell r="L12823">
            <v>657</v>
          </cell>
          <cell r="U12823">
            <v>250</v>
          </cell>
        </row>
        <row r="12824">
          <cell r="B12824">
            <v>12823</v>
          </cell>
          <cell r="G12824" t="str">
            <v>Karton Box ProQuat 276 SL - 4 L</v>
          </cell>
          <cell r="K12824">
            <v>0</v>
          </cell>
          <cell r="L12824">
            <v>6736</v>
          </cell>
          <cell r="U12824">
            <v>62</v>
          </cell>
        </row>
        <row r="12825">
          <cell r="B12825">
            <v>12824</v>
          </cell>
          <cell r="G12825" t="str">
            <v>ProQuat 276 SL @4 ltr</v>
          </cell>
          <cell r="K12825">
            <v>0</v>
          </cell>
          <cell r="L12825">
            <v>21773.580671000003</v>
          </cell>
          <cell r="U12825">
            <v>992</v>
          </cell>
        </row>
        <row r="12826">
          <cell r="B12826">
            <v>12825</v>
          </cell>
          <cell r="G12826" t="str">
            <v>Paraquat Dichloride 42% TA</v>
          </cell>
          <cell r="K12826">
            <v>0</v>
          </cell>
          <cell r="L12826">
            <v>47939.9732</v>
          </cell>
          <cell r="U12826">
            <v>440</v>
          </cell>
        </row>
        <row r="12827">
          <cell r="B12827">
            <v>12826</v>
          </cell>
          <cell r="G12827" t="str">
            <v>Agrisol 445 N</v>
          </cell>
          <cell r="K12827">
            <v>0</v>
          </cell>
          <cell r="L12827">
            <v>16909.419999999998</v>
          </cell>
          <cell r="U12827">
            <v>150</v>
          </cell>
        </row>
        <row r="12828">
          <cell r="B12828">
            <v>12827</v>
          </cell>
          <cell r="G12828" t="str">
            <v>Blue FD 48</v>
          </cell>
          <cell r="K12828">
            <v>0</v>
          </cell>
          <cell r="L12828">
            <v>218147.375</v>
          </cell>
          <cell r="U12828">
            <v>1.32</v>
          </cell>
        </row>
        <row r="12829">
          <cell r="B12829">
            <v>12828</v>
          </cell>
          <cell r="G12829" t="str">
            <v>Jerrycan HDPE - 20 L</v>
          </cell>
          <cell r="K12829">
            <v>0</v>
          </cell>
          <cell r="L12829">
            <v>29100</v>
          </cell>
          <cell r="U12829">
            <v>50</v>
          </cell>
        </row>
        <row r="12830">
          <cell r="B12830">
            <v>12829</v>
          </cell>
          <cell r="G12830" t="str">
            <v>Jerrycan HDPE - 20 L - Cap - Black</v>
          </cell>
          <cell r="K12830">
            <v>0</v>
          </cell>
          <cell r="L12830">
            <v>100</v>
          </cell>
          <cell r="U12830">
            <v>50</v>
          </cell>
        </row>
        <row r="12831">
          <cell r="B12831">
            <v>12830</v>
          </cell>
          <cell r="G12831" t="str">
            <v>Jerrycan HDPE - 20 L - Plug</v>
          </cell>
          <cell r="K12831">
            <v>0</v>
          </cell>
          <cell r="L12831">
            <v>90</v>
          </cell>
          <cell r="U12831">
            <v>50</v>
          </cell>
        </row>
        <row r="12832">
          <cell r="B12832">
            <v>12831</v>
          </cell>
          <cell r="G12832" t="str">
            <v>Sticker ProQuat 276 SL - 20 L</v>
          </cell>
          <cell r="K12832">
            <v>0</v>
          </cell>
          <cell r="L12832">
            <v>960</v>
          </cell>
          <cell r="U12832">
            <v>50</v>
          </cell>
        </row>
        <row r="12833">
          <cell r="B12833">
            <v>12832</v>
          </cell>
          <cell r="G12833" t="str">
            <v>ProQuat 276 SL @20 ltr</v>
          </cell>
          <cell r="K12833">
            <v>0</v>
          </cell>
          <cell r="L12833">
            <v>25468.455743000002</v>
          </cell>
          <cell r="U12833">
            <v>1000</v>
          </cell>
        </row>
        <row r="12834">
          <cell r="B12834">
            <v>12833</v>
          </cell>
          <cell r="G12834" t="str">
            <v>Paraquat Dichloride 42% TA</v>
          </cell>
          <cell r="K12834">
            <v>0</v>
          </cell>
          <cell r="L12834">
            <v>38390.796900000001</v>
          </cell>
          <cell r="U12834">
            <v>440</v>
          </cell>
        </row>
        <row r="12835">
          <cell r="B12835">
            <v>12834</v>
          </cell>
          <cell r="G12835" t="str">
            <v>Agrisol 445 N</v>
          </cell>
          <cell r="K12835">
            <v>0</v>
          </cell>
          <cell r="L12835">
            <v>16909.419999999998</v>
          </cell>
          <cell r="U12835">
            <v>150</v>
          </cell>
        </row>
        <row r="12836">
          <cell r="B12836">
            <v>12835</v>
          </cell>
          <cell r="G12836" t="str">
            <v>Blue FD 48</v>
          </cell>
          <cell r="K12836">
            <v>0</v>
          </cell>
          <cell r="L12836">
            <v>218147.375</v>
          </cell>
          <cell r="U12836">
            <v>1.32</v>
          </cell>
        </row>
        <row r="12837">
          <cell r="B12837">
            <v>12836</v>
          </cell>
          <cell r="G12837" t="str">
            <v>Jerrycan HDPE - 20 L</v>
          </cell>
          <cell r="K12837">
            <v>0</v>
          </cell>
          <cell r="L12837">
            <v>29100</v>
          </cell>
          <cell r="U12837">
            <v>50</v>
          </cell>
        </row>
        <row r="12838">
          <cell r="B12838">
            <v>12837</v>
          </cell>
          <cell r="G12838" t="str">
            <v>Jerrycan HDPE - 20 L - Cap - Black</v>
          </cell>
          <cell r="K12838">
            <v>0</v>
          </cell>
          <cell r="L12838">
            <v>100</v>
          </cell>
          <cell r="U12838">
            <v>50</v>
          </cell>
        </row>
        <row r="12839">
          <cell r="B12839">
            <v>12838</v>
          </cell>
          <cell r="G12839" t="str">
            <v>Jerrycan HDPE - 20 L - Plug</v>
          </cell>
          <cell r="K12839">
            <v>0</v>
          </cell>
          <cell r="L12839">
            <v>90</v>
          </cell>
          <cell r="U12839">
            <v>50</v>
          </cell>
        </row>
        <row r="12840">
          <cell r="B12840">
            <v>12839</v>
          </cell>
          <cell r="G12840" t="str">
            <v>Sticker ProQuat 276 SL - 20 L</v>
          </cell>
          <cell r="K12840">
            <v>0</v>
          </cell>
          <cell r="L12840">
            <v>960</v>
          </cell>
          <cell r="U12840">
            <v>50</v>
          </cell>
        </row>
        <row r="12841">
          <cell r="B12841">
            <v>12840</v>
          </cell>
          <cell r="G12841" t="str">
            <v>ProQuat 276 SL @20 ltr</v>
          </cell>
          <cell r="K12841">
            <v>0</v>
          </cell>
          <cell r="L12841">
            <v>25468.455743000002</v>
          </cell>
          <cell r="U12841">
            <v>1000</v>
          </cell>
        </row>
        <row r="12842">
          <cell r="B12842">
            <v>12841</v>
          </cell>
          <cell r="G12842" t="str">
            <v>Paraquat Dichloride 42% TA</v>
          </cell>
          <cell r="K12842">
            <v>0</v>
          </cell>
          <cell r="L12842">
            <v>38390.796900000001</v>
          </cell>
          <cell r="U12842">
            <v>440</v>
          </cell>
        </row>
        <row r="12843">
          <cell r="B12843">
            <v>12842</v>
          </cell>
          <cell r="G12843" t="str">
            <v>Agrisol 445 N</v>
          </cell>
          <cell r="K12843">
            <v>0</v>
          </cell>
          <cell r="L12843">
            <v>16909.419999999998</v>
          </cell>
          <cell r="U12843">
            <v>150</v>
          </cell>
        </row>
        <row r="12844">
          <cell r="B12844">
            <v>12843</v>
          </cell>
          <cell r="G12844" t="str">
            <v>Blue FD 48</v>
          </cell>
          <cell r="K12844">
            <v>0</v>
          </cell>
          <cell r="L12844">
            <v>218147.375</v>
          </cell>
          <cell r="U12844">
            <v>1.32</v>
          </cell>
        </row>
        <row r="12845">
          <cell r="B12845">
            <v>12844</v>
          </cell>
          <cell r="G12845" t="str">
            <v>Jerrycan HDPE - 20 L</v>
          </cell>
          <cell r="K12845">
            <v>0</v>
          </cell>
          <cell r="L12845">
            <v>29100</v>
          </cell>
          <cell r="U12845">
            <v>50</v>
          </cell>
        </row>
        <row r="12846">
          <cell r="B12846">
            <v>12845</v>
          </cell>
          <cell r="G12846" t="str">
            <v>Jerrycan HDPE - 20 L - Cap - Black</v>
          </cell>
          <cell r="K12846">
            <v>0</v>
          </cell>
          <cell r="L12846">
            <v>100</v>
          </cell>
          <cell r="U12846">
            <v>50</v>
          </cell>
        </row>
        <row r="12847">
          <cell r="B12847">
            <v>12846</v>
          </cell>
          <cell r="G12847" t="str">
            <v>Jerrycan HDPE - 20 L - Plug</v>
          </cell>
          <cell r="K12847">
            <v>0</v>
          </cell>
          <cell r="L12847">
            <v>90</v>
          </cell>
          <cell r="U12847">
            <v>50</v>
          </cell>
        </row>
        <row r="12848">
          <cell r="B12848">
            <v>12847</v>
          </cell>
          <cell r="G12848" t="str">
            <v>Sticker ProQuat 276 SL - 20 L</v>
          </cell>
          <cell r="K12848">
            <v>0</v>
          </cell>
          <cell r="L12848">
            <v>960</v>
          </cell>
          <cell r="U12848">
            <v>50</v>
          </cell>
        </row>
        <row r="12849">
          <cell r="B12849">
            <v>12848</v>
          </cell>
          <cell r="G12849" t="str">
            <v>ProQuat 276 SL @20 ltr</v>
          </cell>
          <cell r="K12849">
            <v>0</v>
          </cell>
          <cell r="L12849">
            <v>25468.455743000002</v>
          </cell>
          <cell r="U12849">
            <v>1000</v>
          </cell>
        </row>
        <row r="12850">
          <cell r="B12850">
            <v>12849</v>
          </cell>
          <cell r="G12850" t="str">
            <v>Paraquat Dichloride 42% TA</v>
          </cell>
          <cell r="K12850">
            <v>0</v>
          </cell>
          <cell r="L12850">
            <v>47939.9732</v>
          </cell>
          <cell r="U12850">
            <v>440</v>
          </cell>
        </row>
        <row r="12851">
          <cell r="B12851">
            <v>12850</v>
          </cell>
          <cell r="G12851" t="str">
            <v>Agrisol 445 N</v>
          </cell>
          <cell r="K12851">
            <v>0</v>
          </cell>
          <cell r="L12851">
            <v>16909.419999999998</v>
          </cell>
          <cell r="U12851">
            <v>150</v>
          </cell>
        </row>
        <row r="12852">
          <cell r="B12852">
            <v>12851</v>
          </cell>
          <cell r="G12852" t="str">
            <v>Blue FD 48</v>
          </cell>
          <cell r="K12852">
            <v>0</v>
          </cell>
          <cell r="L12852">
            <v>218147.375</v>
          </cell>
          <cell r="U12852">
            <v>1.32</v>
          </cell>
        </row>
        <row r="12853">
          <cell r="B12853">
            <v>12852</v>
          </cell>
          <cell r="G12853" t="str">
            <v>Jerrycan HDPE - 20 L</v>
          </cell>
          <cell r="K12853">
            <v>0</v>
          </cell>
          <cell r="L12853">
            <v>29100</v>
          </cell>
          <cell r="U12853">
            <v>50</v>
          </cell>
        </row>
        <row r="12854">
          <cell r="B12854">
            <v>12853</v>
          </cell>
          <cell r="G12854" t="str">
            <v>Jerrycan HDPE - 20 L - Cap - Black</v>
          </cell>
          <cell r="K12854">
            <v>0</v>
          </cell>
          <cell r="L12854">
            <v>100</v>
          </cell>
          <cell r="U12854">
            <v>50</v>
          </cell>
        </row>
        <row r="12855">
          <cell r="B12855">
            <v>12854</v>
          </cell>
          <cell r="G12855" t="str">
            <v>Jerrycan HDPE - 20 L - Plug</v>
          </cell>
          <cell r="K12855">
            <v>0</v>
          </cell>
          <cell r="L12855">
            <v>90</v>
          </cell>
          <cell r="U12855">
            <v>50</v>
          </cell>
        </row>
        <row r="12856">
          <cell r="B12856">
            <v>12855</v>
          </cell>
          <cell r="G12856" t="str">
            <v>Sticker ProQuat 276 SL - 20 L</v>
          </cell>
          <cell r="K12856">
            <v>0</v>
          </cell>
          <cell r="L12856">
            <v>960</v>
          </cell>
          <cell r="U12856">
            <v>50</v>
          </cell>
        </row>
        <row r="12857">
          <cell r="B12857">
            <v>12856</v>
          </cell>
          <cell r="G12857" t="str">
            <v>ProQuat 276 SL @20 ltr</v>
          </cell>
          <cell r="K12857">
            <v>0</v>
          </cell>
          <cell r="L12857">
            <v>25468.455743000002</v>
          </cell>
          <cell r="U12857">
            <v>1000</v>
          </cell>
        </row>
        <row r="12858">
          <cell r="B12858">
            <v>12857</v>
          </cell>
          <cell r="G12858" t="str">
            <v>Paraquat Dichloride 42% TA</v>
          </cell>
          <cell r="K12858">
            <v>0</v>
          </cell>
          <cell r="L12858">
            <v>47939.9732</v>
          </cell>
          <cell r="U12858">
            <v>440</v>
          </cell>
        </row>
        <row r="12859">
          <cell r="B12859">
            <v>12858</v>
          </cell>
          <cell r="G12859" t="str">
            <v>Agrisol 445 N</v>
          </cell>
          <cell r="K12859">
            <v>0</v>
          </cell>
          <cell r="L12859">
            <v>16909.419999999998</v>
          </cell>
          <cell r="U12859">
            <v>150</v>
          </cell>
        </row>
        <row r="12860">
          <cell r="B12860">
            <v>12859</v>
          </cell>
          <cell r="G12860" t="str">
            <v>Blue FD 48</v>
          </cell>
          <cell r="K12860">
            <v>0</v>
          </cell>
          <cell r="L12860">
            <v>218147.375</v>
          </cell>
          <cell r="U12860">
            <v>1.32</v>
          </cell>
        </row>
        <row r="12861">
          <cell r="B12861">
            <v>12860</v>
          </cell>
          <cell r="G12861" t="str">
            <v>Jerrycan HDPE - 20 L</v>
          </cell>
          <cell r="K12861">
            <v>0</v>
          </cell>
          <cell r="L12861">
            <v>29100</v>
          </cell>
          <cell r="U12861">
            <v>50</v>
          </cell>
        </row>
        <row r="12862">
          <cell r="B12862">
            <v>12861</v>
          </cell>
          <cell r="G12862" t="str">
            <v>Jerrycan HDPE - 20 L - Cap - Black</v>
          </cell>
          <cell r="K12862">
            <v>0</v>
          </cell>
          <cell r="L12862">
            <v>100</v>
          </cell>
          <cell r="U12862">
            <v>50</v>
          </cell>
        </row>
        <row r="12863">
          <cell r="B12863">
            <v>12862</v>
          </cell>
          <cell r="G12863" t="str">
            <v>Jerrycan HDPE - 20 L - Plug</v>
          </cell>
          <cell r="K12863">
            <v>0</v>
          </cell>
          <cell r="L12863">
            <v>90</v>
          </cell>
          <cell r="U12863">
            <v>50</v>
          </cell>
        </row>
        <row r="12864">
          <cell r="B12864">
            <v>12863</v>
          </cell>
          <cell r="G12864" t="str">
            <v>Sticker ProQuat 276 SL - 20 L</v>
          </cell>
          <cell r="K12864">
            <v>0</v>
          </cell>
          <cell r="L12864">
            <v>960</v>
          </cell>
          <cell r="U12864">
            <v>50</v>
          </cell>
        </row>
        <row r="12865">
          <cell r="B12865">
            <v>12864</v>
          </cell>
          <cell r="G12865" t="str">
            <v>ProQuat 276 SL @20 ltr</v>
          </cell>
          <cell r="K12865">
            <v>0</v>
          </cell>
          <cell r="L12865">
            <v>25468.455743000002</v>
          </cell>
          <cell r="U12865">
            <v>1000</v>
          </cell>
        </row>
        <row r="12866">
          <cell r="B12866">
            <v>12865</v>
          </cell>
          <cell r="G12866" t="str">
            <v>Paraquat Dichloride 42% TA</v>
          </cell>
          <cell r="K12866">
            <v>0</v>
          </cell>
          <cell r="L12866">
            <v>47939.9732</v>
          </cell>
          <cell r="U12866">
            <v>440</v>
          </cell>
        </row>
        <row r="12867">
          <cell r="B12867">
            <v>12866</v>
          </cell>
          <cell r="G12867" t="str">
            <v>Agrisol 445 N</v>
          </cell>
          <cell r="K12867">
            <v>0</v>
          </cell>
          <cell r="L12867">
            <v>16909.419999999998</v>
          </cell>
          <cell r="U12867">
            <v>150</v>
          </cell>
        </row>
        <row r="12868">
          <cell r="B12868">
            <v>12867</v>
          </cell>
          <cell r="G12868" t="str">
            <v>Blue FD 48</v>
          </cell>
          <cell r="K12868">
            <v>0</v>
          </cell>
          <cell r="L12868">
            <v>218147.375</v>
          </cell>
          <cell r="U12868">
            <v>1.32</v>
          </cell>
        </row>
        <row r="12869">
          <cell r="B12869">
            <v>12868</v>
          </cell>
          <cell r="G12869" t="str">
            <v>Botol 1 Liter PET (PSS)</v>
          </cell>
          <cell r="K12869">
            <v>0</v>
          </cell>
          <cell r="L12869">
            <v>2500</v>
          </cell>
          <cell r="U12869">
            <v>1000</v>
          </cell>
        </row>
        <row r="12870">
          <cell r="B12870">
            <v>12869</v>
          </cell>
          <cell r="G12870" t="str">
            <v>Botol 1 Liter PET (PSS) Seal</v>
          </cell>
          <cell r="K12870">
            <v>0</v>
          </cell>
          <cell r="L12870">
            <v>250</v>
          </cell>
          <cell r="U12870">
            <v>1000</v>
          </cell>
        </row>
        <row r="12871">
          <cell r="B12871">
            <v>12870</v>
          </cell>
          <cell r="G12871" t="str">
            <v>Botol 1 Liter PET (PSS) Cup</v>
          </cell>
          <cell r="K12871">
            <v>0</v>
          </cell>
          <cell r="L12871">
            <v>78</v>
          </cell>
          <cell r="U12871">
            <v>1000</v>
          </cell>
        </row>
        <row r="12872">
          <cell r="B12872">
            <v>12871</v>
          </cell>
          <cell r="G12872" t="str">
            <v>Sticker ProQuat 276 SL @1 ltr</v>
          </cell>
          <cell r="K12872">
            <v>0</v>
          </cell>
          <cell r="L12872">
            <v>479.75</v>
          </cell>
          <cell r="U12872">
            <v>1000</v>
          </cell>
        </row>
        <row r="12873">
          <cell r="B12873">
            <v>12872</v>
          </cell>
          <cell r="G12873" t="str">
            <v>Karton Box ProQuat 276 SL @1 ltr</v>
          </cell>
          <cell r="K12873">
            <v>0</v>
          </cell>
          <cell r="L12873">
            <v>4691.45</v>
          </cell>
          <cell r="U12873">
            <v>84</v>
          </cell>
        </row>
        <row r="12874">
          <cell r="B12874">
            <v>12873</v>
          </cell>
          <cell r="G12874" t="str">
            <v>ProQuat 276 SL @1 Ltr</v>
          </cell>
          <cell r="K12874">
            <v>0</v>
          </cell>
          <cell r="L12874">
            <v>27616.659909666669</v>
          </cell>
          <cell r="U12874">
            <v>1008</v>
          </cell>
        </row>
        <row r="12875">
          <cell r="B12875">
            <v>12874</v>
          </cell>
          <cell r="G12875" t="str">
            <v>Paraquat Dichloride 42% TA</v>
          </cell>
          <cell r="K12875">
            <v>0</v>
          </cell>
          <cell r="L12875">
            <v>47939.9732</v>
          </cell>
          <cell r="U12875">
            <v>440</v>
          </cell>
        </row>
        <row r="12876">
          <cell r="B12876">
            <v>12875</v>
          </cell>
          <cell r="G12876" t="str">
            <v>Agrisol 445 N</v>
          </cell>
          <cell r="K12876">
            <v>0</v>
          </cell>
          <cell r="L12876">
            <v>16909.419999999998</v>
          </cell>
          <cell r="U12876">
            <v>150</v>
          </cell>
        </row>
        <row r="12877">
          <cell r="B12877">
            <v>12876</v>
          </cell>
          <cell r="G12877" t="str">
            <v>Blue FD 48</v>
          </cell>
          <cell r="K12877">
            <v>0</v>
          </cell>
          <cell r="L12877">
            <v>218147.375</v>
          </cell>
          <cell r="U12877">
            <v>1.32</v>
          </cell>
        </row>
        <row r="12878">
          <cell r="B12878">
            <v>12877</v>
          </cell>
          <cell r="G12878" t="str">
            <v>Botol 1 Liter PET (PSS)</v>
          </cell>
          <cell r="K12878">
            <v>0</v>
          </cell>
          <cell r="L12878">
            <v>2500</v>
          </cell>
          <cell r="U12878">
            <v>1000</v>
          </cell>
        </row>
        <row r="12879">
          <cell r="B12879">
            <v>12878</v>
          </cell>
          <cell r="G12879" t="str">
            <v>Botol 1 Liter PET (PSS) Seal</v>
          </cell>
          <cell r="K12879">
            <v>0</v>
          </cell>
          <cell r="L12879">
            <v>250</v>
          </cell>
          <cell r="U12879">
            <v>1000</v>
          </cell>
        </row>
        <row r="12880">
          <cell r="B12880">
            <v>12879</v>
          </cell>
          <cell r="G12880" t="str">
            <v>Botol 1 Liter PET (PSS) Cup</v>
          </cell>
          <cell r="K12880">
            <v>0</v>
          </cell>
          <cell r="L12880">
            <v>78</v>
          </cell>
          <cell r="U12880">
            <v>1000</v>
          </cell>
        </row>
        <row r="12881">
          <cell r="B12881">
            <v>12880</v>
          </cell>
          <cell r="G12881" t="str">
            <v>Sticker ProQuat 276 SL @1 ltr</v>
          </cell>
          <cell r="K12881">
            <v>0</v>
          </cell>
          <cell r="L12881">
            <v>479.75</v>
          </cell>
          <cell r="U12881">
            <v>1000</v>
          </cell>
        </row>
        <row r="12882">
          <cell r="B12882">
            <v>12881</v>
          </cell>
          <cell r="G12882" t="str">
            <v>Karton Box ProQuat 276 SL @1 ltr</v>
          </cell>
          <cell r="K12882">
            <v>0</v>
          </cell>
          <cell r="L12882">
            <v>4691.45</v>
          </cell>
          <cell r="U12882">
            <v>83</v>
          </cell>
        </row>
        <row r="12883">
          <cell r="B12883">
            <v>12882</v>
          </cell>
          <cell r="G12883" t="str">
            <v>ProQuat 276 SL @1 Ltr</v>
          </cell>
          <cell r="K12883">
            <v>0</v>
          </cell>
          <cell r="L12883">
            <v>27616.659909666669</v>
          </cell>
          <cell r="U12883">
            <v>996</v>
          </cell>
        </row>
        <row r="12884">
          <cell r="B12884">
            <v>12883</v>
          </cell>
          <cell r="G12884" t="str">
            <v>Botol 1 Liter PET (PSS)</v>
          </cell>
          <cell r="K12884">
            <v>0</v>
          </cell>
          <cell r="L12884">
            <v>2500</v>
          </cell>
          <cell r="U12884">
            <v>2000</v>
          </cell>
        </row>
        <row r="12885">
          <cell r="B12885">
            <v>12884</v>
          </cell>
          <cell r="G12885" t="str">
            <v>Botol 1 Liter PET (PSS) Seal</v>
          </cell>
          <cell r="K12885">
            <v>0</v>
          </cell>
          <cell r="L12885">
            <v>250</v>
          </cell>
          <cell r="U12885">
            <v>2000</v>
          </cell>
        </row>
        <row r="12886">
          <cell r="B12886">
            <v>12885</v>
          </cell>
          <cell r="G12886" t="str">
            <v>Botol 1 Liter PET (PSS) Cup</v>
          </cell>
          <cell r="K12886">
            <v>0</v>
          </cell>
          <cell r="L12886">
            <v>78</v>
          </cell>
          <cell r="U12886">
            <v>2000</v>
          </cell>
        </row>
        <row r="12887">
          <cell r="B12887">
            <v>12886</v>
          </cell>
          <cell r="G12887" t="str">
            <v xml:space="preserve">Bottle PET - 0,1 L </v>
          </cell>
          <cell r="K12887">
            <v>0</v>
          </cell>
          <cell r="L12887">
            <v>1300</v>
          </cell>
          <cell r="U12887">
            <v>5250</v>
          </cell>
        </row>
        <row r="12888">
          <cell r="B12888">
            <v>12887</v>
          </cell>
          <cell r="G12888" t="str">
            <v>Bottle PET - 0,1 L - Cap</v>
          </cell>
          <cell r="K12888">
            <v>0</v>
          </cell>
          <cell r="L12888">
            <v>145</v>
          </cell>
          <cell r="U12888">
            <v>5250</v>
          </cell>
        </row>
        <row r="12889">
          <cell r="B12889">
            <v>12888</v>
          </cell>
          <cell r="G12889" t="str">
            <v>Bottle PET - 0,1 L - Plug</v>
          </cell>
          <cell r="K12889">
            <v>0</v>
          </cell>
          <cell r="L12889">
            <v>70</v>
          </cell>
          <cell r="U12889">
            <v>5250</v>
          </cell>
        </row>
        <row r="12890">
          <cell r="B12890">
            <v>12889</v>
          </cell>
          <cell r="G12890" t="str">
            <v>Mark Up 480 SL @4 ltr</v>
          </cell>
          <cell r="K12890">
            <v>33467.312187531883</v>
          </cell>
          <cell r="L12890">
            <v>0</v>
          </cell>
          <cell r="U12890">
            <v>8000</v>
          </cell>
        </row>
        <row r="12891">
          <cell r="B12891">
            <v>12890</v>
          </cell>
          <cell r="G12891" t="str">
            <v>ProQuat 276 SL @4 ltr</v>
          </cell>
          <cell r="K12891">
            <v>31837.672558922564</v>
          </cell>
          <cell r="L12891">
            <v>0</v>
          </cell>
          <cell r="U12891">
            <v>4000</v>
          </cell>
        </row>
        <row r="12892">
          <cell r="B12892">
            <v>12891</v>
          </cell>
          <cell r="G12892" t="str">
            <v>Botol 1 Liter PET (PSS)</v>
          </cell>
          <cell r="K12892">
            <v>0</v>
          </cell>
          <cell r="L12892">
            <v>2500</v>
          </cell>
          <cell r="U12892">
            <v>16480</v>
          </cell>
        </row>
        <row r="12893">
          <cell r="B12893">
            <v>12892</v>
          </cell>
          <cell r="G12893" t="str">
            <v>Botol 1 Liter PET (PSS) Seal</v>
          </cell>
          <cell r="K12893">
            <v>0</v>
          </cell>
          <cell r="L12893">
            <v>250</v>
          </cell>
          <cell r="U12893">
            <v>16480</v>
          </cell>
        </row>
        <row r="12894">
          <cell r="B12894">
            <v>12893</v>
          </cell>
          <cell r="G12894" t="str">
            <v>Botol 1 Liter PET (PSS) Cup</v>
          </cell>
          <cell r="K12894">
            <v>0</v>
          </cell>
          <cell r="L12894">
            <v>78</v>
          </cell>
          <cell r="U12894">
            <v>16480</v>
          </cell>
        </row>
        <row r="12895">
          <cell r="B12895">
            <v>12894</v>
          </cell>
          <cell r="G12895" t="str">
            <v xml:space="preserve">Bottle PET - 0,1 L </v>
          </cell>
          <cell r="K12895">
            <v>0</v>
          </cell>
          <cell r="L12895">
            <v>1300</v>
          </cell>
          <cell r="U12895">
            <v>23450</v>
          </cell>
        </row>
        <row r="12896">
          <cell r="B12896">
            <v>12895</v>
          </cell>
          <cell r="G12896" t="str">
            <v>Bottle PET - 0,1 L - Plug</v>
          </cell>
          <cell r="K12896">
            <v>0</v>
          </cell>
          <cell r="L12896">
            <v>70</v>
          </cell>
          <cell r="U12896">
            <v>23450</v>
          </cell>
        </row>
        <row r="12897">
          <cell r="B12897">
            <v>12896</v>
          </cell>
          <cell r="G12897" t="str">
            <v>Bottle PET - 0,1 L - Cap</v>
          </cell>
          <cell r="K12897">
            <v>0</v>
          </cell>
          <cell r="L12897">
            <v>145</v>
          </cell>
          <cell r="U12897">
            <v>23450</v>
          </cell>
        </row>
        <row r="12898">
          <cell r="B12898">
            <v>12897</v>
          </cell>
          <cell r="G12898" t="str">
            <v>Jerrycan HDPE - 4 L</v>
          </cell>
          <cell r="K12898">
            <v>0</v>
          </cell>
          <cell r="L12898">
            <v>5000</v>
          </cell>
          <cell r="U12898">
            <v>2800</v>
          </cell>
        </row>
        <row r="12899">
          <cell r="B12899">
            <v>12898</v>
          </cell>
          <cell r="G12899" t="str">
            <v>Jerrycan HDPE - 4 L - Plug</v>
          </cell>
          <cell r="K12899">
            <v>0</v>
          </cell>
          <cell r="L12899">
            <v>700</v>
          </cell>
          <cell r="U12899">
            <v>2800</v>
          </cell>
        </row>
        <row r="12900">
          <cell r="B12900">
            <v>12899</v>
          </cell>
          <cell r="G12900" t="str">
            <v>Jerrycan HDPE - 4 L - Cap - Black</v>
          </cell>
          <cell r="K12900">
            <v>0</v>
          </cell>
          <cell r="L12900">
            <v>188.3</v>
          </cell>
          <cell r="U12900">
            <v>2800</v>
          </cell>
        </row>
        <row r="12901">
          <cell r="B12901">
            <v>12900</v>
          </cell>
          <cell r="G12901" t="str">
            <v>Jerrycan HDPE - 20 L</v>
          </cell>
          <cell r="K12901">
            <v>0</v>
          </cell>
          <cell r="L12901">
            <v>28000</v>
          </cell>
          <cell r="U12901">
            <v>1250</v>
          </cell>
        </row>
        <row r="12902">
          <cell r="B12902">
            <v>12901</v>
          </cell>
          <cell r="G12902" t="str">
            <v>Jerrycan HDPE - 20 L - Plug</v>
          </cell>
          <cell r="K12902">
            <v>0</v>
          </cell>
          <cell r="L12902">
            <v>500</v>
          </cell>
          <cell r="U12902">
            <v>1250</v>
          </cell>
        </row>
        <row r="12903">
          <cell r="B12903">
            <v>12902</v>
          </cell>
          <cell r="G12903" t="str">
            <v>Jerrycan HDPE - 20 L - Cap - Black</v>
          </cell>
          <cell r="K12903">
            <v>0</v>
          </cell>
          <cell r="L12903">
            <v>285</v>
          </cell>
          <cell r="U12903">
            <v>1250</v>
          </cell>
        </row>
        <row r="12904">
          <cell r="B12904">
            <v>12903</v>
          </cell>
          <cell r="G12904" t="str">
            <v>Mancozeb 80 WP</v>
          </cell>
          <cell r="K12904">
            <v>0</v>
          </cell>
          <cell r="L12904">
            <v>31623.0798</v>
          </cell>
          <cell r="U12904">
            <v>30000</v>
          </cell>
        </row>
        <row r="12905">
          <cell r="B12905">
            <v>12904</v>
          </cell>
          <cell r="G12905" t="str">
            <v>ProQuat 276 SL @1 Ltr</v>
          </cell>
          <cell r="K12905">
            <v>34056.398989898989</v>
          </cell>
          <cell r="L12905">
            <v>0</v>
          </cell>
          <cell r="U12905">
            <v>2004</v>
          </cell>
        </row>
        <row r="12906">
          <cell r="B12906">
            <v>12905</v>
          </cell>
          <cell r="G12906" t="str">
            <v>ProQuat 276 SL @20 ltr</v>
          </cell>
          <cell r="K12906">
            <v>31511.279461279464</v>
          </cell>
          <cell r="L12906">
            <v>0</v>
          </cell>
          <cell r="U12906">
            <v>5000</v>
          </cell>
        </row>
        <row r="12907">
          <cell r="B12907">
            <v>12906</v>
          </cell>
          <cell r="G12907" t="str">
            <v>Paraquat Dichloride 42% TA</v>
          </cell>
          <cell r="K12907">
            <v>0</v>
          </cell>
          <cell r="L12907">
            <v>47939.9732</v>
          </cell>
          <cell r="U12907">
            <v>440</v>
          </cell>
        </row>
        <row r="12908">
          <cell r="B12908">
            <v>12907</v>
          </cell>
          <cell r="G12908" t="str">
            <v>Agrisol 445 N</v>
          </cell>
          <cell r="K12908">
            <v>0</v>
          </cell>
          <cell r="L12908">
            <v>16909.419999999998</v>
          </cell>
          <cell r="U12908">
            <v>150</v>
          </cell>
        </row>
        <row r="12909">
          <cell r="B12909">
            <v>12908</v>
          </cell>
          <cell r="G12909" t="str">
            <v>Scrap - Blue FD 48</v>
          </cell>
          <cell r="K12909">
            <v>0</v>
          </cell>
          <cell r="L12909">
            <v>21423</v>
          </cell>
          <cell r="U12909">
            <v>1.32</v>
          </cell>
        </row>
        <row r="12910">
          <cell r="B12910">
            <v>12909</v>
          </cell>
          <cell r="G12910" t="str">
            <v>Jerrycan HDPE - 20 L</v>
          </cell>
          <cell r="K12910">
            <v>0</v>
          </cell>
          <cell r="L12910">
            <v>29100</v>
          </cell>
          <cell r="U12910">
            <v>50</v>
          </cell>
        </row>
        <row r="12911">
          <cell r="B12911">
            <v>12910</v>
          </cell>
          <cell r="G12911" t="str">
            <v>Jerrycan HDPE - 20 L - Cap - Black</v>
          </cell>
          <cell r="K12911">
            <v>0</v>
          </cell>
          <cell r="L12911">
            <v>100</v>
          </cell>
          <cell r="U12911">
            <v>50</v>
          </cell>
        </row>
        <row r="12912">
          <cell r="B12912">
            <v>12911</v>
          </cell>
          <cell r="G12912" t="str">
            <v>Jerrycan HDPE - 20 L - Plug</v>
          </cell>
          <cell r="K12912">
            <v>0</v>
          </cell>
          <cell r="L12912">
            <v>90</v>
          </cell>
          <cell r="U12912">
            <v>50</v>
          </cell>
        </row>
        <row r="12913">
          <cell r="B12913">
            <v>12912</v>
          </cell>
          <cell r="G12913" t="str">
            <v>Sticker ProQuat 276 SL - 20 L</v>
          </cell>
          <cell r="K12913">
            <v>0</v>
          </cell>
          <cell r="L12913">
            <v>960</v>
          </cell>
          <cell r="U12913">
            <v>50</v>
          </cell>
        </row>
        <row r="12914">
          <cell r="B12914">
            <v>12913</v>
          </cell>
          <cell r="G12914" t="str">
            <v>ProQuat 276 SL @20 ltr</v>
          </cell>
          <cell r="K12914">
            <v>0</v>
          </cell>
          <cell r="L12914">
            <v>25208.779568000002</v>
          </cell>
          <cell r="U12914">
            <v>1000</v>
          </cell>
        </row>
        <row r="12915">
          <cell r="B12915">
            <v>12914</v>
          </cell>
          <cell r="G12915" t="str">
            <v>Paraquat Dichloride 42% TA</v>
          </cell>
          <cell r="K12915">
            <v>0</v>
          </cell>
          <cell r="L12915">
            <v>47939.9732</v>
          </cell>
          <cell r="U12915">
            <v>440</v>
          </cell>
        </row>
        <row r="12916">
          <cell r="B12916">
            <v>12915</v>
          </cell>
          <cell r="G12916" t="str">
            <v>Agrisol 445 N</v>
          </cell>
          <cell r="K12916">
            <v>0</v>
          </cell>
          <cell r="L12916">
            <v>16909.419999999998</v>
          </cell>
          <cell r="U12916">
            <v>150</v>
          </cell>
        </row>
        <row r="12917">
          <cell r="B12917">
            <v>12916</v>
          </cell>
          <cell r="G12917" t="str">
            <v>Scrap - Blue FD 48</v>
          </cell>
          <cell r="K12917">
            <v>0</v>
          </cell>
          <cell r="L12917">
            <v>21423</v>
          </cell>
          <cell r="U12917">
            <v>1.32</v>
          </cell>
        </row>
        <row r="12918">
          <cell r="B12918">
            <v>12917</v>
          </cell>
          <cell r="G12918" t="str">
            <v>Jerrycan HDPE - 20 L</v>
          </cell>
          <cell r="K12918">
            <v>0</v>
          </cell>
          <cell r="L12918">
            <v>29100</v>
          </cell>
          <cell r="U12918">
            <v>50</v>
          </cell>
        </row>
        <row r="12919">
          <cell r="B12919">
            <v>12918</v>
          </cell>
          <cell r="G12919" t="str">
            <v>Jerrycan HDPE - 20 L - Cap - Black</v>
          </cell>
          <cell r="K12919">
            <v>0</v>
          </cell>
          <cell r="L12919">
            <v>100</v>
          </cell>
          <cell r="U12919">
            <v>50</v>
          </cell>
        </row>
        <row r="12920">
          <cell r="B12920">
            <v>12919</v>
          </cell>
          <cell r="G12920" t="str">
            <v>Jerrycan HDPE - 20 L - Plug</v>
          </cell>
          <cell r="K12920">
            <v>0</v>
          </cell>
          <cell r="L12920">
            <v>90</v>
          </cell>
          <cell r="U12920">
            <v>50</v>
          </cell>
        </row>
        <row r="12921">
          <cell r="B12921">
            <v>12920</v>
          </cell>
          <cell r="G12921" t="str">
            <v>Sticker ProQuat 276 SL - 20 L</v>
          </cell>
          <cell r="K12921">
            <v>0</v>
          </cell>
          <cell r="L12921">
            <v>960</v>
          </cell>
          <cell r="U12921">
            <v>50</v>
          </cell>
        </row>
        <row r="12922">
          <cell r="B12922">
            <v>12921</v>
          </cell>
          <cell r="G12922" t="str">
            <v>ProQuat 276 SL @20 ltr</v>
          </cell>
          <cell r="K12922">
            <v>0</v>
          </cell>
          <cell r="L12922">
            <v>25208.779568000002</v>
          </cell>
          <cell r="U12922">
            <v>1000</v>
          </cell>
        </row>
        <row r="12923">
          <cell r="B12923">
            <v>12922</v>
          </cell>
          <cell r="G12923" t="str">
            <v>Paraquat Dichloride 42% TA</v>
          </cell>
          <cell r="K12923">
            <v>0</v>
          </cell>
          <cell r="L12923">
            <v>47939.9732</v>
          </cell>
          <cell r="U12923">
            <v>440</v>
          </cell>
        </row>
        <row r="12924">
          <cell r="B12924">
            <v>12923</v>
          </cell>
          <cell r="G12924" t="str">
            <v>Agrisol 445 N</v>
          </cell>
          <cell r="K12924">
            <v>0</v>
          </cell>
          <cell r="L12924">
            <v>16909.419999999998</v>
          </cell>
          <cell r="U12924">
            <v>150</v>
          </cell>
        </row>
        <row r="12925">
          <cell r="B12925">
            <v>12924</v>
          </cell>
          <cell r="G12925" t="str">
            <v>Scrap - Blue FD 48</v>
          </cell>
          <cell r="K12925">
            <v>0</v>
          </cell>
          <cell r="L12925">
            <v>21423</v>
          </cell>
          <cell r="U12925">
            <v>1.32</v>
          </cell>
        </row>
        <row r="12926">
          <cell r="B12926">
            <v>12925</v>
          </cell>
          <cell r="G12926" t="str">
            <v>Jerrycan HDPE - 20 L</v>
          </cell>
          <cell r="K12926">
            <v>0</v>
          </cell>
          <cell r="L12926">
            <v>29100</v>
          </cell>
          <cell r="U12926">
            <v>50</v>
          </cell>
        </row>
        <row r="12927">
          <cell r="B12927">
            <v>12926</v>
          </cell>
          <cell r="G12927" t="str">
            <v>Jerrycan HDPE - 20 L - Cap - Black</v>
          </cell>
          <cell r="K12927">
            <v>0</v>
          </cell>
          <cell r="L12927">
            <v>100</v>
          </cell>
          <cell r="U12927">
            <v>50</v>
          </cell>
        </row>
        <row r="12928">
          <cell r="B12928">
            <v>12927</v>
          </cell>
          <cell r="G12928" t="str">
            <v>Jerrycan HDPE - 20 L - Plug</v>
          </cell>
          <cell r="K12928">
            <v>0</v>
          </cell>
          <cell r="L12928">
            <v>90</v>
          </cell>
          <cell r="U12928">
            <v>50</v>
          </cell>
        </row>
        <row r="12929">
          <cell r="B12929">
            <v>12928</v>
          </cell>
          <cell r="G12929" t="str">
            <v>Sticker ProQuat 276 SL - 20 L</v>
          </cell>
          <cell r="K12929">
            <v>0</v>
          </cell>
          <cell r="L12929">
            <v>960</v>
          </cell>
          <cell r="U12929">
            <v>50</v>
          </cell>
        </row>
        <row r="12930">
          <cell r="B12930">
            <v>12929</v>
          </cell>
          <cell r="G12930" t="str">
            <v>ProQuat 276 SL @20 ltr</v>
          </cell>
          <cell r="K12930">
            <v>0</v>
          </cell>
          <cell r="L12930">
            <v>25208.779568000002</v>
          </cell>
          <cell r="U12930">
            <v>1000</v>
          </cell>
        </row>
        <row r="12931">
          <cell r="B12931">
            <v>12930</v>
          </cell>
          <cell r="G12931" t="str">
            <v>Paraquat Dichloride 42% TA</v>
          </cell>
          <cell r="K12931">
            <v>0</v>
          </cell>
          <cell r="L12931">
            <v>47939.9732</v>
          </cell>
          <cell r="U12931">
            <v>440</v>
          </cell>
        </row>
        <row r="12932">
          <cell r="B12932">
            <v>12931</v>
          </cell>
          <cell r="G12932" t="str">
            <v>Agrisol 445 N</v>
          </cell>
          <cell r="K12932">
            <v>0</v>
          </cell>
          <cell r="L12932">
            <v>16909.419999999998</v>
          </cell>
          <cell r="U12932">
            <v>150</v>
          </cell>
        </row>
        <row r="12933">
          <cell r="B12933">
            <v>12932</v>
          </cell>
          <cell r="G12933" t="str">
            <v>Scrap - Blue FD 48</v>
          </cell>
          <cell r="K12933">
            <v>0</v>
          </cell>
          <cell r="L12933">
            <v>21423</v>
          </cell>
          <cell r="U12933">
            <v>1.32</v>
          </cell>
        </row>
        <row r="12934">
          <cell r="B12934">
            <v>12933</v>
          </cell>
          <cell r="G12934" t="str">
            <v>Jerrycan HDPE - 20 L</v>
          </cell>
          <cell r="K12934">
            <v>0</v>
          </cell>
          <cell r="L12934">
            <v>29100</v>
          </cell>
          <cell r="U12934">
            <v>50</v>
          </cell>
        </row>
        <row r="12935">
          <cell r="B12935">
            <v>12934</v>
          </cell>
          <cell r="G12935" t="str">
            <v>Jerrycan HDPE - 20 L - Cap - Black</v>
          </cell>
          <cell r="K12935">
            <v>0</v>
          </cell>
          <cell r="L12935">
            <v>100</v>
          </cell>
          <cell r="U12935">
            <v>50</v>
          </cell>
        </row>
        <row r="12936">
          <cell r="B12936">
            <v>12935</v>
          </cell>
          <cell r="G12936" t="str">
            <v>Jerrycan HDPE - 20 L - Plug</v>
          </cell>
          <cell r="K12936">
            <v>0</v>
          </cell>
          <cell r="L12936">
            <v>90</v>
          </cell>
          <cell r="U12936">
            <v>50</v>
          </cell>
        </row>
        <row r="12937">
          <cell r="B12937">
            <v>12936</v>
          </cell>
          <cell r="G12937" t="str">
            <v>Sticker ProQuat 276 SL - 20 L</v>
          </cell>
          <cell r="K12937">
            <v>0</v>
          </cell>
          <cell r="L12937">
            <v>960</v>
          </cell>
          <cell r="U12937">
            <v>50</v>
          </cell>
        </row>
        <row r="12938">
          <cell r="B12938">
            <v>12937</v>
          </cell>
          <cell r="G12938" t="str">
            <v>ProQuat 276 SL @20 ltr</v>
          </cell>
          <cell r="K12938">
            <v>0</v>
          </cell>
          <cell r="L12938">
            <v>25208.779568000002</v>
          </cell>
          <cell r="U12938">
            <v>1000</v>
          </cell>
        </row>
        <row r="12939">
          <cell r="B12939">
            <v>12938</v>
          </cell>
          <cell r="G12939" t="str">
            <v>Paraquat Dichloride 42% TA</v>
          </cell>
          <cell r="K12939">
            <v>0</v>
          </cell>
          <cell r="L12939">
            <v>47939.9732</v>
          </cell>
          <cell r="U12939">
            <v>440</v>
          </cell>
        </row>
        <row r="12940">
          <cell r="B12940">
            <v>12939</v>
          </cell>
          <cell r="G12940" t="str">
            <v>Agrisol 445 N</v>
          </cell>
          <cell r="K12940">
            <v>0</v>
          </cell>
          <cell r="L12940">
            <v>16909.419999999998</v>
          </cell>
          <cell r="U12940">
            <v>150</v>
          </cell>
        </row>
        <row r="12941">
          <cell r="B12941">
            <v>12940</v>
          </cell>
          <cell r="G12941" t="str">
            <v>Scrap - Blue FD 48</v>
          </cell>
          <cell r="K12941">
            <v>0</v>
          </cell>
          <cell r="L12941">
            <v>21423</v>
          </cell>
          <cell r="U12941">
            <v>1.32</v>
          </cell>
        </row>
        <row r="12942">
          <cell r="B12942">
            <v>12941</v>
          </cell>
          <cell r="G12942" t="str">
            <v>Jerrycan HDPE - 20 L</v>
          </cell>
          <cell r="K12942">
            <v>0</v>
          </cell>
          <cell r="L12942">
            <v>29100</v>
          </cell>
          <cell r="U12942">
            <v>50</v>
          </cell>
        </row>
        <row r="12943">
          <cell r="B12943">
            <v>12942</v>
          </cell>
          <cell r="G12943" t="str">
            <v>Jerrycan HDPE - 20 L - Cap - Black</v>
          </cell>
          <cell r="K12943">
            <v>0</v>
          </cell>
          <cell r="L12943">
            <v>100</v>
          </cell>
          <cell r="U12943">
            <v>50</v>
          </cell>
        </row>
        <row r="12944">
          <cell r="B12944">
            <v>12943</v>
          </cell>
          <cell r="G12944" t="str">
            <v>Jerrycan HDPE - 20 L - Plug</v>
          </cell>
          <cell r="K12944">
            <v>0</v>
          </cell>
          <cell r="L12944">
            <v>90</v>
          </cell>
          <cell r="U12944">
            <v>50</v>
          </cell>
        </row>
        <row r="12945">
          <cell r="B12945">
            <v>12944</v>
          </cell>
          <cell r="G12945" t="str">
            <v>Sticker ProQuat 276 SL - 20 L</v>
          </cell>
          <cell r="K12945">
            <v>0</v>
          </cell>
          <cell r="L12945">
            <v>960</v>
          </cell>
          <cell r="U12945">
            <v>50</v>
          </cell>
        </row>
        <row r="12946">
          <cell r="B12946">
            <v>12945</v>
          </cell>
          <cell r="G12946" t="str">
            <v>ProQuat 276 SL @20 ltr</v>
          </cell>
          <cell r="K12946">
            <v>0</v>
          </cell>
          <cell r="L12946">
            <v>25208.779568000002</v>
          </cell>
          <cell r="U12946">
            <v>1000</v>
          </cell>
        </row>
        <row r="12947">
          <cell r="B12947">
            <v>12946</v>
          </cell>
          <cell r="G12947" t="str">
            <v>Paraquat Dichloride 42% TA</v>
          </cell>
          <cell r="K12947">
            <v>0</v>
          </cell>
          <cell r="L12947">
            <v>47939.9732</v>
          </cell>
          <cell r="U12947">
            <v>440</v>
          </cell>
        </row>
        <row r="12948">
          <cell r="B12948">
            <v>12947</v>
          </cell>
          <cell r="G12948" t="str">
            <v>Agrisol 445 N</v>
          </cell>
          <cell r="K12948">
            <v>0</v>
          </cell>
          <cell r="L12948">
            <v>16909.419999999998</v>
          </cell>
          <cell r="U12948">
            <v>150</v>
          </cell>
        </row>
        <row r="12949">
          <cell r="B12949">
            <v>12948</v>
          </cell>
          <cell r="G12949" t="str">
            <v>Scrap - Blue FD 48</v>
          </cell>
          <cell r="K12949">
            <v>0</v>
          </cell>
          <cell r="L12949">
            <v>21423</v>
          </cell>
          <cell r="U12949">
            <v>1.32</v>
          </cell>
        </row>
        <row r="12950">
          <cell r="B12950">
            <v>12949</v>
          </cell>
          <cell r="G12950" t="str">
            <v>Jerrycan HDPE - 20 L</v>
          </cell>
          <cell r="K12950">
            <v>0</v>
          </cell>
          <cell r="L12950">
            <v>29100</v>
          </cell>
          <cell r="U12950">
            <v>50</v>
          </cell>
        </row>
        <row r="12951">
          <cell r="B12951">
            <v>12950</v>
          </cell>
          <cell r="G12951" t="str">
            <v>Jerrycan HDPE - 20 L - Cap - Black</v>
          </cell>
          <cell r="K12951">
            <v>0</v>
          </cell>
          <cell r="L12951">
            <v>100</v>
          </cell>
          <cell r="U12951">
            <v>50</v>
          </cell>
        </row>
        <row r="12952">
          <cell r="B12952">
            <v>12951</v>
          </cell>
          <cell r="G12952" t="str">
            <v>Jerrycan HDPE - 20 L - Plug</v>
          </cell>
          <cell r="K12952">
            <v>0</v>
          </cell>
          <cell r="L12952">
            <v>90</v>
          </cell>
          <cell r="U12952">
            <v>50</v>
          </cell>
        </row>
        <row r="12953">
          <cell r="B12953">
            <v>12952</v>
          </cell>
          <cell r="G12953" t="str">
            <v>Sticker ProQuat 276 SL - 20 L</v>
          </cell>
          <cell r="K12953">
            <v>0</v>
          </cell>
          <cell r="L12953">
            <v>960</v>
          </cell>
          <cell r="U12953">
            <v>50</v>
          </cell>
        </row>
        <row r="12954">
          <cell r="B12954">
            <v>12953</v>
          </cell>
          <cell r="G12954" t="str">
            <v>ProQuat 276 SL @20 ltr</v>
          </cell>
          <cell r="K12954">
            <v>0</v>
          </cell>
          <cell r="L12954">
            <v>25208.779568000002</v>
          </cell>
          <cell r="U12954">
            <v>1000</v>
          </cell>
        </row>
        <row r="12955">
          <cell r="B12955">
            <v>12954</v>
          </cell>
          <cell r="G12955" t="str">
            <v>Paraquat Dichloride 42% TA</v>
          </cell>
          <cell r="K12955">
            <v>0</v>
          </cell>
          <cell r="L12955">
            <v>47939.9732</v>
          </cell>
          <cell r="U12955">
            <v>440</v>
          </cell>
        </row>
        <row r="12956">
          <cell r="B12956">
            <v>12955</v>
          </cell>
          <cell r="G12956" t="str">
            <v>Agrisol 445 N</v>
          </cell>
          <cell r="K12956">
            <v>0</v>
          </cell>
          <cell r="L12956">
            <v>16909.419999999998</v>
          </cell>
          <cell r="U12956">
            <v>150</v>
          </cell>
        </row>
        <row r="12957">
          <cell r="B12957">
            <v>12956</v>
          </cell>
          <cell r="G12957" t="str">
            <v>Scrap - Blue FD 48</v>
          </cell>
          <cell r="K12957">
            <v>0</v>
          </cell>
          <cell r="L12957">
            <v>21423</v>
          </cell>
          <cell r="U12957">
            <v>1.32</v>
          </cell>
        </row>
        <row r="12958">
          <cell r="B12958">
            <v>12957</v>
          </cell>
          <cell r="G12958" t="str">
            <v>Jerrycan HDPE - 20 L</v>
          </cell>
          <cell r="K12958">
            <v>0</v>
          </cell>
          <cell r="L12958">
            <v>29100</v>
          </cell>
          <cell r="U12958">
            <v>50</v>
          </cell>
        </row>
        <row r="12959">
          <cell r="B12959">
            <v>12958</v>
          </cell>
          <cell r="G12959" t="str">
            <v>Jerrycan HDPE - 20 L - Cap - Black</v>
          </cell>
          <cell r="K12959">
            <v>0</v>
          </cell>
          <cell r="L12959">
            <v>100</v>
          </cell>
          <cell r="U12959">
            <v>50</v>
          </cell>
        </row>
        <row r="12960">
          <cell r="B12960">
            <v>12959</v>
          </cell>
          <cell r="G12960" t="str">
            <v>Jerrycan HDPE - 20 L - Plug</v>
          </cell>
          <cell r="K12960">
            <v>0</v>
          </cell>
          <cell r="L12960">
            <v>90</v>
          </cell>
          <cell r="U12960">
            <v>50</v>
          </cell>
        </row>
        <row r="12961">
          <cell r="B12961">
            <v>12960</v>
          </cell>
          <cell r="G12961" t="str">
            <v>Sticker ProQuat 276 SL - 20 L</v>
          </cell>
          <cell r="K12961">
            <v>0</v>
          </cell>
          <cell r="L12961">
            <v>960</v>
          </cell>
          <cell r="U12961">
            <v>50</v>
          </cell>
        </row>
        <row r="12962">
          <cell r="B12962">
            <v>12961</v>
          </cell>
          <cell r="G12962" t="str">
            <v>ProQuat 276 SL @20 ltr</v>
          </cell>
          <cell r="K12962">
            <v>0</v>
          </cell>
          <cell r="L12962">
            <v>25208.779568000002</v>
          </cell>
          <cell r="U12962">
            <v>1000</v>
          </cell>
        </row>
        <row r="12963">
          <cell r="B12963">
            <v>12962</v>
          </cell>
          <cell r="G12963" t="str">
            <v>Paraquat Dichloride 42% TA</v>
          </cell>
          <cell r="K12963">
            <v>0</v>
          </cell>
          <cell r="L12963">
            <v>47939.9732</v>
          </cell>
          <cell r="U12963">
            <v>440</v>
          </cell>
        </row>
        <row r="12964">
          <cell r="B12964">
            <v>12963</v>
          </cell>
          <cell r="G12964" t="str">
            <v>Agrisol 445 N</v>
          </cell>
          <cell r="K12964">
            <v>0</v>
          </cell>
          <cell r="L12964">
            <v>16909.419999999998</v>
          </cell>
          <cell r="U12964">
            <v>150</v>
          </cell>
        </row>
        <row r="12965">
          <cell r="B12965">
            <v>12964</v>
          </cell>
          <cell r="G12965" t="str">
            <v>Scrap - Blue FD 48</v>
          </cell>
          <cell r="K12965">
            <v>0</v>
          </cell>
          <cell r="L12965">
            <v>21423</v>
          </cell>
          <cell r="U12965">
            <v>1.32</v>
          </cell>
        </row>
        <row r="12966">
          <cell r="B12966">
            <v>12965</v>
          </cell>
          <cell r="G12966" t="str">
            <v>Jerrycan HDPE - 20 L</v>
          </cell>
          <cell r="K12966">
            <v>0</v>
          </cell>
          <cell r="L12966">
            <v>29100</v>
          </cell>
          <cell r="U12966">
            <v>50</v>
          </cell>
        </row>
        <row r="12967">
          <cell r="B12967">
            <v>12966</v>
          </cell>
          <cell r="G12967" t="str">
            <v>Jerrycan HDPE - 20 L - Cap - Black</v>
          </cell>
          <cell r="K12967">
            <v>0</v>
          </cell>
          <cell r="L12967">
            <v>100</v>
          </cell>
          <cell r="U12967">
            <v>50</v>
          </cell>
        </row>
        <row r="12968">
          <cell r="B12968">
            <v>12967</v>
          </cell>
          <cell r="G12968" t="str">
            <v>Jerrycan HDPE - 20 L - Plug</v>
          </cell>
          <cell r="K12968">
            <v>0</v>
          </cell>
          <cell r="L12968">
            <v>90</v>
          </cell>
          <cell r="U12968">
            <v>50</v>
          </cell>
        </row>
        <row r="12969">
          <cell r="B12969">
            <v>12968</v>
          </cell>
          <cell r="G12969" t="str">
            <v>Sticker ProQuat 276 SL - 20 L</v>
          </cell>
          <cell r="K12969">
            <v>0</v>
          </cell>
          <cell r="L12969">
            <v>960</v>
          </cell>
          <cell r="U12969">
            <v>50</v>
          </cell>
        </row>
        <row r="12970">
          <cell r="B12970">
            <v>12969</v>
          </cell>
          <cell r="G12970" t="str">
            <v>ProQuat 276 SL @20 ltr</v>
          </cell>
          <cell r="K12970">
            <v>0</v>
          </cell>
          <cell r="L12970">
            <v>25208.779568000002</v>
          </cell>
          <cell r="U12970">
            <v>1000</v>
          </cell>
        </row>
        <row r="12971">
          <cell r="B12971">
            <v>12970</v>
          </cell>
          <cell r="G12971" t="str">
            <v>Paraquat Dichloride 42% TA</v>
          </cell>
          <cell r="K12971">
            <v>0</v>
          </cell>
          <cell r="L12971">
            <v>47939.9732</v>
          </cell>
          <cell r="U12971">
            <v>440</v>
          </cell>
        </row>
        <row r="12972">
          <cell r="B12972">
            <v>12971</v>
          </cell>
          <cell r="G12972" t="str">
            <v>Agrisol 445 N</v>
          </cell>
          <cell r="K12972">
            <v>0</v>
          </cell>
          <cell r="L12972">
            <v>16909.419999999998</v>
          </cell>
          <cell r="U12972">
            <v>150</v>
          </cell>
        </row>
        <row r="12973">
          <cell r="B12973">
            <v>12972</v>
          </cell>
          <cell r="G12973" t="str">
            <v>Scrap - Blue FD 48</v>
          </cell>
          <cell r="K12973">
            <v>0</v>
          </cell>
          <cell r="L12973">
            <v>21423</v>
          </cell>
          <cell r="U12973">
            <v>1.32</v>
          </cell>
        </row>
        <row r="12974">
          <cell r="B12974">
            <v>12973</v>
          </cell>
          <cell r="G12974" t="str">
            <v>Jerrycan HDPE - 20 L</v>
          </cell>
          <cell r="K12974">
            <v>0</v>
          </cell>
          <cell r="L12974">
            <v>29100</v>
          </cell>
          <cell r="U12974">
            <v>50</v>
          </cell>
        </row>
        <row r="12975">
          <cell r="B12975">
            <v>12974</v>
          </cell>
          <cell r="G12975" t="str">
            <v>Jerrycan HDPE - 20 L - Cap - Black</v>
          </cell>
          <cell r="K12975">
            <v>0</v>
          </cell>
          <cell r="L12975">
            <v>100</v>
          </cell>
          <cell r="U12975">
            <v>50</v>
          </cell>
        </row>
        <row r="12976">
          <cell r="B12976">
            <v>12975</v>
          </cell>
          <cell r="G12976" t="str">
            <v>Jerrycan HDPE - 20 L - Plug</v>
          </cell>
          <cell r="K12976">
            <v>0</v>
          </cell>
          <cell r="L12976">
            <v>90</v>
          </cell>
          <cell r="U12976">
            <v>50</v>
          </cell>
        </row>
        <row r="12977">
          <cell r="B12977">
            <v>12976</v>
          </cell>
          <cell r="G12977" t="str">
            <v>Sticker ProQuat 276 SL - 20 L</v>
          </cell>
          <cell r="K12977">
            <v>0</v>
          </cell>
          <cell r="L12977">
            <v>960</v>
          </cell>
          <cell r="U12977">
            <v>50</v>
          </cell>
        </row>
        <row r="12978">
          <cell r="B12978">
            <v>12977</v>
          </cell>
          <cell r="G12978" t="str">
            <v>ProQuat 276 SL @20 ltr</v>
          </cell>
          <cell r="K12978">
            <v>0</v>
          </cell>
          <cell r="L12978">
            <v>25208.779568000002</v>
          </cell>
          <cell r="U12978">
            <v>1000</v>
          </cell>
        </row>
        <row r="12979">
          <cell r="B12979">
            <v>12978</v>
          </cell>
          <cell r="G12979" t="str">
            <v>Paraquat Dichloride 42% TA</v>
          </cell>
          <cell r="K12979">
            <v>0</v>
          </cell>
          <cell r="L12979">
            <v>47939.9732</v>
          </cell>
          <cell r="U12979">
            <v>440</v>
          </cell>
        </row>
        <row r="12980">
          <cell r="B12980">
            <v>12979</v>
          </cell>
          <cell r="G12980" t="str">
            <v>Agrisol 445 N</v>
          </cell>
          <cell r="K12980">
            <v>0</v>
          </cell>
          <cell r="L12980">
            <v>16909.419999999998</v>
          </cell>
          <cell r="U12980">
            <v>150</v>
          </cell>
        </row>
        <row r="12981">
          <cell r="B12981">
            <v>12980</v>
          </cell>
          <cell r="G12981" t="str">
            <v>Scrap - Blue FD 48</v>
          </cell>
          <cell r="K12981">
            <v>0</v>
          </cell>
          <cell r="L12981">
            <v>21423</v>
          </cell>
          <cell r="U12981">
            <v>1.32</v>
          </cell>
        </row>
        <row r="12982">
          <cell r="B12982">
            <v>12981</v>
          </cell>
          <cell r="G12982" t="str">
            <v>Jerrycan HDPE - 20 L</v>
          </cell>
          <cell r="K12982">
            <v>0</v>
          </cell>
          <cell r="L12982">
            <v>29100</v>
          </cell>
          <cell r="U12982">
            <v>50</v>
          </cell>
        </row>
        <row r="12983">
          <cell r="B12983">
            <v>12982</v>
          </cell>
          <cell r="G12983" t="str">
            <v>Jerrycan HDPE - 20 L - Cap - Black</v>
          </cell>
          <cell r="K12983">
            <v>0</v>
          </cell>
          <cell r="L12983">
            <v>100</v>
          </cell>
          <cell r="U12983">
            <v>50</v>
          </cell>
        </row>
        <row r="12984">
          <cell r="B12984">
            <v>12983</v>
          </cell>
          <cell r="G12984" t="str">
            <v>Jerrycan HDPE - 20 L - Plug</v>
          </cell>
          <cell r="K12984">
            <v>0</v>
          </cell>
          <cell r="L12984">
            <v>90</v>
          </cell>
          <cell r="U12984">
            <v>50</v>
          </cell>
        </row>
        <row r="12985">
          <cell r="B12985">
            <v>12984</v>
          </cell>
          <cell r="G12985" t="str">
            <v>Sticker ProQuat 276 SL - 20 L</v>
          </cell>
          <cell r="K12985">
            <v>0</v>
          </cell>
          <cell r="L12985">
            <v>960</v>
          </cell>
          <cell r="U12985">
            <v>50</v>
          </cell>
        </row>
        <row r="12986">
          <cell r="B12986">
            <v>12985</v>
          </cell>
          <cell r="G12986" t="str">
            <v>ProQuat 276 SL @20 ltr</v>
          </cell>
          <cell r="K12986">
            <v>0</v>
          </cell>
          <cell r="L12986">
            <v>25208.779568000002</v>
          </cell>
          <cell r="U12986">
            <v>1000</v>
          </cell>
        </row>
        <row r="12987">
          <cell r="B12987">
            <v>12986</v>
          </cell>
          <cell r="G12987" t="str">
            <v>Paraquat Dichloride 42% TA</v>
          </cell>
          <cell r="K12987">
            <v>0</v>
          </cell>
          <cell r="L12987">
            <v>47939.9732</v>
          </cell>
          <cell r="U12987">
            <v>440</v>
          </cell>
        </row>
        <row r="12988">
          <cell r="B12988">
            <v>12987</v>
          </cell>
          <cell r="G12988" t="str">
            <v>Agrisol 445 N</v>
          </cell>
          <cell r="K12988">
            <v>0</v>
          </cell>
          <cell r="L12988">
            <v>16909.419999999998</v>
          </cell>
          <cell r="U12988">
            <v>150</v>
          </cell>
        </row>
        <row r="12989">
          <cell r="B12989">
            <v>12988</v>
          </cell>
          <cell r="G12989" t="str">
            <v>Scrap - Blue FD 48</v>
          </cell>
          <cell r="K12989">
            <v>0</v>
          </cell>
          <cell r="L12989">
            <v>21423</v>
          </cell>
          <cell r="U12989">
            <v>1.32</v>
          </cell>
        </row>
        <row r="12990">
          <cell r="B12990">
            <v>12989</v>
          </cell>
          <cell r="G12990" t="str">
            <v>Jerrycan HDPE - 20 L</v>
          </cell>
          <cell r="K12990">
            <v>0</v>
          </cell>
          <cell r="L12990">
            <v>29100</v>
          </cell>
          <cell r="U12990">
            <v>50</v>
          </cell>
        </row>
        <row r="12991">
          <cell r="B12991">
            <v>12990</v>
          </cell>
          <cell r="G12991" t="str">
            <v>Jerrycan HDPE - 20 L - Cap - Black</v>
          </cell>
          <cell r="K12991">
            <v>0</v>
          </cell>
          <cell r="L12991">
            <v>100</v>
          </cell>
          <cell r="U12991">
            <v>50</v>
          </cell>
        </row>
        <row r="12992">
          <cell r="B12992">
            <v>12991</v>
          </cell>
          <cell r="G12992" t="str">
            <v>Jerrycan HDPE - 20 L - Plug</v>
          </cell>
          <cell r="K12992">
            <v>0</v>
          </cell>
          <cell r="L12992">
            <v>90</v>
          </cell>
          <cell r="U12992">
            <v>50</v>
          </cell>
        </row>
        <row r="12993">
          <cell r="B12993">
            <v>12992</v>
          </cell>
          <cell r="G12993" t="str">
            <v>Sticker ProQuat 276 SL - 20 L</v>
          </cell>
          <cell r="K12993">
            <v>0</v>
          </cell>
          <cell r="L12993">
            <v>960</v>
          </cell>
          <cell r="U12993">
            <v>50</v>
          </cell>
        </row>
        <row r="12994">
          <cell r="B12994">
            <v>12993</v>
          </cell>
          <cell r="G12994" t="str">
            <v>ProQuat 276 SL @20 ltr</v>
          </cell>
          <cell r="K12994">
            <v>0</v>
          </cell>
          <cell r="L12994">
            <v>25208.779568000002</v>
          </cell>
          <cell r="U12994">
            <v>1000</v>
          </cell>
        </row>
        <row r="12995">
          <cell r="B12995">
            <v>12994</v>
          </cell>
          <cell r="G12995" t="str">
            <v>Paraquat Dichloride 42% TA</v>
          </cell>
          <cell r="K12995">
            <v>0</v>
          </cell>
          <cell r="L12995">
            <v>47939.9732</v>
          </cell>
          <cell r="U12995">
            <v>440</v>
          </cell>
        </row>
        <row r="12996">
          <cell r="B12996">
            <v>12995</v>
          </cell>
          <cell r="G12996" t="str">
            <v>Agrisol 445 N</v>
          </cell>
          <cell r="K12996">
            <v>0</v>
          </cell>
          <cell r="L12996">
            <v>16909.419999999998</v>
          </cell>
          <cell r="U12996">
            <v>150</v>
          </cell>
        </row>
        <row r="12997">
          <cell r="B12997">
            <v>12996</v>
          </cell>
          <cell r="G12997" t="str">
            <v>Scrap - Blue FD 48</v>
          </cell>
          <cell r="K12997">
            <v>0</v>
          </cell>
          <cell r="L12997">
            <v>21423</v>
          </cell>
          <cell r="U12997">
            <v>1.32</v>
          </cell>
        </row>
        <row r="12998">
          <cell r="B12998">
            <v>12997</v>
          </cell>
          <cell r="G12998" t="str">
            <v>Jerrycan HDPE - 20 L</v>
          </cell>
          <cell r="K12998">
            <v>0</v>
          </cell>
          <cell r="L12998">
            <v>29100</v>
          </cell>
          <cell r="U12998">
            <v>50</v>
          </cell>
        </row>
        <row r="12999">
          <cell r="B12999">
            <v>12998</v>
          </cell>
          <cell r="G12999" t="str">
            <v>Jerrycan HDPE - 20 L - Cap - Black</v>
          </cell>
          <cell r="K12999">
            <v>0</v>
          </cell>
          <cell r="L12999">
            <v>100</v>
          </cell>
          <cell r="U12999">
            <v>50</v>
          </cell>
        </row>
        <row r="13000">
          <cell r="B13000">
            <v>12999</v>
          </cell>
          <cell r="G13000" t="str">
            <v>Jerrycan HDPE - 20 L - Plug</v>
          </cell>
          <cell r="K13000">
            <v>0</v>
          </cell>
          <cell r="L13000">
            <v>90</v>
          </cell>
          <cell r="U13000">
            <v>50</v>
          </cell>
        </row>
        <row r="13001">
          <cell r="B13001">
            <v>13000</v>
          </cell>
          <cell r="G13001" t="str">
            <v>Sticker ProQuat 276 SL - 20 L</v>
          </cell>
          <cell r="K13001">
            <v>0</v>
          </cell>
          <cell r="L13001">
            <v>960</v>
          </cell>
          <cell r="U13001">
            <v>50</v>
          </cell>
        </row>
        <row r="13002">
          <cell r="B13002">
            <v>13001</v>
          </cell>
          <cell r="G13002" t="str">
            <v>ProQuat 276 SL @20 ltr</v>
          </cell>
          <cell r="K13002">
            <v>0</v>
          </cell>
          <cell r="L13002">
            <v>25208.779568000002</v>
          </cell>
          <cell r="U13002">
            <v>1000</v>
          </cell>
        </row>
        <row r="13003">
          <cell r="B13003">
            <v>13002</v>
          </cell>
          <cell r="G13003" t="str">
            <v>Paraquat Dichloride 42% TA</v>
          </cell>
          <cell r="K13003">
            <v>0</v>
          </cell>
          <cell r="L13003">
            <v>47939.9732</v>
          </cell>
          <cell r="U13003">
            <v>440</v>
          </cell>
        </row>
        <row r="13004">
          <cell r="B13004">
            <v>13003</v>
          </cell>
          <cell r="G13004" t="str">
            <v>Agrisol 445 N</v>
          </cell>
          <cell r="K13004">
            <v>0</v>
          </cell>
          <cell r="L13004">
            <v>16909.419999999998</v>
          </cell>
          <cell r="U13004">
            <v>150</v>
          </cell>
        </row>
        <row r="13005">
          <cell r="B13005">
            <v>13004</v>
          </cell>
          <cell r="G13005" t="str">
            <v>Scrap - Blue FD 48</v>
          </cell>
          <cell r="K13005">
            <v>0</v>
          </cell>
          <cell r="L13005">
            <v>21423</v>
          </cell>
          <cell r="U13005">
            <v>1.32</v>
          </cell>
        </row>
        <row r="13006">
          <cell r="B13006">
            <v>13005</v>
          </cell>
          <cell r="G13006" t="str">
            <v>Jerrycan HDPE - 20 L</v>
          </cell>
          <cell r="K13006">
            <v>0</v>
          </cell>
          <cell r="L13006">
            <v>29100</v>
          </cell>
          <cell r="U13006">
            <v>50</v>
          </cell>
        </row>
        <row r="13007">
          <cell r="B13007">
            <v>13006</v>
          </cell>
          <cell r="G13007" t="str">
            <v>Jerrycan HDPE - 20 L - Cap - Black</v>
          </cell>
          <cell r="K13007">
            <v>0</v>
          </cell>
          <cell r="L13007">
            <v>100</v>
          </cell>
          <cell r="U13007">
            <v>50</v>
          </cell>
        </row>
        <row r="13008">
          <cell r="B13008">
            <v>13007</v>
          </cell>
          <cell r="G13008" t="str">
            <v>Jerrycan HDPE - 20 L - Plug</v>
          </cell>
          <cell r="K13008">
            <v>0</v>
          </cell>
          <cell r="L13008">
            <v>90</v>
          </cell>
          <cell r="U13008">
            <v>50</v>
          </cell>
        </row>
        <row r="13009">
          <cell r="B13009">
            <v>13008</v>
          </cell>
          <cell r="G13009" t="str">
            <v>Sticker ProQuat 276 SL - 20 L</v>
          </cell>
          <cell r="K13009">
            <v>0</v>
          </cell>
          <cell r="L13009">
            <v>960</v>
          </cell>
          <cell r="U13009">
            <v>50</v>
          </cell>
        </row>
        <row r="13010">
          <cell r="B13010">
            <v>13009</v>
          </cell>
          <cell r="G13010" t="str">
            <v>ProQuat 276 SL @20 ltr</v>
          </cell>
          <cell r="K13010">
            <v>0</v>
          </cell>
          <cell r="L13010">
            <v>25208.779568000002</v>
          </cell>
          <cell r="U13010">
            <v>1000</v>
          </cell>
        </row>
        <row r="13011">
          <cell r="B13011">
            <v>13010</v>
          </cell>
          <cell r="G13011" t="str">
            <v>Chlorpyrifos 500EC+Gypermetrin 50EC</v>
          </cell>
          <cell r="K13011">
            <v>0</v>
          </cell>
          <cell r="L13011">
            <v>56207.32</v>
          </cell>
          <cell r="U13011">
            <v>1000</v>
          </cell>
        </row>
        <row r="13012">
          <cell r="B13012">
            <v>13011</v>
          </cell>
          <cell r="G13012" t="str">
            <v>Botol 500 ml PET (PSS)</v>
          </cell>
          <cell r="K13012">
            <v>0</v>
          </cell>
          <cell r="L13012">
            <v>2000</v>
          </cell>
          <cell r="U13012">
            <v>2000</v>
          </cell>
        </row>
        <row r="13013">
          <cell r="B13013">
            <v>13012</v>
          </cell>
          <cell r="G13013" t="str">
            <v>Botol 500 ml PET (PSS) - Cap</v>
          </cell>
          <cell r="K13013">
            <v>0</v>
          </cell>
          <cell r="L13013">
            <v>212</v>
          </cell>
          <cell r="U13013">
            <v>2000</v>
          </cell>
        </row>
        <row r="13014">
          <cell r="B13014">
            <v>13013</v>
          </cell>
          <cell r="G13014" t="str">
            <v>Botol 500 ml PET (PSS) - Plug</v>
          </cell>
          <cell r="K13014">
            <v>0</v>
          </cell>
          <cell r="L13014">
            <v>212</v>
          </cell>
          <cell r="U13014">
            <v>2000</v>
          </cell>
        </row>
        <row r="13015">
          <cell r="B13015">
            <v>13014</v>
          </cell>
          <cell r="G13015" t="str">
            <v>Sticker Combitox 550 EC @ 500 ml</v>
          </cell>
          <cell r="K13015">
            <v>0</v>
          </cell>
          <cell r="L13015">
            <v>404</v>
          </cell>
          <cell r="U13015">
            <v>2000</v>
          </cell>
        </row>
        <row r="13016">
          <cell r="B13016">
            <v>13015</v>
          </cell>
          <cell r="G13016" t="str">
            <v>Karton Box Combitox 550EC @500ml</v>
          </cell>
          <cell r="K13016">
            <v>0</v>
          </cell>
          <cell r="L13016">
            <v>8114.89</v>
          </cell>
          <cell r="U13016">
            <v>83</v>
          </cell>
        </row>
        <row r="13017">
          <cell r="B13017">
            <v>13016</v>
          </cell>
          <cell r="G13017" t="str">
            <v>Combitox 550 EC @500 ML</v>
          </cell>
          <cell r="K13017">
            <v>0</v>
          </cell>
          <cell r="L13017">
            <v>62489.348030301669</v>
          </cell>
          <cell r="U13017">
            <v>996</v>
          </cell>
        </row>
        <row r="13018">
          <cell r="B13018">
            <v>13017</v>
          </cell>
          <cell r="G13018" t="str">
            <v>Glyphosate 95% TC</v>
          </cell>
          <cell r="K13018">
            <v>0</v>
          </cell>
          <cell r="L13018">
            <v>89429.985400000005</v>
          </cell>
          <cell r="U13018">
            <v>247</v>
          </cell>
        </row>
        <row r="13019">
          <cell r="B13019">
            <v>13018</v>
          </cell>
          <cell r="G13019" t="str">
            <v>Agrisol 415 N</v>
          </cell>
          <cell r="K13019">
            <v>0</v>
          </cell>
          <cell r="L13019">
            <v>17368.97</v>
          </cell>
          <cell r="U13019">
            <v>150</v>
          </cell>
        </row>
        <row r="13020">
          <cell r="B13020">
            <v>13019</v>
          </cell>
          <cell r="G13020" t="str">
            <v>Tartrazine @25Kg</v>
          </cell>
          <cell r="K13020">
            <v>0</v>
          </cell>
          <cell r="L13020">
            <v>61430.22</v>
          </cell>
          <cell r="U13020">
            <v>0.4</v>
          </cell>
        </row>
        <row r="13021">
          <cell r="B13021">
            <v>13020</v>
          </cell>
          <cell r="G13021" t="str">
            <v>Botol 1 Liter PET (PSS)</v>
          </cell>
          <cell r="K13021">
            <v>0</v>
          </cell>
          <cell r="L13021">
            <v>2500</v>
          </cell>
          <cell r="U13021">
            <v>1000</v>
          </cell>
        </row>
        <row r="13022">
          <cell r="B13022">
            <v>13021</v>
          </cell>
          <cell r="G13022" t="str">
            <v>Botol 1 Liter PET (PSS) Seal</v>
          </cell>
          <cell r="K13022">
            <v>0</v>
          </cell>
          <cell r="L13022">
            <v>250</v>
          </cell>
          <cell r="U13022">
            <v>1000</v>
          </cell>
        </row>
        <row r="13023">
          <cell r="B13023">
            <v>13022</v>
          </cell>
          <cell r="G13023" t="str">
            <v>Botol 1 Liter PET (PSS) Cup</v>
          </cell>
          <cell r="K13023">
            <v>0</v>
          </cell>
          <cell r="L13023">
            <v>78</v>
          </cell>
          <cell r="U13023">
            <v>1000</v>
          </cell>
        </row>
        <row r="13024">
          <cell r="B13024">
            <v>13023</v>
          </cell>
          <cell r="G13024" t="str">
            <v>Sticker Markup 480 SL - 1 L</v>
          </cell>
          <cell r="K13024">
            <v>0</v>
          </cell>
          <cell r="L13024">
            <v>479.75</v>
          </cell>
          <cell r="U13024">
            <v>1000</v>
          </cell>
        </row>
        <row r="13025">
          <cell r="B13025">
            <v>13024</v>
          </cell>
          <cell r="G13025" t="str">
            <v>Karton Box Markup 480 SL - 1 L</v>
          </cell>
          <cell r="K13025">
            <v>0</v>
          </cell>
          <cell r="L13025">
            <v>4408</v>
          </cell>
          <cell r="U13025">
            <v>84</v>
          </cell>
        </row>
        <row r="13026">
          <cell r="B13026">
            <v>13025</v>
          </cell>
          <cell r="G13026" t="str">
            <v>Mark Up 480 SL @1 ltr</v>
          </cell>
          <cell r="K13026">
            <v>0</v>
          </cell>
          <cell r="L13026">
            <v>28394.207315133335</v>
          </cell>
          <cell r="U13026">
            <v>1008</v>
          </cell>
        </row>
        <row r="13027">
          <cell r="B13027">
            <v>13026</v>
          </cell>
          <cell r="G13027" t="str">
            <v>Glyphosate 95% TC</v>
          </cell>
          <cell r="K13027">
            <v>0</v>
          </cell>
          <cell r="L13027">
            <v>89429.985400000005</v>
          </cell>
          <cell r="U13027">
            <v>247</v>
          </cell>
        </row>
        <row r="13028">
          <cell r="B13028">
            <v>13027</v>
          </cell>
          <cell r="G13028" t="str">
            <v>Agrisol 415 N</v>
          </cell>
          <cell r="K13028">
            <v>0</v>
          </cell>
          <cell r="L13028">
            <v>17368.97</v>
          </cell>
          <cell r="U13028">
            <v>150</v>
          </cell>
        </row>
        <row r="13029">
          <cell r="B13029">
            <v>13028</v>
          </cell>
          <cell r="G13029" t="str">
            <v>Tartrazine @25Kg</v>
          </cell>
          <cell r="K13029">
            <v>0</v>
          </cell>
          <cell r="L13029">
            <v>61430.22</v>
          </cell>
          <cell r="U13029">
            <v>0.4</v>
          </cell>
        </row>
        <row r="13030">
          <cell r="B13030">
            <v>13029</v>
          </cell>
          <cell r="G13030" t="str">
            <v>Botol 1 Liter PET (PSS)</v>
          </cell>
          <cell r="K13030">
            <v>0</v>
          </cell>
          <cell r="L13030">
            <v>2500</v>
          </cell>
          <cell r="U13030">
            <v>1000</v>
          </cell>
        </row>
        <row r="13031">
          <cell r="B13031">
            <v>13030</v>
          </cell>
          <cell r="G13031" t="str">
            <v>Botol 1 Liter PET (PSS) Seal</v>
          </cell>
          <cell r="K13031">
            <v>0</v>
          </cell>
          <cell r="L13031">
            <v>250</v>
          </cell>
          <cell r="U13031">
            <v>1000</v>
          </cell>
        </row>
        <row r="13032">
          <cell r="B13032">
            <v>13031</v>
          </cell>
          <cell r="G13032" t="str">
            <v>Botol 1 Liter PET (PSS) Cup</v>
          </cell>
          <cell r="K13032">
            <v>0</v>
          </cell>
          <cell r="L13032">
            <v>78</v>
          </cell>
          <cell r="U13032">
            <v>1000</v>
          </cell>
        </row>
        <row r="13033">
          <cell r="B13033">
            <v>13032</v>
          </cell>
          <cell r="G13033" t="str">
            <v>Sticker Markup 480 SL - 1 L</v>
          </cell>
          <cell r="K13033">
            <v>0</v>
          </cell>
          <cell r="L13033">
            <v>479.75</v>
          </cell>
          <cell r="U13033">
            <v>1000</v>
          </cell>
        </row>
        <row r="13034">
          <cell r="B13034">
            <v>13033</v>
          </cell>
          <cell r="G13034" t="str">
            <v>Karton Box Markup 480 SL - 1 L</v>
          </cell>
          <cell r="K13034">
            <v>0</v>
          </cell>
          <cell r="L13034">
            <v>4408</v>
          </cell>
          <cell r="U13034">
            <v>83</v>
          </cell>
        </row>
        <row r="13035">
          <cell r="B13035">
            <v>13034</v>
          </cell>
          <cell r="G13035" t="str">
            <v>Mark Up 480 SL @1 ltr</v>
          </cell>
          <cell r="K13035">
            <v>0</v>
          </cell>
          <cell r="L13035">
            <v>28394.207315133335</v>
          </cell>
          <cell r="U13035">
            <v>996</v>
          </cell>
        </row>
        <row r="13036">
          <cell r="B13036">
            <v>13035</v>
          </cell>
          <cell r="G13036" t="str">
            <v>Glyphosate 95% TC</v>
          </cell>
          <cell r="K13036">
            <v>0</v>
          </cell>
          <cell r="L13036">
            <v>89429.985400000005</v>
          </cell>
          <cell r="U13036">
            <v>247</v>
          </cell>
        </row>
        <row r="13037">
          <cell r="B13037">
            <v>13036</v>
          </cell>
          <cell r="G13037" t="str">
            <v>Agrisol 415 N</v>
          </cell>
          <cell r="K13037">
            <v>0</v>
          </cell>
          <cell r="L13037">
            <v>17368.97</v>
          </cell>
          <cell r="U13037">
            <v>150</v>
          </cell>
        </row>
        <row r="13038">
          <cell r="B13038">
            <v>13037</v>
          </cell>
          <cell r="G13038" t="str">
            <v>Tartrazine @25Kg</v>
          </cell>
          <cell r="K13038">
            <v>0</v>
          </cell>
          <cell r="L13038">
            <v>61430.22</v>
          </cell>
          <cell r="U13038">
            <v>0.4</v>
          </cell>
        </row>
        <row r="13039">
          <cell r="B13039">
            <v>13038</v>
          </cell>
          <cell r="G13039" t="str">
            <v>Botol 1 Liter PET (PSS)</v>
          </cell>
          <cell r="K13039">
            <v>0</v>
          </cell>
          <cell r="L13039">
            <v>2500</v>
          </cell>
          <cell r="U13039">
            <v>1000</v>
          </cell>
        </row>
        <row r="13040">
          <cell r="B13040">
            <v>13039</v>
          </cell>
          <cell r="G13040" t="str">
            <v>Botol 1 Liter PET (PSS) Seal</v>
          </cell>
          <cell r="K13040">
            <v>0</v>
          </cell>
          <cell r="L13040">
            <v>250</v>
          </cell>
          <cell r="U13040">
            <v>1000</v>
          </cell>
        </row>
        <row r="13041">
          <cell r="B13041">
            <v>13040</v>
          </cell>
          <cell r="G13041" t="str">
            <v>Botol 1 Liter PET (PSS) Cup</v>
          </cell>
          <cell r="K13041">
            <v>0</v>
          </cell>
          <cell r="L13041">
            <v>78</v>
          </cell>
          <cell r="U13041">
            <v>1000</v>
          </cell>
        </row>
        <row r="13042">
          <cell r="B13042">
            <v>13041</v>
          </cell>
          <cell r="G13042" t="str">
            <v>Sticker Markup 480 SL - 1 L</v>
          </cell>
          <cell r="K13042">
            <v>0</v>
          </cell>
          <cell r="L13042">
            <v>479.75</v>
          </cell>
          <cell r="U13042">
            <v>1000</v>
          </cell>
        </row>
        <row r="13043">
          <cell r="B13043">
            <v>13042</v>
          </cell>
          <cell r="G13043" t="str">
            <v>Karton Box Markup 480 SL - 1 L</v>
          </cell>
          <cell r="K13043">
            <v>0</v>
          </cell>
          <cell r="L13043">
            <v>4408</v>
          </cell>
          <cell r="U13043">
            <v>83</v>
          </cell>
        </row>
        <row r="13044">
          <cell r="B13044">
            <v>13043</v>
          </cell>
          <cell r="G13044" t="str">
            <v>Mark Up 480 SL @1 ltr</v>
          </cell>
          <cell r="K13044">
            <v>0</v>
          </cell>
          <cell r="L13044">
            <v>28394.207315133335</v>
          </cell>
          <cell r="U13044">
            <v>996</v>
          </cell>
        </row>
        <row r="13045">
          <cell r="B13045">
            <v>13044</v>
          </cell>
          <cell r="G13045" t="str">
            <v>Glyphosate 95% TC</v>
          </cell>
          <cell r="K13045">
            <v>0</v>
          </cell>
          <cell r="L13045">
            <v>89429.985400000005</v>
          </cell>
          <cell r="U13045">
            <v>247</v>
          </cell>
        </row>
        <row r="13046">
          <cell r="B13046">
            <v>13045</v>
          </cell>
          <cell r="G13046" t="str">
            <v>Agrisol 415 N</v>
          </cell>
          <cell r="K13046">
            <v>0</v>
          </cell>
          <cell r="L13046">
            <v>17368.97</v>
          </cell>
          <cell r="U13046">
            <v>150</v>
          </cell>
        </row>
        <row r="13047">
          <cell r="B13047">
            <v>13046</v>
          </cell>
          <cell r="G13047" t="str">
            <v>Tartrazine @25Kg</v>
          </cell>
          <cell r="K13047">
            <v>0</v>
          </cell>
          <cell r="L13047">
            <v>61430.22</v>
          </cell>
          <cell r="U13047">
            <v>0.4</v>
          </cell>
        </row>
        <row r="13048">
          <cell r="B13048">
            <v>13047</v>
          </cell>
          <cell r="G13048" t="str">
            <v>Botol 1 Liter PET (PSS)</v>
          </cell>
          <cell r="K13048">
            <v>0</v>
          </cell>
          <cell r="L13048">
            <v>2500</v>
          </cell>
          <cell r="U13048">
            <v>1000</v>
          </cell>
        </row>
        <row r="13049">
          <cell r="B13049">
            <v>13048</v>
          </cell>
          <cell r="G13049" t="str">
            <v>Botol 1 Liter PET (PSS) Seal</v>
          </cell>
          <cell r="K13049">
            <v>0</v>
          </cell>
          <cell r="L13049">
            <v>250</v>
          </cell>
          <cell r="U13049">
            <v>1000</v>
          </cell>
        </row>
        <row r="13050">
          <cell r="B13050">
            <v>13049</v>
          </cell>
          <cell r="G13050" t="str">
            <v>Botol 1 Liter PET (PSS) Cup</v>
          </cell>
          <cell r="K13050">
            <v>0</v>
          </cell>
          <cell r="L13050">
            <v>78</v>
          </cell>
          <cell r="U13050">
            <v>1000</v>
          </cell>
        </row>
        <row r="13051">
          <cell r="B13051">
            <v>13050</v>
          </cell>
          <cell r="G13051" t="str">
            <v>Sticker Markup 480 SL - 1 L</v>
          </cell>
          <cell r="K13051">
            <v>0</v>
          </cell>
          <cell r="L13051">
            <v>479.75</v>
          </cell>
          <cell r="U13051">
            <v>1000</v>
          </cell>
        </row>
        <row r="13052">
          <cell r="B13052">
            <v>13051</v>
          </cell>
          <cell r="G13052" t="str">
            <v>Karton Box Markup 480 SL - 1 L</v>
          </cell>
          <cell r="K13052">
            <v>0</v>
          </cell>
          <cell r="L13052">
            <v>4408</v>
          </cell>
          <cell r="U13052">
            <v>84</v>
          </cell>
        </row>
        <row r="13053">
          <cell r="B13053">
            <v>13052</v>
          </cell>
          <cell r="G13053" t="str">
            <v>Mark Up 480 SL @1 ltr</v>
          </cell>
          <cell r="K13053">
            <v>0</v>
          </cell>
          <cell r="L13053">
            <v>28394.207315133335</v>
          </cell>
          <cell r="U13053">
            <v>1008</v>
          </cell>
        </row>
        <row r="13054">
          <cell r="B13054">
            <v>13053</v>
          </cell>
          <cell r="G13054" t="str">
            <v>Scrap - Blue FD 48</v>
          </cell>
          <cell r="K13054">
            <v>0</v>
          </cell>
          <cell r="L13054">
            <v>21423</v>
          </cell>
          <cell r="U13054">
            <v>139</v>
          </cell>
        </row>
        <row r="13055">
          <cell r="B13055">
            <v>13054</v>
          </cell>
          <cell r="G13055" t="str">
            <v>Mark Up 480 SL @1 ltr</v>
          </cell>
          <cell r="K13055">
            <v>35686.038618508319</v>
          </cell>
          <cell r="L13055">
            <v>0</v>
          </cell>
          <cell r="U13055">
            <v>4008</v>
          </cell>
        </row>
        <row r="13056">
          <cell r="B13056">
            <v>13055</v>
          </cell>
          <cell r="G13056" t="str">
            <v>ProQuat 276 SL @20 ltr</v>
          </cell>
          <cell r="K13056">
            <v>31511.279461279464</v>
          </cell>
          <cell r="L13056">
            <v>0</v>
          </cell>
          <cell r="U13056">
            <v>13000</v>
          </cell>
        </row>
        <row r="13057">
          <cell r="B13057">
            <v>13056</v>
          </cell>
          <cell r="G13057" t="str">
            <v>Jerrycan HDPE - 4 L</v>
          </cell>
          <cell r="K13057">
            <v>0</v>
          </cell>
          <cell r="L13057">
            <v>5000</v>
          </cell>
          <cell r="U13057">
            <v>2800</v>
          </cell>
        </row>
        <row r="13058">
          <cell r="B13058">
            <v>13057</v>
          </cell>
          <cell r="G13058" t="str">
            <v>Jerrycan HDPE - 4 L - Plug</v>
          </cell>
          <cell r="K13058">
            <v>0</v>
          </cell>
          <cell r="L13058">
            <v>700</v>
          </cell>
          <cell r="U13058">
            <v>2800</v>
          </cell>
        </row>
        <row r="13059">
          <cell r="B13059">
            <v>13058</v>
          </cell>
          <cell r="G13059" t="str">
            <v>Jerrycan HDPE - 4 L - Cap - Black</v>
          </cell>
          <cell r="K13059">
            <v>0</v>
          </cell>
          <cell r="L13059">
            <v>188.3</v>
          </cell>
          <cell r="U13059">
            <v>2800</v>
          </cell>
        </row>
        <row r="13060">
          <cell r="B13060">
            <v>13059</v>
          </cell>
          <cell r="G13060" t="str">
            <v>Paraquat Dichloride 42% TA</v>
          </cell>
          <cell r="K13060">
            <v>0</v>
          </cell>
          <cell r="L13060">
            <v>47939.9732</v>
          </cell>
          <cell r="U13060">
            <v>440</v>
          </cell>
        </row>
        <row r="13061">
          <cell r="B13061">
            <v>13060</v>
          </cell>
          <cell r="G13061" t="str">
            <v>Agrisol 445 N</v>
          </cell>
          <cell r="K13061">
            <v>0</v>
          </cell>
          <cell r="L13061">
            <v>16909.419999999998</v>
          </cell>
          <cell r="U13061">
            <v>150</v>
          </cell>
        </row>
        <row r="13062">
          <cell r="B13062">
            <v>13061</v>
          </cell>
          <cell r="G13062" t="str">
            <v>Scrap - Blue FD 48</v>
          </cell>
          <cell r="K13062">
            <v>0</v>
          </cell>
          <cell r="L13062">
            <v>21423</v>
          </cell>
          <cell r="U13062">
            <v>1.32</v>
          </cell>
        </row>
        <row r="13063">
          <cell r="B13063">
            <v>13062</v>
          </cell>
          <cell r="G13063" t="str">
            <v>Jerrycan HDPE - 20 L</v>
          </cell>
          <cell r="K13063">
            <v>0</v>
          </cell>
          <cell r="L13063">
            <v>29100</v>
          </cell>
          <cell r="U13063">
            <v>50</v>
          </cell>
        </row>
        <row r="13064">
          <cell r="B13064">
            <v>13063</v>
          </cell>
          <cell r="G13064" t="str">
            <v>Jerrycan HDPE - 20 L - Cap - Black</v>
          </cell>
          <cell r="K13064">
            <v>0</v>
          </cell>
          <cell r="L13064">
            <v>100</v>
          </cell>
          <cell r="U13064">
            <v>50</v>
          </cell>
        </row>
        <row r="13065">
          <cell r="B13065">
            <v>13064</v>
          </cell>
          <cell r="G13065" t="str">
            <v>Jerrycan HDPE - 20 L - Plug</v>
          </cell>
          <cell r="K13065">
            <v>0</v>
          </cell>
          <cell r="L13065">
            <v>90</v>
          </cell>
          <cell r="U13065">
            <v>50</v>
          </cell>
        </row>
        <row r="13066">
          <cell r="B13066">
            <v>13065</v>
          </cell>
          <cell r="G13066" t="str">
            <v>Sticker ProQuat 276 SL - 20 L</v>
          </cell>
          <cell r="K13066">
            <v>0</v>
          </cell>
          <cell r="L13066">
            <v>960</v>
          </cell>
          <cell r="U13066">
            <v>50</v>
          </cell>
        </row>
        <row r="13067">
          <cell r="B13067">
            <v>13066</v>
          </cell>
          <cell r="G13067" t="str">
            <v>ProQuat 276 SL @20 ltr</v>
          </cell>
          <cell r="K13067">
            <v>0</v>
          </cell>
          <cell r="L13067">
            <v>25208.779568000002</v>
          </cell>
          <cell r="U13067">
            <v>1000</v>
          </cell>
        </row>
        <row r="13068">
          <cell r="B13068">
            <v>13067</v>
          </cell>
          <cell r="G13068" t="str">
            <v>Paraquat Dichloride 42% TA</v>
          </cell>
          <cell r="K13068">
            <v>0</v>
          </cell>
          <cell r="L13068">
            <v>47939.9732</v>
          </cell>
          <cell r="U13068">
            <v>440</v>
          </cell>
        </row>
        <row r="13069">
          <cell r="B13069">
            <v>13068</v>
          </cell>
          <cell r="G13069" t="str">
            <v>Agrisol 445 N</v>
          </cell>
          <cell r="K13069">
            <v>0</v>
          </cell>
          <cell r="L13069">
            <v>16909.419999999998</v>
          </cell>
          <cell r="U13069">
            <v>150</v>
          </cell>
        </row>
        <row r="13070">
          <cell r="B13070">
            <v>13069</v>
          </cell>
          <cell r="G13070" t="str">
            <v>Scrap - Blue FD 48</v>
          </cell>
          <cell r="K13070">
            <v>0</v>
          </cell>
          <cell r="L13070">
            <v>21423</v>
          </cell>
          <cell r="U13070">
            <v>1.32</v>
          </cell>
        </row>
        <row r="13071">
          <cell r="B13071">
            <v>13070</v>
          </cell>
          <cell r="G13071" t="str">
            <v>Jerrycan HDPE - 20 L</v>
          </cell>
          <cell r="K13071">
            <v>0</v>
          </cell>
          <cell r="L13071">
            <v>29100</v>
          </cell>
          <cell r="U13071">
            <v>50</v>
          </cell>
        </row>
        <row r="13072">
          <cell r="B13072">
            <v>13071</v>
          </cell>
          <cell r="G13072" t="str">
            <v>Jerrycan HDPE - 20 L - Cap - Black</v>
          </cell>
          <cell r="K13072">
            <v>0</v>
          </cell>
          <cell r="L13072">
            <v>100</v>
          </cell>
          <cell r="U13072">
            <v>50</v>
          </cell>
        </row>
        <row r="13073">
          <cell r="B13073">
            <v>13072</v>
          </cell>
          <cell r="G13073" t="str">
            <v>Jerrycan HDPE - 20 L - Plug</v>
          </cell>
          <cell r="K13073">
            <v>0</v>
          </cell>
          <cell r="L13073">
            <v>90</v>
          </cell>
          <cell r="U13073">
            <v>50</v>
          </cell>
        </row>
        <row r="13074">
          <cell r="B13074">
            <v>13073</v>
          </cell>
          <cell r="G13074" t="str">
            <v>Sticker ProQuat 276 SL - 20 L</v>
          </cell>
          <cell r="K13074">
            <v>0</v>
          </cell>
          <cell r="L13074">
            <v>960</v>
          </cell>
          <cell r="U13074">
            <v>50</v>
          </cell>
        </row>
        <row r="13075">
          <cell r="B13075">
            <v>13074</v>
          </cell>
          <cell r="G13075" t="str">
            <v>ProQuat 276 SL @20 ltr</v>
          </cell>
          <cell r="K13075">
            <v>0</v>
          </cell>
          <cell r="L13075">
            <v>25208.779568000002</v>
          </cell>
          <cell r="U13075">
            <v>1000</v>
          </cell>
        </row>
        <row r="13076">
          <cell r="B13076">
            <v>13075</v>
          </cell>
          <cell r="G13076" t="str">
            <v>Paraquat Dichloride 42% TA</v>
          </cell>
          <cell r="K13076">
            <v>0</v>
          </cell>
          <cell r="L13076">
            <v>47939.9732</v>
          </cell>
          <cell r="U13076">
            <v>440</v>
          </cell>
        </row>
        <row r="13077">
          <cell r="B13077">
            <v>13076</v>
          </cell>
          <cell r="G13077" t="str">
            <v>Agrisol 445 N</v>
          </cell>
          <cell r="K13077">
            <v>0</v>
          </cell>
          <cell r="L13077">
            <v>16909.419999999998</v>
          </cell>
          <cell r="U13077">
            <v>150</v>
          </cell>
        </row>
        <row r="13078">
          <cell r="B13078">
            <v>13077</v>
          </cell>
          <cell r="G13078" t="str">
            <v>Scrap - Blue FD 48</v>
          </cell>
          <cell r="K13078">
            <v>0</v>
          </cell>
          <cell r="L13078">
            <v>21423</v>
          </cell>
          <cell r="U13078">
            <v>1.32</v>
          </cell>
        </row>
        <row r="13079">
          <cell r="B13079">
            <v>13078</v>
          </cell>
          <cell r="G13079" t="str">
            <v>Jerrycan HDPE - 20 L</v>
          </cell>
          <cell r="K13079">
            <v>0</v>
          </cell>
          <cell r="L13079">
            <v>29100</v>
          </cell>
          <cell r="U13079">
            <v>50</v>
          </cell>
        </row>
        <row r="13080">
          <cell r="B13080">
            <v>13079</v>
          </cell>
          <cell r="G13080" t="str">
            <v>Jerrycan HDPE - 20 L - Cap - Black</v>
          </cell>
          <cell r="K13080">
            <v>0</v>
          </cell>
          <cell r="L13080">
            <v>100</v>
          </cell>
          <cell r="U13080">
            <v>50</v>
          </cell>
        </row>
        <row r="13081">
          <cell r="B13081">
            <v>13080</v>
          </cell>
          <cell r="G13081" t="str">
            <v>Jerrycan HDPE - 20 L - Plug</v>
          </cell>
          <cell r="K13081">
            <v>0</v>
          </cell>
          <cell r="L13081">
            <v>90</v>
          </cell>
          <cell r="U13081">
            <v>50</v>
          </cell>
        </row>
        <row r="13082">
          <cell r="B13082">
            <v>13081</v>
          </cell>
          <cell r="G13082" t="str">
            <v>Sticker ProQuat 276 SL - 20 L</v>
          </cell>
          <cell r="K13082">
            <v>0</v>
          </cell>
          <cell r="L13082">
            <v>960</v>
          </cell>
          <cell r="U13082">
            <v>50</v>
          </cell>
        </row>
        <row r="13083">
          <cell r="B13083">
            <v>13082</v>
          </cell>
          <cell r="G13083" t="str">
            <v>ProQuat 276 SL @20 ltr</v>
          </cell>
          <cell r="K13083">
            <v>0</v>
          </cell>
          <cell r="L13083">
            <v>25208.779568000002</v>
          </cell>
          <cell r="U13083">
            <v>1000</v>
          </cell>
        </row>
        <row r="13084">
          <cell r="B13084">
            <v>13083</v>
          </cell>
          <cell r="G13084" t="str">
            <v>Paraquat Dichloride 42% TA</v>
          </cell>
          <cell r="K13084">
            <v>0</v>
          </cell>
          <cell r="L13084">
            <v>47939.9732</v>
          </cell>
          <cell r="U13084">
            <v>440</v>
          </cell>
        </row>
        <row r="13085">
          <cell r="B13085">
            <v>13084</v>
          </cell>
          <cell r="G13085" t="str">
            <v>Agrisol 445 N</v>
          </cell>
          <cell r="K13085">
            <v>0</v>
          </cell>
          <cell r="L13085">
            <v>16909.419999999998</v>
          </cell>
          <cell r="U13085">
            <v>150</v>
          </cell>
        </row>
        <row r="13086">
          <cell r="B13086">
            <v>13085</v>
          </cell>
          <cell r="G13086" t="str">
            <v>Scrap - Blue FD 48</v>
          </cell>
          <cell r="K13086">
            <v>0</v>
          </cell>
          <cell r="L13086">
            <v>21423</v>
          </cell>
          <cell r="U13086">
            <v>1.32</v>
          </cell>
        </row>
        <row r="13087">
          <cell r="B13087">
            <v>13086</v>
          </cell>
          <cell r="G13087" t="str">
            <v>Jerrycan HDPE - 20 L</v>
          </cell>
          <cell r="K13087">
            <v>0</v>
          </cell>
          <cell r="L13087">
            <v>29100</v>
          </cell>
          <cell r="U13087">
            <v>50</v>
          </cell>
        </row>
        <row r="13088">
          <cell r="B13088">
            <v>13087</v>
          </cell>
          <cell r="G13088" t="str">
            <v>Jerrycan HDPE - 20 L - Cap - Black</v>
          </cell>
          <cell r="K13088">
            <v>0</v>
          </cell>
          <cell r="L13088">
            <v>100</v>
          </cell>
          <cell r="U13088">
            <v>50</v>
          </cell>
        </row>
        <row r="13089">
          <cell r="B13089">
            <v>13088</v>
          </cell>
          <cell r="G13089" t="str">
            <v>Jerrycan HDPE - 20 L - Plug</v>
          </cell>
          <cell r="K13089">
            <v>0</v>
          </cell>
          <cell r="L13089">
            <v>90</v>
          </cell>
          <cell r="U13089">
            <v>50</v>
          </cell>
        </row>
        <row r="13090">
          <cell r="B13090">
            <v>13089</v>
          </cell>
          <cell r="G13090" t="str">
            <v>Sticker ProQuat 276 SL - 20 L</v>
          </cell>
          <cell r="K13090">
            <v>0</v>
          </cell>
          <cell r="L13090">
            <v>960</v>
          </cell>
          <cell r="U13090">
            <v>50</v>
          </cell>
        </row>
        <row r="13091">
          <cell r="B13091">
            <v>13090</v>
          </cell>
          <cell r="G13091" t="str">
            <v>ProQuat 276 SL @20 ltr</v>
          </cell>
          <cell r="K13091">
            <v>0</v>
          </cell>
          <cell r="L13091">
            <v>25208.779568000002</v>
          </cell>
          <cell r="U13091">
            <v>1000</v>
          </cell>
        </row>
        <row r="13092">
          <cell r="B13092">
            <v>13091</v>
          </cell>
          <cell r="G13092" t="str">
            <v>Paraquat Dichloride 42% TA</v>
          </cell>
          <cell r="K13092">
            <v>0</v>
          </cell>
          <cell r="L13092">
            <v>47939.9732</v>
          </cell>
          <cell r="U13092">
            <v>440</v>
          </cell>
        </row>
        <row r="13093">
          <cell r="B13093">
            <v>13092</v>
          </cell>
          <cell r="G13093" t="str">
            <v>Agrisol 445 N</v>
          </cell>
          <cell r="K13093">
            <v>0</v>
          </cell>
          <cell r="L13093">
            <v>16909.419999999998</v>
          </cell>
          <cell r="U13093">
            <v>150</v>
          </cell>
        </row>
        <row r="13094">
          <cell r="B13094">
            <v>13093</v>
          </cell>
          <cell r="G13094" t="str">
            <v>Scrap - Blue FD 48</v>
          </cell>
          <cell r="K13094">
            <v>0</v>
          </cell>
          <cell r="L13094">
            <v>21423</v>
          </cell>
          <cell r="U13094">
            <v>1.32</v>
          </cell>
        </row>
        <row r="13095">
          <cell r="B13095">
            <v>13094</v>
          </cell>
          <cell r="G13095" t="str">
            <v>Jerrycan HDPE - 20 L</v>
          </cell>
          <cell r="K13095">
            <v>0</v>
          </cell>
          <cell r="L13095">
            <v>29100</v>
          </cell>
          <cell r="U13095">
            <v>50</v>
          </cell>
        </row>
        <row r="13096">
          <cell r="B13096">
            <v>13095</v>
          </cell>
          <cell r="G13096" t="str">
            <v>Jerrycan HDPE - 20 L - Cap - Black</v>
          </cell>
          <cell r="K13096">
            <v>0</v>
          </cell>
          <cell r="L13096">
            <v>100</v>
          </cell>
          <cell r="U13096">
            <v>50</v>
          </cell>
        </row>
        <row r="13097">
          <cell r="B13097">
            <v>13096</v>
          </cell>
          <cell r="G13097" t="str">
            <v>Jerrycan HDPE - 20 L - Plug</v>
          </cell>
          <cell r="K13097">
            <v>0</v>
          </cell>
          <cell r="L13097">
            <v>90</v>
          </cell>
          <cell r="U13097">
            <v>50</v>
          </cell>
        </row>
        <row r="13098">
          <cell r="B13098">
            <v>13097</v>
          </cell>
          <cell r="G13098" t="str">
            <v>Sticker ProQuat 276 SL - 20 L</v>
          </cell>
          <cell r="K13098">
            <v>0</v>
          </cell>
          <cell r="L13098">
            <v>960</v>
          </cell>
          <cell r="U13098">
            <v>50</v>
          </cell>
        </row>
        <row r="13099">
          <cell r="B13099">
            <v>13098</v>
          </cell>
          <cell r="G13099" t="str">
            <v>ProQuat 276 SL @20 ltr</v>
          </cell>
          <cell r="K13099">
            <v>0</v>
          </cell>
          <cell r="L13099">
            <v>25208.779568000002</v>
          </cell>
          <cell r="U13099">
            <v>1000</v>
          </cell>
        </row>
        <row r="13100">
          <cell r="B13100">
            <v>13099</v>
          </cell>
          <cell r="G13100" t="str">
            <v>Paraquat Dichloride 42% TA</v>
          </cell>
          <cell r="K13100">
            <v>0</v>
          </cell>
          <cell r="L13100">
            <v>47939.9732</v>
          </cell>
          <cell r="U13100">
            <v>440</v>
          </cell>
        </row>
        <row r="13101">
          <cell r="B13101">
            <v>13100</v>
          </cell>
          <cell r="G13101" t="str">
            <v>Agrisol 445 N</v>
          </cell>
          <cell r="K13101">
            <v>0</v>
          </cell>
          <cell r="L13101">
            <v>16909.419999999998</v>
          </cell>
          <cell r="U13101">
            <v>150</v>
          </cell>
        </row>
        <row r="13102">
          <cell r="B13102">
            <v>13101</v>
          </cell>
          <cell r="G13102" t="str">
            <v>Scrap - Blue FD 48</v>
          </cell>
          <cell r="K13102">
            <v>0</v>
          </cell>
          <cell r="L13102">
            <v>21423</v>
          </cell>
          <cell r="U13102">
            <v>1.32</v>
          </cell>
        </row>
        <row r="13103">
          <cell r="B13103">
            <v>13102</v>
          </cell>
          <cell r="G13103" t="str">
            <v>Jerrycan HDPE - 20 L</v>
          </cell>
          <cell r="K13103">
            <v>0</v>
          </cell>
          <cell r="L13103">
            <v>29100</v>
          </cell>
          <cell r="U13103">
            <v>50</v>
          </cell>
        </row>
        <row r="13104">
          <cell r="B13104">
            <v>13103</v>
          </cell>
          <cell r="G13104" t="str">
            <v>Jerrycan HDPE - 20 L - Cap - Black</v>
          </cell>
          <cell r="K13104">
            <v>0</v>
          </cell>
          <cell r="L13104">
            <v>100</v>
          </cell>
          <cell r="U13104">
            <v>50</v>
          </cell>
        </row>
        <row r="13105">
          <cell r="B13105">
            <v>13104</v>
          </cell>
          <cell r="G13105" t="str">
            <v>Jerrycan HDPE - 20 L - Plug</v>
          </cell>
          <cell r="K13105">
            <v>0</v>
          </cell>
          <cell r="L13105">
            <v>90</v>
          </cell>
          <cell r="U13105">
            <v>50</v>
          </cell>
        </row>
        <row r="13106">
          <cell r="B13106">
            <v>13105</v>
          </cell>
          <cell r="G13106" t="str">
            <v>Sticker ProQuat 276 SL - 20 L</v>
          </cell>
          <cell r="K13106">
            <v>0</v>
          </cell>
          <cell r="L13106">
            <v>960</v>
          </cell>
          <cell r="U13106">
            <v>50</v>
          </cell>
        </row>
        <row r="13107">
          <cell r="B13107">
            <v>13106</v>
          </cell>
          <cell r="G13107" t="str">
            <v>ProQuat 276 SL @20 ltr</v>
          </cell>
          <cell r="K13107">
            <v>0</v>
          </cell>
          <cell r="L13107">
            <v>25208.779568000002</v>
          </cell>
          <cell r="U13107">
            <v>1000</v>
          </cell>
        </row>
        <row r="13108">
          <cell r="B13108">
            <v>13107</v>
          </cell>
          <cell r="G13108" t="str">
            <v>Paraquat Dichloride 42% TA</v>
          </cell>
          <cell r="K13108">
            <v>0</v>
          </cell>
          <cell r="L13108">
            <v>47939.9732</v>
          </cell>
          <cell r="U13108">
            <v>440</v>
          </cell>
        </row>
        <row r="13109">
          <cell r="B13109">
            <v>13108</v>
          </cell>
          <cell r="G13109" t="str">
            <v>Agrisol 445 N</v>
          </cell>
          <cell r="K13109">
            <v>0</v>
          </cell>
          <cell r="L13109">
            <v>16909.419999999998</v>
          </cell>
          <cell r="U13109">
            <v>150</v>
          </cell>
        </row>
        <row r="13110">
          <cell r="B13110">
            <v>13109</v>
          </cell>
          <cell r="G13110" t="str">
            <v>Scrap - Blue FD 48</v>
          </cell>
          <cell r="K13110">
            <v>0</v>
          </cell>
          <cell r="L13110">
            <v>21423</v>
          </cell>
          <cell r="U13110">
            <v>1.32</v>
          </cell>
        </row>
        <row r="13111">
          <cell r="B13111">
            <v>13110</v>
          </cell>
          <cell r="G13111" t="str">
            <v>Jerrycan HDPE - 20 L</v>
          </cell>
          <cell r="K13111">
            <v>0</v>
          </cell>
          <cell r="L13111">
            <v>29100</v>
          </cell>
          <cell r="U13111">
            <v>50</v>
          </cell>
        </row>
        <row r="13112">
          <cell r="B13112">
            <v>13111</v>
          </cell>
          <cell r="G13112" t="str">
            <v>Jerrycan HDPE - 20 L - Cap - Black</v>
          </cell>
          <cell r="K13112">
            <v>0</v>
          </cell>
          <cell r="L13112">
            <v>100</v>
          </cell>
          <cell r="U13112">
            <v>50</v>
          </cell>
        </row>
        <row r="13113">
          <cell r="B13113">
            <v>13112</v>
          </cell>
          <cell r="G13113" t="str">
            <v>Jerrycan HDPE - 20 L - Plug</v>
          </cell>
          <cell r="K13113">
            <v>0</v>
          </cell>
          <cell r="L13113">
            <v>90</v>
          </cell>
          <cell r="U13113">
            <v>50</v>
          </cell>
        </row>
        <row r="13114">
          <cell r="B13114">
            <v>13113</v>
          </cell>
          <cell r="G13114" t="str">
            <v>Sticker ProQuat 276 SL - 20 L</v>
          </cell>
          <cell r="K13114">
            <v>0</v>
          </cell>
          <cell r="L13114">
            <v>960</v>
          </cell>
          <cell r="U13114">
            <v>50</v>
          </cell>
        </row>
        <row r="13115">
          <cell r="B13115">
            <v>13114</v>
          </cell>
          <cell r="G13115" t="str">
            <v>ProQuat 276 SL @20 ltr</v>
          </cell>
          <cell r="K13115">
            <v>0</v>
          </cell>
          <cell r="L13115">
            <v>25208.779568000002</v>
          </cell>
          <cell r="U13115">
            <v>1000</v>
          </cell>
        </row>
        <row r="13116">
          <cell r="B13116">
            <v>13115</v>
          </cell>
          <cell r="G13116" t="str">
            <v>Paraquat Dichloride 42% TA</v>
          </cell>
          <cell r="K13116">
            <v>0</v>
          </cell>
          <cell r="L13116">
            <v>47939.9732</v>
          </cell>
          <cell r="U13116">
            <v>440</v>
          </cell>
        </row>
        <row r="13117">
          <cell r="B13117">
            <v>13116</v>
          </cell>
          <cell r="G13117" t="str">
            <v>Agrisol 445 N</v>
          </cell>
          <cell r="K13117">
            <v>0</v>
          </cell>
          <cell r="L13117">
            <v>16909.419999999998</v>
          </cell>
          <cell r="U13117">
            <v>150</v>
          </cell>
        </row>
        <row r="13118">
          <cell r="B13118">
            <v>13117</v>
          </cell>
          <cell r="G13118" t="str">
            <v>Scrap - Blue FD 48</v>
          </cell>
          <cell r="K13118">
            <v>0</v>
          </cell>
          <cell r="L13118">
            <v>21423</v>
          </cell>
          <cell r="U13118">
            <v>1.32</v>
          </cell>
        </row>
        <row r="13119">
          <cell r="B13119">
            <v>13118</v>
          </cell>
          <cell r="G13119" t="str">
            <v>Jerrycan HDPE - 20 L</v>
          </cell>
          <cell r="K13119">
            <v>0</v>
          </cell>
          <cell r="L13119">
            <v>29100</v>
          </cell>
          <cell r="U13119">
            <v>50</v>
          </cell>
        </row>
        <row r="13120">
          <cell r="B13120">
            <v>13119</v>
          </cell>
          <cell r="G13120" t="str">
            <v>Jerrycan HDPE - 20 L - Cap - Black</v>
          </cell>
          <cell r="K13120">
            <v>0</v>
          </cell>
          <cell r="L13120">
            <v>100</v>
          </cell>
          <cell r="U13120">
            <v>50</v>
          </cell>
        </row>
        <row r="13121">
          <cell r="B13121">
            <v>13120</v>
          </cell>
          <cell r="G13121" t="str">
            <v>Jerrycan HDPE - 20 L - Plug</v>
          </cell>
          <cell r="K13121">
            <v>0</v>
          </cell>
          <cell r="L13121">
            <v>90</v>
          </cell>
          <cell r="U13121">
            <v>50</v>
          </cell>
        </row>
        <row r="13122">
          <cell r="B13122">
            <v>13121</v>
          </cell>
          <cell r="G13122" t="str">
            <v>Sticker ProQuat 276 SL - 20 L</v>
          </cell>
          <cell r="K13122">
            <v>0</v>
          </cell>
          <cell r="L13122">
            <v>1010</v>
          </cell>
          <cell r="U13122">
            <v>50</v>
          </cell>
        </row>
        <row r="13123">
          <cell r="B13123">
            <v>13122</v>
          </cell>
          <cell r="G13123" t="str">
            <v>ProQuat 276 SL @20 ltr</v>
          </cell>
          <cell r="K13123">
            <v>0</v>
          </cell>
          <cell r="L13123">
            <v>25211.279568000002</v>
          </cell>
          <cell r="U13123">
            <v>1000</v>
          </cell>
        </row>
        <row r="13124">
          <cell r="B13124">
            <v>13123</v>
          </cell>
          <cell r="G13124" t="str">
            <v>Paraquat Dichloride 42% TA</v>
          </cell>
          <cell r="K13124">
            <v>0</v>
          </cell>
          <cell r="L13124">
            <v>47939.9732</v>
          </cell>
          <cell r="U13124">
            <v>440</v>
          </cell>
        </row>
        <row r="13125">
          <cell r="B13125">
            <v>13124</v>
          </cell>
          <cell r="G13125" t="str">
            <v>Agrisol 445 N</v>
          </cell>
          <cell r="K13125">
            <v>0</v>
          </cell>
          <cell r="L13125">
            <v>16909.419999999998</v>
          </cell>
          <cell r="U13125">
            <v>150</v>
          </cell>
        </row>
        <row r="13126">
          <cell r="B13126">
            <v>13125</v>
          </cell>
          <cell r="G13126" t="str">
            <v>Scrap - Blue FD 48</v>
          </cell>
          <cell r="K13126">
            <v>0</v>
          </cell>
          <cell r="L13126">
            <v>21423</v>
          </cell>
          <cell r="U13126">
            <v>1.32</v>
          </cell>
        </row>
        <row r="13127">
          <cell r="B13127">
            <v>13126</v>
          </cell>
          <cell r="G13127" t="str">
            <v>Jerrycan HDPE - 20 L</v>
          </cell>
          <cell r="K13127">
            <v>0</v>
          </cell>
          <cell r="L13127">
            <v>29100</v>
          </cell>
          <cell r="U13127">
            <v>50</v>
          </cell>
        </row>
        <row r="13128">
          <cell r="B13128">
            <v>13127</v>
          </cell>
          <cell r="G13128" t="str">
            <v>Jerrycan HDPE - 20 L - Cap - Black</v>
          </cell>
          <cell r="K13128">
            <v>0</v>
          </cell>
          <cell r="L13128">
            <v>100</v>
          </cell>
          <cell r="U13128">
            <v>50</v>
          </cell>
        </row>
        <row r="13129">
          <cell r="B13129">
            <v>13128</v>
          </cell>
          <cell r="G13129" t="str">
            <v>Jerrycan HDPE - 20 L - Plug</v>
          </cell>
          <cell r="K13129">
            <v>0</v>
          </cell>
          <cell r="L13129">
            <v>90</v>
          </cell>
          <cell r="U13129">
            <v>50</v>
          </cell>
        </row>
        <row r="13130">
          <cell r="B13130">
            <v>13129</v>
          </cell>
          <cell r="G13130" t="str">
            <v>Sticker ProQuat 276 SL - 20 L</v>
          </cell>
          <cell r="K13130">
            <v>0</v>
          </cell>
          <cell r="L13130">
            <v>1010</v>
          </cell>
          <cell r="U13130">
            <v>50</v>
          </cell>
        </row>
        <row r="13131">
          <cell r="B13131">
            <v>13130</v>
          </cell>
          <cell r="G13131" t="str">
            <v>ProQuat 276 SL @20 ltr</v>
          </cell>
          <cell r="K13131">
            <v>0</v>
          </cell>
          <cell r="L13131">
            <v>25211.279568000002</v>
          </cell>
          <cell r="U13131">
            <v>1000</v>
          </cell>
        </row>
        <row r="13132">
          <cell r="B13132">
            <v>13131</v>
          </cell>
          <cell r="G13132" t="str">
            <v>Paraquat Dichloride 42% TA</v>
          </cell>
          <cell r="K13132">
            <v>0</v>
          </cell>
          <cell r="L13132">
            <v>47939.9732</v>
          </cell>
          <cell r="U13132">
            <v>440</v>
          </cell>
        </row>
        <row r="13133">
          <cell r="B13133">
            <v>13132</v>
          </cell>
          <cell r="G13133" t="str">
            <v>Agrisol 445 N</v>
          </cell>
          <cell r="K13133">
            <v>0</v>
          </cell>
          <cell r="L13133">
            <v>16909.419999999998</v>
          </cell>
          <cell r="U13133">
            <v>150</v>
          </cell>
        </row>
        <row r="13134">
          <cell r="B13134">
            <v>13133</v>
          </cell>
          <cell r="G13134" t="str">
            <v>Scrap - Blue FD 48</v>
          </cell>
          <cell r="K13134">
            <v>0</v>
          </cell>
          <cell r="L13134">
            <v>21423</v>
          </cell>
          <cell r="U13134">
            <v>1.32</v>
          </cell>
        </row>
        <row r="13135">
          <cell r="B13135">
            <v>13134</v>
          </cell>
          <cell r="G13135" t="str">
            <v>Jerrycan HDPE - 20 L</v>
          </cell>
          <cell r="K13135">
            <v>0</v>
          </cell>
          <cell r="L13135">
            <v>29100</v>
          </cell>
          <cell r="U13135">
            <v>50</v>
          </cell>
        </row>
        <row r="13136">
          <cell r="B13136">
            <v>13135</v>
          </cell>
          <cell r="G13136" t="str">
            <v>Jerrycan HDPE - 20 L - Cap - Black</v>
          </cell>
          <cell r="K13136">
            <v>0</v>
          </cell>
          <cell r="L13136">
            <v>100</v>
          </cell>
          <cell r="U13136">
            <v>50</v>
          </cell>
        </row>
        <row r="13137">
          <cell r="B13137">
            <v>13136</v>
          </cell>
          <cell r="G13137" t="str">
            <v>Jerrycan HDPE - 20 L - Plug</v>
          </cell>
          <cell r="K13137">
            <v>0</v>
          </cell>
          <cell r="L13137">
            <v>90</v>
          </cell>
          <cell r="U13137">
            <v>50</v>
          </cell>
        </row>
        <row r="13138">
          <cell r="B13138">
            <v>13137</v>
          </cell>
          <cell r="G13138" t="str">
            <v>Sticker ProQuat 276 SL - 20 L</v>
          </cell>
          <cell r="K13138">
            <v>0</v>
          </cell>
          <cell r="L13138">
            <v>1010</v>
          </cell>
          <cell r="U13138">
            <v>50</v>
          </cell>
        </row>
        <row r="13139">
          <cell r="B13139">
            <v>13138</v>
          </cell>
          <cell r="G13139" t="str">
            <v>ProQuat 276 SL @20 ltr</v>
          </cell>
          <cell r="K13139">
            <v>0</v>
          </cell>
          <cell r="L13139">
            <v>25211.279568000002</v>
          </cell>
          <cell r="U13139">
            <v>1000</v>
          </cell>
        </row>
        <row r="13140">
          <cell r="B13140">
            <v>13139</v>
          </cell>
          <cell r="G13140" t="str">
            <v>Paraquat Dichloride 42% TA</v>
          </cell>
          <cell r="K13140">
            <v>0</v>
          </cell>
          <cell r="L13140">
            <v>47939.9732</v>
          </cell>
          <cell r="U13140">
            <v>440</v>
          </cell>
        </row>
        <row r="13141">
          <cell r="B13141">
            <v>13140</v>
          </cell>
          <cell r="G13141" t="str">
            <v>Agrisol 445 N</v>
          </cell>
          <cell r="K13141">
            <v>0</v>
          </cell>
          <cell r="L13141">
            <v>16909.419999999998</v>
          </cell>
          <cell r="U13141">
            <v>150</v>
          </cell>
        </row>
        <row r="13142">
          <cell r="B13142">
            <v>13141</v>
          </cell>
          <cell r="G13142" t="str">
            <v>Scrap - Blue FD 48</v>
          </cell>
          <cell r="K13142">
            <v>0</v>
          </cell>
          <cell r="L13142">
            <v>21423</v>
          </cell>
          <cell r="U13142">
            <v>1.32</v>
          </cell>
        </row>
        <row r="13143">
          <cell r="B13143">
            <v>13142</v>
          </cell>
          <cell r="G13143" t="str">
            <v>Botol 500 ml PET (PSS)</v>
          </cell>
          <cell r="K13143">
            <v>0</v>
          </cell>
          <cell r="L13143">
            <v>2000</v>
          </cell>
          <cell r="U13143">
            <v>2000</v>
          </cell>
        </row>
        <row r="13144">
          <cell r="B13144">
            <v>13143</v>
          </cell>
          <cell r="G13144" t="str">
            <v>Botol 500 ml PET (PSS) - Cap</v>
          </cell>
          <cell r="K13144">
            <v>0</v>
          </cell>
          <cell r="L13144">
            <v>212</v>
          </cell>
          <cell r="U13144">
            <v>2000</v>
          </cell>
        </row>
        <row r="13145">
          <cell r="B13145">
            <v>13144</v>
          </cell>
          <cell r="G13145" t="str">
            <v>Botol 500 ml PET (PSS) - Plug</v>
          </cell>
          <cell r="K13145">
            <v>0</v>
          </cell>
          <cell r="L13145">
            <v>212</v>
          </cell>
          <cell r="U13145">
            <v>2000</v>
          </cell>
        </row>
        <row r="13146">
          <cell r="B13146">
            <v>13145</v>
          </cell>
          <cell r="G13146" t="str">
            <v>Sticker ProQuat 276 SL - 0,5 L</v>
          </cell>
          <cell r="K13146">
            <v>0</v>
          </cell>
          <cell r="L13146">
            <v>404</v>
          </cell>
          <cell r="U13146">
            <v>2000</v>
          </cell>
        </row>
        <row r="13147">
          <cell r="B13147">
            <v>13146</v>
          </cell>
          <cell r="G13147" t="str">
            <v>Karton Box ProQuat 276 SL - 0,5 L</v>
          </cell>
          <cell r="K13147">
            <v>0</v>
          </cell>
          <cell r="L13147">
            <v>7181</v>
          </cell>
          <cell r="U13147">
            <v>83</v>
          </cell>
        </row>
        <row r="13148">
          <cell r="B13148">
            <v>13147</v>
          </cell>
          <cell r="G13148" t="str">
            <v>ProQuat 276 SL @500 ml</v>
          </cell>
          <cell r="K13148">
            <v>0</v>
          </cell>
          <cell r="L13148">
            <v>29347.94623466667</v>
          </cell>
          <cell r="U13148">
            <v>996</v>
          </cell>
        </row>
        <row r="13149">
          <cell r="B13149">
            <v>13148</v>
          </cell>
          <cell r="G13149" t="str">
            <v>Mancozeb 80 WP</v>
          </cell>
          <cell r="K13149">
            <v>0</v>
          </cell>
          <cell r="L13149">
            <v>30715.372599999999</v>
          </cell>
          <cell r="U13149">
            <v>1000</v>
          </cell>
        </row>
        <row r="13150">
          <cell r="B13150">
            <v>13149</v>
          </cell>
          <cell r="G13150" t="str">
            <v>FP Curthane @1 kg (160/250+10)x 350mm</v>
          </cell>
          <cell r="K13150">
            <v>0</v>
          </cell>
          <cell r="L13150">
            <v>1414</v>
          </cell>
          <cell r="U13150">
            <v>1000</v>
          </cell>
        </row>
        <row r="13151">
          <cell r="B13151">
            <v>13150</v>
          </cell>
          <cell r="G13151" t="str">
            <v xml:space="preserve">Karton Box FP Curthane @1 kg </v>
          </cell>
          <cell r="K13151">
            <v>0</v>
          </cell>
          <cell r="L13151">
            <v>14117</v>
          </cell>
          <cell r="U13151">
            <v>50</v>
          </cell>
        </row>
        <row r="13152">
          <cell r="B13152">
            <v>13151</v>
          </cell>
          <cell r="G13152" t="str">
            <v>Layer FP Curthane</v>
          </cell>
          <cell r="K13152">
            <v>0</v>
          </cell>
          <cell r="L13152">
            <v>3504.7</v>
          </cell>
          <cell r="U13152">
            <v>50</v>
          </cell>
        </row>
        <row r="13153">
          <cell r="B13153">
            <v>13152</v>
          </cell>
          <cell r="G13153" t="str">
            <v>Curthane 80 WP @ 1Kg</v>
          </cell>
          <cell r="K13153">
            <v>0</v>
          </cell>
          <cell r="L13153">
            <v>31421.222599999997</v>
          </cell>
          <cell r="U13153">
            <v>1000</v>
          </cell>
        </row>
        <row r="13154">
          <cell r="B13154">
            <v>13153</v>
          </cell>
          <cell r="G13154" t="str">
            <v>Mancozeb 80 WP</v>
          </cell>
          <cell r="K13154">
            <v>0</v>
          </cell>
          <cell r="L13154">
            <v>30715.372599999999</v>
          </cell>
          <cell r="U13154">
            <v>1000</v>
          </cell>
        </row>
        <row r="13155">
          <cell r="B13155">
            <v>13154</v>
          </cell>
          <cell r="G13155" t="str">
            <v>FP Curthane @1 kg (160/250+10)x 350mm</v>
          </cell>
          <cell r="K13155">
            <v>0</v>
          </cell>
          <cell r="L13155">
            <v>1414</v>
          </cell>
          <cell r="U13155">
            <v>1000</v>
          </cell>
        </row>
        <row r="13156">
          <cell r="B13156">
            <v>13155</v>
          </cell>
          <cell r="G13156" t="str">
            <v xml:space="preserve">Karton Box FP Curthane @1 kg </v>
          </cell>
          <cell r="K13156">
            <v>0</v>
          </cell>
          <cell r="L13156">
            <v>14117</v>
          </cell>
          <cell r="U13156">
            <v>50</v>
          </cell>
        </row>
        <row r="13157">
          <cell r="B13157">
            <v>13156</v>
          </cell>
          <cell r="G13157" t="str">
            <v>Layer FP Curthane</v>
          </cell>
          <cell r="K13157">
            <v>0</v>
          </cell>
          <cell r="L13157">
            <v>3504.7</v>
          </cell>
          <cell r="U13157">
            <v>50</v>
          </cell>
        </row>
        <row r="13158">
          <cell r="B13158">
            <v>13157</v>
          </cell>
          <cell r="G13158" t="str">
            <v>Curthane 80 WP @ 1Kg</v>
          </cell>
          <cell r="K13158">
            <v>0</v>
          </cell>
          <cell r="L13158">
            <v>31421.222599999997</v>
          </cell>
          <cell r="U13158">
            <v>1000</v>
          </cell>
        </row>
        <row r="13159">
          <cell r="B13159">
            <v>13158</v>
          </cell>
          <cell r="G13159" t="str">
            <v>Sticker Markup 480 SL - 20 L</v>
          </cell>
          <cell r="K13159">
            <v>0</v>
          </cell>
          <cell r="L13159">
            <v>1010</v>
          </cell>
          <cell r="U13159">
            <v>4619</v>
          </cell>
        </row>
        <row r="13160">
          <cell r="B13160">
            <v>13159</v>
          </cell>
          <cell r="G13160" t="str">
            <v>Botol 1 Liter PET (PSS)</v>
          </cell>
          <cell r="K13160">
            <v>0</v>
          </cell>
          <cell r="L13160">
            <v>2500</v>
          </cell>
          <cell r="U13160">
            <v>10000</v>
          </cell>
        </row>
        <row r="13161">
          <cell r="B13161">
            <v>13160</v>
          </cell>
          <cell r="G13161" t="str">
            <v>Botol 1 Liter PET (PSS) Seal</v>
          </cell>
          <cell r="K13161">
            <v>0</v>
          </cell>
          <cell r="L13161">
            <v>250</v>
          </cell>
          <cell r="U13161">
            <v>10000</v>
          </cell>
        </row>
        <row r="13162">
          <cell r="B13162">
            <v>13161</v>
          </cell>
          <cell r="G13162" t="str">
            <v>Botol 1 Liter PET (PSS) Cup</v>
          </cell>
          <cell r="K13162">
            <v>0</v>
          </cell>
          <cell r="L13162">
            <v>78</v>
          </cell>
          <cell r="U13162">
            <v>10000</v>
          </cell>
        </row>
        <row r="13163">
          <cell r="B13163">
            <v>13162</v>
          </cell>
          <cell r="G13163" t="str">
            <v>Karton Box Combitox 550EC @100ml</v>
          </cell>
          <cell r="K13163">
            <v>0</v>
          </cell>
          <cell r="L13163">
            <v>4833.8599999999997</v>
          </cell>
          <cell r="U13163">
            <v>2050</v>
          </cell>
        </row>
        <row r="13164">
          <cell r="B13164">
            <v>13163</v>
          </cell>
          <cell r="G13164" t="str">
            <v>Paraquat Dichloride 42% TA</v>
          </cell>
          <cell r="K13164">
            <v>0</v>
          </cell>
          <cell r="L13164">
            <v>47939.9732</v>
          </cell>
          <cell r="U13164">
            <v>440</v>
          </cell>
        </row>
        <row r="13165">
          <cell r="B13165">
            <v>13164</v>
          </cell>
          <cell r="G13165" t="str">
            <v>Agrisol 445 N</v>
          </cell>
          <cell r="K13165">
            <v>0</v>
          </cell>
          <cell r="L13165">
            <v>16909.419999999998</v>
          </cell>
          <cell r="U13165">
            <v>150</v>
          </cell>
        </row>
        <row r="13166">
          <cell r="B13166">
            <v>13165</v>
          </cell>
          <cell r="G13166" t="str">
            <v>Scrap - Blue FD 48</v>
          </cell>
          <cell r="K13166">
            <v>0</v>
          </cell>
          <cell r="L13166">
            <v>21423</v>
          </cell>
          <cell r="U13166">
            <v>1.32</v>
          </cell>
        </row>
        <row r="13167">
          <cell r="B13167">
            <v>13166</v>
          </cell>
          <cell r="G13167" t="str">
            <v>Jerrycan HDPE - 20 L</v>
          </cell>
          <cell r="K13167">
            <v>0</v>
          </cell>
          <cell r="L13167">
            <v>29100</v>
          </cell>
          <cell r="U13167">
            <v>50</v>
          </cell>
        </row>
        <row r="13168">
          <cell r="B13168">
            <v>13167</v>
          </cell>
          <cell r="G13168" t="str">
            <v>Jerrycan HDPE - 20 L - Cap - Black</v>
          </cell>
          <cell r="K13168">
            <v>0</v>
          </cell>
          <cell r="L13168">
            <v>100</v>
          </cell>
          <cell r="U13168">
            <v>50</v>
          </cell>
        </row>
        <row r="13169">
          <cell r="B13169">
            <v>13168</v>
          </cell>
          <cell r="G13169" t="str">
            <v>Jerrycan HDPE - 20 L - Plug</v>
          </cell>
          <cell r="K13169">
            <v>0</v>
          </cell>
          <cell r="L13169">
            <v>90</v>
          </cell>
          <cell r="U13169">
            <v>50</v>
          </cell>
        </row>
        <row r="13170">
          <cell r="B13170">
            <v>13169</v>
          </cell>
          <cell r="G13170" t="str">
            <v>Sticker ProQuat 276 SL - 20 L</v>
          </cell>
          <cell r="K13170">
            <v>0</v>
          </cell>
          <cell r="L13170">
            <v>1010</v>
          </cell>
          <cell r="U13170">
            <v>50</v>
          </cell>
        </row>
        <row r="13171">
          <cell r="B13171">
            <v>13170</v>
          </cell>
          <cell r="G13171" t="str">
            <v>ProQuat 276 SL @20 ltr</v>
          </cell>
          <cell r="K13171">
            <v>0</v>
          </cell>
          <cell r="L13171">
            <v>25211.279568000002</v>
          </cell>
          <cell r="U13171">
            <v>1000</v>
          </cell>
        </row>
        <row r="13172">
          <cell r="B13172">
            <v>13171</v>
          </cell>
          <cell r="G13172" t="str">
            <v>Paraquat Dichloride 42% TA</v>
          </cell>
          <cell r="K13172">
            <v>0</v>
          </cell>
          <cell r="L13172">
            <v>47939.9732</v>
          </cell>
          <cell r="U13172">
            <v>440</v>
          </cell>
        </row>
        <row r="13173">
          <cell r="B13173">
            <v>13172</v>
          </cell>
          <cell r="G13173" t="str">
            <v>Agrisol 445 N</v>
          </cell>
          <cell r="K13173">
            <v>0</v>
          </cell>
          <cell r="L13173">
            <v>16909.419999999998</v>
          </cell>
          <cell r="U13173">
            <v>150</v>
          </cell>
        </row>
        <row r="13174">
          <cell r="B13174">
            <v>13173</v>
          </cell>
          <cell r="G13174" t="str">
            <v>Scrap - Blue FD 48</v>
          </cell>
          <cell r="K13174">
            <v>0</v>
          </cell>
          <cell r="L13174">
            <v>21423</v>
          </cell>
          <cell r="U13174">
            <v>1.32</v>
          </cell>
        </row>
        <row r="13175">
          <cell r="B13175">
            <v>13174</v>
          </cell>
          <cell r="G13175" t="str">
            <v>Jerrycan HDPE - 20 L</v>
          </cell>
          <cell r="K13175">
            <v>0</v>
          </cell>
          <cell r="L13175">
            <v>29100</v>
          </cell>
          <cell r="U13175">
            <v>50</v>
          </cell>
        </row>
        <row r="13176">
          <cell r="B13176">
            <v>13175</v>
          </cell>
          <cell r="G13176" t="str">
            <v>Jerrycan HDPE - 20 L - Cap - Black</v>
          </cell>
          <cell r="K13176">
            <v>0</v>
          </cell>
          <cell r="L13176">
            <v>100</v>
          </cell>
          <cell r="U13176">
            <v>50</v>
          </cell>
        </row>
        <row r="13177">
          <cell r="B13177">
            <v>13176</v>
          </cell>
          <cell r="G13177" t="str">
            <v>Jerrycan HDPE - 20 L - Plug</v>
          </cell>
          <cell r="K13177">
            <v>0</v>
          </cell>
          <cell r="L13177">
            <v>90</v>
          </cell>
          <cell r="U13177">
            <v>50</v>
          </cell>
        </row>
        <row r="13178">
          <cell r="B13178">
            <v>13177</v>
          </cell>
          <cell r="G13178" t="str">
            <v>Sticker ProQuat 276 SL - 20 L</v>
          </cell>
          <cell r="K13178">
            <v>0</v>
          </cell>
          <cell r="L13178">
            <v>1010</v>
          </cell>
          <cell r="U13178">
            <v>50</v>
          </cell>
        </row>
        <row r="13179">
          <cell r="B13179">
            <v>13178</v>
          </cell>
          <cell r="G13179" t="str">
            <v>ProQuat 276 SL @20 ltr</v>
          </cell>
          <cell r="K13179">
            <v>0</v>
          </cell>
          <cell r="L13179">
            <v>25211.279568000002</v>
          </cell>
          <cell r="U13179">
            <v>1000</v>
          </cell>
        </row>
        <row r="13180">
          <cell r="B13180">
            <v>13179</v>
          </cell>
          <cell r="G13180" t="str">
            <v>Paraquat Dichloride 42% TA</v>
          </cell>
          <cell r="K13180">
            <v>0</v>
          </cell>
          <cell r="L13180">
            <v>47939.9732</v>
          </cell>
          <cell r="U13180">
            <v>440</v>
          </cell>
        </row>
        <row r="13181">
          <cell r="B13181">
            <v>13180</v>
          </cell>
          <cell r="G13181" t="str">
            <v>Agrisol 445 N</v>
          </cell>
          <cell r="K13181">
            <v>0</v>
          </cell>
          <cell r="L13181">
            <v>16909.419999999998</v>
          </cell>
          <cell r="U13181">
            <v>150</v>
          </cell>
        </row>
        <row r="13182">
          <cell r="B13182">
            <v>13181</v>
          </cell>
          <cell r="G13182" t="str">
            <v>Scrap - Blue FD 48</v>
          </cell>
          <cell r="K13182">
            <v>0</v>
          </cell>
          <cell r="L13182">
            <v>21423</v>
          </cell>
          <cell r="U13182">
            <v>1.32</v>
          </cell>
        </row>
        <row r="13183">
          <cell r="B13183">
            <v>13182</v>
          </cell>
          <cell r="G13183" t="str">
            <v>Jerrycan HDPE - 20 L</v>
          </cell>
          <cell r="K13183">
            <v>0</v>
          </cell>
          <cell r="L13183">
            <v>29100</v>
          </cell>
          <cell r="U13183">
            <v>50</v>
          </cell>
        </row>
        <row r="13184">
          <cell r="B13184">
            <v>13183</v>
          </cell>
          <cell r="G13184" t="str">
            <v>Jerrycan HDPE - 20 L - Cap - Black</v>
          </cell>
          <cell r="K13184">
            <v>0</v>
          </cell>
          <cell r="L13184">
            <v>100</v>
          </cell>
          <cell r="U13184">
            <v>50</v>
          </cell>
        </row>
        <row r="13185">
          <cell r="B13185">
            <v>13184</v>
          </cell>
          <cell r="G13185" t="str">
            <v>Jerrycan HDPE - 20 L - Plug</v>
          </cell>
          <cell r="K13185">
            <v>0</v>
          </cell>
          <cell r="L13185">
            <v>90</v>
          </cell>
          <cell r="U13185">
            <v>50</v>
          </cell>
        </row>
        <row r="13186">
          <cell r="B13186">
            <v>13185</v>
          </cell>
          <cell r="G13186" t="str">
            <v>Sticker ProQuat 276 SL - 20 L</v>
          </cell>
          <cell r="K13186">
            <v>0</v>
          </cell>
          <cell r="L13186">
            <v>1010</v>
          </cell>
          <cell r="U13186">
            <v>50</v>
          </cell>
        </row>
        <row r="13187">
          <cell r="B13187">
            <v>13186</v>
          </cell>
          <cell r="G13187" t="str">
            <v>ProQuat 276 SL @20 ltr</v>
          </cell>
          <cell r="K13187">
            <v>0</v>
          </cell>
          <cell r="L13187">
            <v>25211.279568000002</v>
          </cell>
          <cell r="U13187">
            <v>1000</v>
          </cell>
        </row>
        <row r="13188">
          <cell r="B13188">
            <v>13187</v>
          </cell>
          <cell r="G13188" t="str">
            <v>Paraquat Dichloride 42% TA</v>
          </cell>
          <cell r="K13188">
            <v>0</v>
          </cell>
          <cell r="L13188">
            <v>47939.9732</v>
          </cell>
          <cell r="U13188">
            <v>440</v>
          </cell>
        </row>
        <row r="13189">
          <cell r="B13189">
            <v>13188</v>
          </cell>
          <cell r="G13189" t="str">
            <v>Agrisol 445 N</v>
          </cell>
          <cell r="K13189">
            <v>0</v>
          </cell>
          <cell r="L13189">
            <v>16909.419999999998</v>
          </cell>
          <cell r="U13189">
            <v>150</v>
          </cell>
        </row>
        <row r="13190">
          <cell r="B13190">
            <v>13189</v>
          </cell>
          <cell r="G13190" t="str">
            <v>Scrap - Blue FD 48</v>
          </cell>
          <cell r="K13190">
            <v>0</v>
          </cell>
          <cell r="L13190">
            <v>21423</v>
          </cell>
          <cell r="U13190">
            <v>1.32</v>
          </cell>
        </row>
        <row r="13191">
          <cell r="B13191">
            <v>13190</v>
          </cell>
          <cell r="G13191" t="str">
            <v>Jerrycan HDPE - 20 L</v>
          </cell>
          <cell r="K13191">
            <v>0</v>
          </cell>
          <cell r="L13191">
            <v>29100</v>
          </cell>
          <cell r="U13191">
            <v>50</v>
          </cell>
        </row>
        <row r="13192">
          <cell r="B13192">
            <v>13191</v>
          </cell>
          <cell r="G13192" t="str">
            <v>Jerrycan HDPE - 20 L - Cap - Black</v>
          </cell>
          <cell r="K13192">
            <v>0</v>
          </cell>
          <cell r="L13192">
            <v>100</v>
          </cell>
          <cell r="U13192">
            <v>50</v>
          </cell>
        </row>
        <row r="13193">
          <cell r="B13193">
            <v>13192</v>
          </cell>
          <cell r="G13193" t="str">
            <v>Jerrycan HDPE - 20 L - Plug</v>
          </cell>
          <cell r="K13193">
            <v>0</v>
          </cell>
          <cell r="L13193">
            <v>90</v>
          </cell>
          <cell r="U13193">
            <v>50</v>
          </cell>
        </row>
        <row r="13194">
          <cell r="B13194">
            <v>13193</v>
          </cell>
          <cell r="G13194" t="str">
            <v>Sticker ProQuat 276 SL - 20 L</v>
          </cell>
          <cell r="K13194">
            <v>0</v>
          </cell>
          <cell r="L13194">
            <v>1010</v>
          </cell>
          <cell r="U13194">
            <v>50</v>
          </cell>
        </row>
        <row r="13195">
          <cell r="B13195">
            <v>13194</v>
          </cell>
          <cell r="G13195" t="str">
            <v>ProQuat 276 SL @20 ltr</v>
          </cell>
          <cell r="K13195">
            <v>0</v>
          </cell>
          <cell r="L13195">
            <v>25211.279568000002</v>
          </cell>
          <cell r="U13195">
            <v>1000</v>
          </cell>
        </row>
        <row r="13196">
          <cell r="B13196">
            <v>13195</v>
          </cell>
          <cell r="G13196" t="str">
            <v>Paraquat Dichloride 42% TA</v>
          </cell>
          <cell r="K13196">
            <v>0</v>
          </cell>
          <cell r="L13196">
            <v>47939.9732</v>
          </cell>
          <cell r="U13196">
            <v>440</v>
          </cell>
        </row>
        <row r="13197">
          <cell r="B13197">
            <v>13196</v>
          </cell>
          <cell r="G13197" t="str">
            <v>Agrisol 445 N</v>
          </cell>
          <cell r="K13197">
            <v>0</v>
          </cell>
          <cell r="L13197">
            <v>16909.419999999998</v>
          </cell>
          <cell r="U13197">
            <v>150</v>
          </cell>
        </row>
        <row r="13198">
          <cell r="B13198">
            <v>13197</v>
          </cell>
          <cell r="G13198" t="str">
            <v>Scrap - Blue FD 48</v>
          </cell>
          <cell r="K13198">
            <v>0</v>
          </cell>
          <cell r="L13198">
            <v>21423</v>
          </cell>
          <cell r="U13198">
            <v>1.32</v>
          </cell>
        </row>
        <row r="13199">
          <cell r="B13199">
            <v>13198</v>
          </cell>
          <cell r="G13199" t="str">
            <v>Jerrycan HDPE - 20 L</v>
          </cell>
          <cell r="K13199">
            <v>0</v>
          </cell>
          <cell r="L13199">
            <v>29100</v>
          </cell>
          <cell r="U13199">
            <v>50</v>
          </cell>
        </row>
        <row r="13200">
          <cell r="B13200">
            <v>13199</v>
          </cell>
          <cell r="G13200" t="str">
            <v>Jerrycan HDPE - 20 L - Cap - Black</v>
          </cell>
          <cell r="K13200">
            <v>0</v>
          </cell>
          <cell r="L13200">
            <v>100</v>
          </cell>
          <cell r="U13200">
            <v>50</v>
          </cell>
        </row>
        <row r="13201">
          <cell r="B13201">
            <v>13200</v>
          </cell>
          <cell r="G13201" t="str">
            <v>Jerrycan HDPE - 20 L - Plug</v>
          </cell>
          <cell r="K13201">
            <v>0</v>
          </cell>
          <cell r="L13201">
            <v>90</v>
          </cell>
          <cell r="U13201">
            <v>50</v>
          </cell>
        </row>
        <row r="13202">
          <cell r="B13202">
            <v>13201</v>
          </cell>
          <cell r="G13202" t="str">
            <v>Sticker ProQuat 276 SL - 20 L</v>
          </cell>
          <cell r="K13202">
            <v>0</v>
          </cell>
          <cell r="L13202">
            <v>1010</v>
          </cell>
          <cell r="U13202">
            <v>50</v>
          </cell>
        </row>
        <row r="13203">
          <cell r="B13203">
            <v>13202</v>
          </cell>
          <cell r="G13203" t="str">
            <v>ProQuat 276 SL @20 ltr</v>
          </cell>
          <cell r="K13203">
            <v>0</v>
          </cell>
          <cell r="L13203">
            <v>25211.279568000002</v>
          </cell>
          <cell r="U13203">
            <v>1000</v>
          </cell>
        </row>
        <row r="13204">
          <cell r="B13204">
            <v>13203</v>
          </cell>
          <cell r="G13204" t="str">
            <v>Paraquat Dichloride 42% TA</v>
          </cell>
          <cell r="K13204">
            <v>0</v>
          </cell>
          <cell r="L13204">
            <v>47939.9732</v>
          </cell>
          <cell r="U13204">
            <v>440</v>
          </cell>
        </row>
        <row r="13205">
          <cell r="B13205">
            <v>13204</v>
          </cell>
          <cell r="G13205" t="str">
            <v>Agrisol 445 N</v>
          </cell>
          <cell r="K13205">
            <v>0</v>
          </cell>
          <cell r="L13205">
            <v>16909.419999999998</v>
          </cell>
          <cell r="U13205">
            <v>150</v>
          </cell>
        </row>
        <row r="13206">
          <cell r="B13206">
            <v>13205</v>
          </cell>
          <cell r="G13206" t="str">
            <v>Scrap - Blue FD 48</v>
          </cell>
          <cell r="K13206">
            <v>0</v>
          </cell>
          <cell r="L13206">
            <v>21423</v>
          </cell>
          <cell r="U13206">
            <v>1.32</v>
          </cell>
        </row>
        <row r="13207">
          <cell r="B13207">
            <v>13206</v>
          </cell>
          <cell r="G13207" t="str">
            <v>Jerrycan HDPE - 20 L</v>
          </cell>
          <cell r="K13207">
            <v>0</v>
          </cell>
          <cell r="L13207">
            <v>29100</v>
          </cell>
          <cell r="U13207">
            <v>50</v>
          </cell>
        </row>
        <row r="13208">
          <cell r="B13208">
            <v>13207</v>
          </cell>
          <cell r="G13208" t="str">
            <v>Jerrycan HDPE - 20 L - Cap - Black</v>
          </cell>
          <cell r="K13208">
            <v>0</v>
          </cell>
          <cell r="L13208">
            <v>100</v>
          </cell>
          <cell r="U13208">
            <v>50</v>
          </cell>
        </row>
        <row r="13209">
          <cell r="B13209">
            <v>13208</v>
          </cell>
          <cell r="G13209" t="str">
            <v>Jerrycan HDPE - 20 L - Plug</v>
          </cell>
          <cell r="K13209">
            <v>0</v>
          </cell>
          <cell r="L13209">
            <v>90</v>
          </cell>
          <cell r="U13209">
            <v>50</v>
          </cell>
        </row>
        <row r="13210">
          <cell r="B13210">
            <v>13209</v>
          </cell>
          <cell r="G13210" t="str">
            <v>Sticker ProQuat 276 SL - 20 L</v>
          </cell>
          <cell r="K13210">
            <v>0</v>
          </cell>
          <cell r="L13210">
            <v>1010</v>
          </cell>
          <cell r="U13210">
            <v>50</v>
          </cell>
        </row>
        <row r="13211">
          <cell r="B13211">
            <v>13210</v>
          </cell>
          <cell r="G13211" t="str">
            <v>ProQuat 276 SL @20 ltr</v>
          </cell>
          <cell r="K13211">
            <v>0</v>
          </cell>
          <cell r="L13211">
            <v>25211.279568000002</v>
          </cell>
          <cell r="U13211">
            <v>1000</v>
          </cell>
        </row>
        <row r="13212">
          <cell r="B13212">
            <v>13211</v>
          </cell>
          <cell r="G13212" t="str">
            <v>Paraquat Dichloride 42% TA</v>
          </cell>
          <cell r="K13212">
            <v>0</v>
          </cell>
          <cell r="L13212">
            <v>47939.9732</v>
          </cell>
          <cell r="U13212">
            <v>440</v>
          </cell>
        </row>
        <row r="13213">
          <cell r="B13213">
            <v>13212</v>
          </cell>
          <cell r="G13213" t="str">
            <v>Agrisol 445 N</v>
          </cell>
          <cell r="K13213">
            <v>0</v>
          </cell>
          <cell r="L13213">
            <v>16909.419999999998</v>
          </cell>
          <cell r="U13213">
            <v>150</v>
          </cell>
        </row>
        <row r="13214">
          <cell r="B13214">
            <v>13213</v>
          </cell>
          <cell r="G13214" t="str">
            <v>Scrap - Blue FD 48</v>
          </cell>
          <cell r="K13214">
            <v>0</v>
          </cell>
          <cell r="L13214">
            <v>21423</v>
          </cell>
          <cell r="U13214">
            <v>1.32</v>
          </cell>
        </row>
        <row r="13215">
          <cell r="B13215">
            <v>13214</v>
          </cell>
          <cell r="G13215" t="str">
            <v>Jerrycan HDPE - 20 L</v>
          </cell>
          <cell r="K13215">
            <v>0</v>
          </cell>
          <cell r="L13215">
            <v>29100</v>
          </cell>
          <cell r="U13215">
            <v>50</v>
          </cell>
        </row>
        <row r="13216">
          <cell r="B13216">
            <v>13215</v>
          </cell>
          <cell r="G13216" t="str">
            <v>Jerrycan HDPE - 20 L - Cap - Black</v>
          </cell>
          <cell r="K13216">
            <v>0</v>
          </cell>
          <cell r="L13216">
            <v>100</v>
          </cell>
          <cell r="U13216">
            <v>50</v>
          </cell>
        </row>
        <row r="13217">
          <cell r="B13217">
            <v>13216</v>
          </cell>
          <cell r="G13217" t="str">
            <v>Jerrycan HDPE - 20 L - Plug</v>
          </cell>
          <cell r="K13217">
            <v>0</v>
          </cell>
          <cell r="L13217">
            <v>90</v>
          </cell>
          <cell r="U13217">
            <v>50</v>
          </cell>
        </row>
        <row r="13218">
          <cell r="B13218">
            <v>13217</v>
          </cell>
          <cell r="G13218" t="str">
            <v>Sticker ProQuat 276 SL - 20 L</v>
          </cell>
          <cell r="K13218">
            <v>0</v>
          </cell>
          <cell r="L13218">
            <v>1010</v>
          </cell>
          <cell r="U13218">
            <v>50</v>
          </cell>
        </row>
        <row r="13219">
          <cell r="B13219">
            <v>13218</v>
          </cell>
          <cell r="G13219" t="str">
            <v>ProQuat 276 SL @20 ltr</v>
          </cell>
          <cell r="K13219">
            <v>0</v>
          </cell>
          <cell r="L13219">
            <v>25211.279568000002</v>
          </cell>
          <cell r="U13219">
            <v>1000</v>
          </cell>
        </row>
        <row r="13220">
          <cell r="B13220">
            <v>13219</v>
          </cell>
          <cell r="G13220" t="str">
            <v>Paraquat Dichloride 42% TA</v>
          </cell>
          <cell r="K13220">
            <v>0</v>
          </cell>
          <cell r="L13220">
            <v>47939.9732</v>
          </cell>
          <cell r="U13220">
            <v>440</v>
          </cell>
        </row>
        <row r="13221">
          <cell r="B13221">
            <v>13220</v>
          </cell>
          <cell r="G13221" t="str">
            <v>Agrisol 445 N</v>
          </cell>
          <cell r="K13221">
            <v>0</v>
          </cell>
          <cell r="L13221">
            <v>16909.419999999998</v>
          </cell>
          <cell r="U13221">
            <v>150</v>
          </cell>
        </row>
        <row r="13222">
          <cell r="B13222">
            <v>13221</v>
          </cell>
          <cell r="G13222" t="str">
            <v>Scrap - Blue FD 48</v>
          </cell>
          <cell r="K13222">
            <v>0</v>
          </cell>
          <cell r="L13222">
            <v>21423</v>
          </cell>
          <cell r="U13222">
            <v>1.32</v>
          </cell>
        </row>
        <row r="13223">
          <cell r="B13223">
            <v>13222</v>
          </cell>
          <cell r="G13223" t="str">
            <v>Jerrycan HDPE - 20 L</v>
          </cell>
          <cell r="K13223">
            <v>0</v>
          </cell>
          <cell r="L13223">
            <v>29100</v>
          </cell>
          <cell r="U13223">
            <v>50</v>
          </cell>
        </row>
        <row r="13224">
          <cell r="B13224">
            <v>13223</v>
          </cell>
          <cell r="G13224" t="str">
            <v>Jerrycan HDPE - 20 L - Cap - Black</v>
          </cell>
          <cell r="K13224">
            <v>0</v>
          </cell>
          <cell r="L13224">
            <v>100</v>
          </cell>
          <cell r="U13224">
            <v>50</v>
          </cell>
        </row>
        <row r="13225">
          <cell r="B13225">
            <v>13224</v>
          </cell>
          <cell r="G13225" t="str">
            <v>Jerrycan HDPE - 20 L - Plug</v>
          </cell>
          <cell r="K13225">
            <v>0</v>
          </cell>
          <cell r="L13225">
            <v>90</v>
          </cell>
          <cell r="U13225">
            <v>50</v>
          </cell>
        </row>
        <row r="13226">
          <cell r="B13226">
            <v>13225</v>
          </cell>
          <cell r="G13226" t="str">
            <v>Sticker ProQuat 276 SL - 20 L</v>
          </cell>
          <cell r="K13226">
            <v>0</v>
          </cell>
          <cell r="L13226">
            <v>1010</v>
          </cell>
          <cell r="U13226">
            <v>50</v>
          </cell>
        </row>
        <row r="13227">
          <cell r="B13227">
            <v>13226</v>
          </cell>
          <cell r="G13227" t="str">
            <v>ProQuat 276 SL @20 ltr</v>
          </cell>
          <cell r="K13227">
            <v>0</v>
          </cell>
          <cell r="L13227">
            <v>25211.279568000002</v>
          </cell>
          <cell r="U13227">
            <v>1000</v>
          </cell>
        </row>
        <row r="13228">
          <cell r="B13228">
            <v>13227</v>
          </cell>
          <cell r="G13228" t="str">
            <v>Paraquat Dichloride 42% TA</v>
          </cell>
          <cell r="K13228">
            <v>0</v>
          </cell>
          <cell r="L13228">
            <v>47939.9732</v>
          </cell>
          <cell r="U13228">
            <v>440</v>
          </cell>
        </row>
        <row r="13229">
          <cell r="B13229">
            <v>13228</v>
          </cell>
          <cell r="G13229" t="str">
            <v>Agrisol 445 N</v>
          </cell>
          <cell r="K13229">
            <v>0</v>
          </cell>
          <cell r="L13229">
            <v>16909.419999999998</v>
          </cell>
          <cell r="U13229">
            <v>150</v>
          </cell>
        </row>
        <row r="13230">
          <cell r="B13230">
            <v>13229</v>
          </cell>
          <cell r="G13230" t="str">
            <v>Scrap - Blue FD 48</v>
          </cell>
          <cell r="K13230">
            <v>0</v>
          </cell>
          <cell r="L13230">
            <v>21423</v>
          </cell>
          <cell r="U13230">
            <v>1.32</v>
          </cell>
        </row>
        <row r="13231">
          <cell r="B13231">
            <v>13230</v>
          </cell>
          <cell r="G13231" t="str">
            <v>Jerrycan HDPE - 20 L</v>
          </cell>
          <cell r="K13231">
            <v>0</v>
          </cell>
          <cell r="L13231">
            <v>29100</v>
          </cell>
          <cell r="U13231">
            <v>50</v>
          </cell>
        </row>
        <row r="13232">
          <cell r="B13232">
            <v>13231</v>
          </cell>
          <cell r="G13232" t="str">
            <v>Jerrycan HDPE - 20 L - Cap - Black</v>
          </cell>
          <cell r="K13232">
            <v>0</v>
          </cell>
          <cell r="L13232">
            <v>100</v>
          </cell>
          <cell r="U13232">
            <v>50</v>
          </cell>
        </row>
        <row r="13233">
          <cell r="B13233">
            <v>13232</v>
          </cell>
          <cell r="G13233" t="str">
            <v>Jerrycan HDPE - 20 L - Plug</v>
          </cell>
          <cell r="K13233">
            <v>0</v>
          </cell>
          <cell r="L13233">
            <v>90</v>
          </cell>
          <cell r="U13233">
            <v>50</v>
          </cell>
        </row>
        <row r="13234">
          <cell r="B13234">
            <v>13233</v>
          </cell>
          <cell r="G13234" t="str">
            <v>Sticker ProQuat 276 SL - 20 L</v>
          </cell>
          <cell r="K13234">
            <v>0</v>
          </cell>
          <cell r="L13234">
            <v>1010</v>
          </cell>
          <cell r="U13234">
            <v>50</v>
          </cell>
        </row>
        <row r="13235">
          <cell r="B13235">
            <v>13234</v>
          </cell>
          <cell r="G13235" t="str">
            <v>ProQuat 276 SL @20 ltr</v>
          </cell>
          <cell r="K13235">
            <v>0</v>
          </cell>
          <cell r="L13235">
            <v>25211.279568000002</v>
          </cell>
          <cell r="U13235">
            <v>1000</v>
          </cell>
        </row>
        <row r="13236">
          <cell r="B13236">
            <v>13235</v>
          </cell>
          <cell r="G13236" t="str">
            <v>Paraquat Dichloride 42% TA</v>
          </cell>
          <cell r="K13236">
            <v>0</v>
          </cell>
          <cell r="L13236">
            <v>47939.9732</v>
          </cell>
          <cell r="U13236">
            <v>440</v>
          </cell>
        </row>
        <row r="13237">
          <cell r="B13237">
            <v>13236</v>
          </cell>
          <cell r="G13237" t="str">
            <v>Agrisol 445 N</v>
          </cell>
          <cell r="K13237">
            <v>0</v>
          </cell>
          <cell r="L13237">
            <v>16909.419999999998</v>
          </cell>
          <cell r="U13237">
            <v>150</v>
          </cell>
        </row>
        <row r="13238">
          <cell r="B13238">
            <v>13237</v>
          </cell>
          <cell r="G13238" t="str">
            <v>Scrap - Blue FD 48</v>
          </cell>
          <cell r="K13238">
            <v>0</v>
          </cell>
          <cell r="L13238">
            <v>21423</v>
          </cell>
          <cell r="U13238">
            <v>1.32</v>
          </cell>
        </row>
        <row r="13239">
          <cell r="B13239">
            <v>13238</v>
          </cell>
          <cell r="G13239" t="str">
            <v>Jerrycan HDPE - 20 L</v>
          </cell>
          <cell r="K13239">
            <v>0</v>
          </cell>
          <cell r="L13239">
            <v>29100</v>
          </cell>
          <cell r="U13239">
            <v>50</v>
          </cell>
        </row>
        <row r="13240">
          <cell r="B13240">
            <v>13239</v>
          </cell>
          <cell r="G13240" t="str">
            <v>Jerrycan HDPE - 20 L - Cap - Black</v>
          </cell>
          <cell r="K13240">
            <v>0</v>
          </cell>
          <cell r="L13240">
            <v>100</v>
          </cell>
          <cell r="U13240">
            <v>50</v>
          </cell>
        </row>
        <row r="13241">
          <cell r="B13241">
            <v>13240</v>
          </cell>
          <cell r="G13241" t="str">
            <v>Jerrycan HDPE - 20 L - Plug</v>
          </cell>
          <cell r="K13241">
            <v>0</v>
          </cell>
          <cell r="L13241">
            <v>90</v>
          </cell>
          <cell r="U13241">
            <v>50</v>
          </cell>
        </row>
        <row r="13242">
          <cell r="B13242">
            <v>13241</v>
          </cell>
          <cell r="G13242" t="str">
            <v>Sticker ProQuat 276 SL - 20 L</v>
          </cell>
          <cell r="K13242">
            <v>0</v>
          </cell>
          <cell r="L13242">
            <v>960</v>
          </cell>
          <cell r="U13242">
            <v>50</v>
          </cell>
        </row>
        <row r="13243">
          <cell r="B13243">
            <v>13242</v>
          </cell>
          <cell r="G13243" t="str">
            <v>ProQuat 276 SL @20 ltr</v>
          </cell>
          <cell r="K13243">
            <v>0</v>
          </cell>
          <cell r="L13243">
            <v>25211.279568000002</v>
          </cell>
          <cell r="U13243">
            <v>1000</v>
          </cell>
        </row>
        <row r="13244">
          <cell r="B13244">
            <v>13243</v>
          </cell>
          <cell r="G13244" t="str">
            <v>Paraquat Dichloride 42% TA</v>
          </cell>
          <cell r="K13244">
            <v>0</v>
          </cell>
          <cell r="L13244">
            <v>47939.9732</v>
          </cell>
          <cell r="U13244">
            <v>440</v>
          </cell>
        </row>
        <row r="13245">
          <cell r="B13245">
            <v>13244</v>
          </cell>
          <cell r="G13245" t="str">
            <v>Agrisol 445 N</v>
          </cell>
          <cell r="K13245">
            <v>0</v>
          </cell>
          <cell r="L13245">
            <v>16909.419999999998</v>
          </cell>
          <cell r="U13245">
            <v>150</v>
          </cell>
        </row>
        <row r="13246">
          <cell r="B13246">
            <v>13245</v>
          </cell>
          <cell r="G13246" t="str">
            <v>Scrap - Blue FD 48</v>
          </cell>
          <cell r="K13246">
            <v>0</v>
          </cell>
          <cell r="L13246">
            <v>21423</v>
          </cell>
          <cell r="U13246">
            <v>1.32</v>
          </cell>
        </row>
        <row r="13247">
          <cell r="B13247">
            <v>13246</v>
          </cell>
          <cell r="G13247" t="str">
            <v>Botol 1 Liter PET (PSS)</v>
          </cell>
          <cell r="K13247">
            <v>0</v>
          </cell>
          <cell r="L13247">
            <v>2500</v>
          </cell>
          <cell r="U13247">
            <v>1000</v>
          </cell>
        </row>
        <row r="13248">
          <cell r="B13248">
            <v>13247</v>
          </cell>
          <cell r="G13248" t="str">
            <v>Botol 1 Liter PET (PSS) Seal</v>
          </cell>
          <cell r="K13248">
            <v>0</v>
          </cell>
          <cell r="L13248">
            <v>250</v>
          </cell>
          <cell r="U13248">
            <v>1000</v>
          </cell>
        </row>
        <row r="13249">
          <cell r="B13249">
            <v>13248</v>
          </cell>
          <cell r="G13249" t="str">
            <v>Botol 1 Liter PET (PSS) Cup</v>
          </cell>
          <cell r="K13249">
            <v>0</v>
          </cell>
          <cell r="L13249">
            <v>78</v>
          </cell>
          <cell r="U13249">
            <v>1000</v>
          </cell>
        </row>
        <row r="13250">
          <cell r="B13250">
            <v>13249</v>
          </cell>
          <cell r="G13250" t="str">
            <v>Sticker ProQuat 276 SL @1 ltr</v>
          </cell>
          <cell r="K13250">
            <v>0</v>
          </cell>
          <cell r="L13250">
            <v>479.75</v>
          </cell>
          <cell r="U13250">
            <v>1000</v>
          </cell>
        </row>
        <row r="13251">
          <cell r="B13251">
            <v>13250</v>
          </cell>
          <cell r="G13251" t="str">
            <v>Karton Box ProQuat 276 SL - 1 L</v>
          </cell>
          <cell r="K13251">
            <v>0</v>
          </cell>
          <cell r="L13251">
            <v>4691.9089999999997</v>
          </cell>
          <cell r="U13251">
            <v>83</v>
          </cell>
        </row>
        <row r="13252">
          <cell r="B13252">
            <v>13251</v>
          </cell>
          <cell r="G13252" t="str">
            <v>ProQuat 276 SL @1 Ltr</v>
          </cell>
          <cell r="K13252">
            <v>0</v>
          </cell>
          <cell r="L13252">
            <v>27357.02198466667</v>
          </cell>
          <cell r="U13252">
            <v>996</v>
          </cell>
        </row>
        <row r="13253">
          <cell r="B13253">
            <v>13252</v>
          </cell>
          <cell r="G13253" t="str">
            <v>Paraquat Dichloride 42% TA</v>
          </cell>
          <cell r="K13253">
            <v>0</v>
          </cell>
          <cell r="L13253">
            <v>47939.9732</v>
          </cell>
          <cell r="U13253">
            <v>440</v>
          </cell>
        </row>
        <row r="13254">
          <cell r="B13254">
            <v>13253</v>
          </cell>
          <cell r="G13254" t="str">
            <v>Agrisol 445 N</v>
          </cell>
          <cell r="K13254">
            <v>0</v>
          </cell>
          <cell r="L13254">
            <v>16909.419999999998</v>
          </cell>
          <cell r="U13254">
            <v>150</v>
          </cell>
        </row>
        <row r="13255">
          <cell r="B13255">
            <v>13254</v>
          </cell>
          <cell r="G13255" t="str">
            <v>Scrap - Blue FD 48</v>
          </cell>
          <cell r="K13255">
            <v>0</v>
          </cell>
          <cell r="L13255">
            <v>21423</v>
          </cell>
          <cell r="U13255">
            <v>1.32</v>
          </cell>
        </row>
        <row r="13256">
          <cell r="B13256">
            <v>13255</v>
          </cell>
          <cell r="G13256" t="str">
            <v>Botol 1 Liter PET (PSS)</v>
          </cell>
          <cell r="K13256">
            <v>0</v>
          </cell>
          <cell r="L13256">
            <v>2500</v>
          </cell>
          <cell r="U13256">
            <v>1000</v>
          </cell>
        </row>
        <row r="13257">
          <cell r="B13257">
            <v>13256</v>
          </cell>
          <cell r="G13257" t="str">
            <v>Botol 1 Liter PET (PSS) Seal</v>
          </cell>
          <cell r="K13257">
            <v>0</v>
          </cell>
          <cell r="L13257">
            <v>250</v>
          </cell>
          <cell r="U13257">
            <v>1000</v>
          </cell>
        </row>
        <row r="13258">
          <cell r="B13258">
            <v>13257</v>
          </cell>
          <cell r="G13258" t="str">
            <v>Botol 1 Liter PET (PSS) Cup</v>
          </cell>
          <cell r="K13258">
            <v>0</v>
          </cell>
          <cell r="L13258">
            <v>78</v>
          </cell>
          <cell r="U13258">
            <v>1000</v>
          </cell>
        </row>
        <row r="13259">
          <cell r="B13259">
            <v>13258</v>
          </cell>
          <cell r="G13259" t="str">
            <v>Sticker ProQuat 276 SL @1 ltr</v>
          </cell>
          <cell r="K13259">
            <v>0</v>
          </cell>
          <cell r="L13259">
            <v>479.75</v>
          </cell>
          <cell r="U13259">
            <v>1000</v>
          </cell>
        </row>
        <row r="13260">
          <cell r="B13260">
            <v>13259</v>
          </cell>
          <cell r="G13260" t="str">
            <v>Karton Box ProQuat 276 SL - 1 L</v>
          </cell>
          <cell r="K13260">
            <v>0</v>
          </cell>
          <cell r="L13260">
            <v>4691.9089999999997</v>
          </cell>
          <cell r="U13260">
            <v>84</v>
          </cell>
        </row>
        <row r="13261">
          <cell r="B13261">
            <v>13260</v>
          </cell>
          <cell r="G13261" t="str">
            <v>ProQuat 276 SL @1 Ltr</v>
          </cell>
          <cell r="K13261">
            <v>0</v>
          </cell>
          <cell r="L13261">
            <v>27357.02198466667</v>
          </cell>
          <cell r="U13261">
            <v>1008</v>
          </cell>
        </row>
        <row r="13262">
          <cell r="B13262">
            <v>13261</v>
          </cell>
          <cell r="G13262" t="str">
            <v>Paraquat Dichloride 42% TA</v>
          </cell>
          <cell r="K13262">
            <v>0</v>
          </cell>
          <cell r="L13262">
            <v>47939.9732</v>
          </cell>
          <cell r="U13262">
            <v>440</v>
          </cell>
        </row>
        <row r="13263">
          <cell r="B13263">
            <v>13262</v>
          </cell>
          <cell r="G13263" t="str">
            <v>Agrisol 445 N</v>
          </cell>
          <cell r="K13263">
            <v>0</v>
          </cell>
          <cell r="L13263">
            <v>16909.419999999998</v>
          </cell>
          <cell r="U13263">
            <v>150</v>
          </cell>
        </row>
        <row r="13264">
          <cell r="B13264">
            <v>13263</v>
          </cell>
          <cell r="G13264" t="str">
            <v>Scrap - Blue FD 48</v>
          </cell>
          <cell r="K13264">
            <v>0</v>
          </cell>
          <cell r="L13264">
            <v>21423</v>
          </cell>
          <cell r="U13264">
            <v>1.32</v>
          </cell>
        </row>
        <row r="13265">
          <cell r="B13265">
            <v>13264</v>
          </cell>
          <cell r="G13265" t="str">
            <v>Botol 1 Liter PET (PSS)</v>
          </cell>
          <cell r="K13265">
            <v>0</v>
          </cell>
          <cell r="L13265">
            <v>2500</v>
          </cell>
          <cell r="U13265">
            <v>1000</v>
          </cell>
        </row>
        <row r="13266">
          <cell r="B13266">
            <v>13265</v>
          </cell>
          <cell r="G13266" t="str">
            <v>Botol 1 Liter PET (PSS) Seal</v>
          </cell>
          <cell r="K13266">
            <v>0</v>
          </cell>
          <cell r="L13266">
            <v>250</v>
          </cell>
          <cell r="U13266">
            <v>1000</v>
          </cell>
        </row>
        <row r="13267">
          <cell r="B13267">
            <v>13266</v>
          </cell>
          <cell r="G13267" t="str">
            <v>Botol 1 Liter PET (PSS) Cup</v>
          </cell>
          <cell r="K13267">
            <v>0</v>
          </cell>
          <cell r="L13267">
            <v>78</v>
          </cell>
          <cell r="U13267">
            <v>1000</v>
          </cell>
        </row>
        <row r="13268">
          <cell r="B13268">
            <v>13267</v>
          </cell>
          <cell r="G13268" t="str">
            <v>Sticker ProQuat 276 SL @1 ltr</v>
          </cell>
          <cell r="K13268">
            <v>0</v>
          </cell>
          <cell r="L13268">
            <v>479.75</v>
          </cell>
          <cell r="U13268">
            <v>1000</v>
          </cell>
        </row>
        <row r="13269">
          <cell r="B13269">
            <v>13268</v>
          </cell>
          <cell r="G13269" t="str">
            <v>Karton Box ProQuat 276 SL - 1 L</v>
          </cell>
          <cell r="K13269">
            <v>0</v>
          </cell>
          <cell r="L13269">
            <v>4691.9089999999997</v>
          </cell>
          <cell r="U13269">
            <v>83</v>
          </cell>
        </row>
        <row r="13270">
          <cell r="B13270">
            <v>13269</v>
          </cell>
          <cell r="G13270" t="str">
            <v>ProQuat 276 SL @1 Ltr</v>
          </cell>
          <cell r="K13270">
            <v>0</v>
          </cell>
          <cell r="L13270">
            <v>27357.02198466667</v>
          </cell>
          <cell r="U13270">
            <v>996</v>
          </cell>
        </row>
        <row r="13271">
          <cell r="B13271">
            <v>13270</v>
          </cell>
          <cell r="G13271" t="str">
            <v>Paraquat Dichloride 42% TA</v>
          </cell>
          <cell r="K13271">
            <v>0</v>
          </cell>
          <cell r="L13271">
            <v>47939.9732</v>
          </cell>
          <cell r="U13271">
            <v>440</v>
          </cell>
        </row>
        <row r="13272">
          <cell r="B13272">
            <v>13271</v>
          </cell>
          <cell r="G13272" t="str">
            <v>Agrisol 445 N</v>
          </cell>
          <cell r="K13272">
            <v>0</v>
          </cell>
          <cell r="L13272">
            <v>16909.419999999998</v>
          </cell>
          <cell r="U13272">
            <v>150</v>
          </cell>
        </row>
        <row r="13273">
          <cell r="B13273">
            <v>13272</v>
          </cell>
          <cell r="G13273" t="str">
            <v>Scrap - Blue FD 48</v>
          </cell>
          <cell r="K13273">
            <v>0</v>
          </cell>
          <cell r="L13273">
            <v>21423</v>
          </cell>
          <cell r="U13273">
            <v>1.32</v>
          </cell>
        </row>
        <row r="13274">
          <cell r="B13274">
            <v>13273</v>
          </cell>
          <cell r="G13274" t="str">
            <v>Botol 1 Liter PET (PSS)</v>
          </cell>
          <cell r="K13274">
            <v>0</v>
          </cell>
          <cell r="L13274">
            <v>2500</v>
          </cell>
          <cell r="U13274">
            <v>1000</v>
          </cell>
        </row>
        <row r="13275">
          <cell r="B13275">
            <v>13274</v>
          </cell>
          <cell r="G13275" t="str">
            <v>Botol 1 Liter PET (PSS) Seal</v>
          </cell>
          <cell r="K13275">
            <v>0</v>
          </cell>
          <cell r="L13275">
            <v>250</v>
          </cell>
          <cell r="U13275">
            <v>1000</v>
          </cell>
        </row>
        <row r="13276">
          <cell r="B13276">
            <v>13275</v>
          </cell>
          <cell r="G13276" t="str">
            <v>Botol 1 Liter PET (PSS) Cup</v>
          </cell>
          <cell r="K13276">
            <v>0</v>
          </cell>
          <cell r="L13276">
            <v>78</v>
          </cell>
          <cell r="U13276">
            <v>1000</v>
          </cell>
        </row>
        <row r="13277">
          <cell r="B13277">
            <v>13276</v>
          </cell>
          <cell r="G13277" t="str">
            <v>Sticker ProQuat 276 SL - 1 L</v>
          </cell>
          <cell r="K13277">
            <v>0</v>
          </cell>
          <cell r="L13277">
            <v>455</v>
          </cell>
          <cell r="U13277">
            <v>182</v>
          </cell>
        </row>
        <row r="13278">
          <cell r="B13278">
            <v>13277</v>
          </cell>
          <cell r="G13278" t="str">
            <v>Sticker ProQuat 276 SL @1 ltr</v>
          </cell>
          <cell r="K13278">
            <v>0</v>
          </cell>
          <cell r="L13278">
            <v>479.75</v>
          </cell>
          <cell r="U13278">
            <v>818</v>
          </cell>
        </row>
        <row r="13279">
          <cell r="B13279">
            <v>13278</v>
          </cell>
          <cell r="G13279" t="str">
            <v>Karton Box ProQuat 276 SL - 1 L</v>
          </cell>
          <cell r="K13279">
            <v>0</v>
          </cell>
          <cell r="L13279">
            <v>4691.9089999999997</v>
          </cell>
          <cell r="U13279">
            <v>83</v>
          </cell>
        </row>
        <row r="13280">
          <cell r="B13280">
            <v>13279</v>
          </cell>
          <cell r="G13280" t="str">
            <v>ProQuat 276 SL @1 Ltr</v>
          </cell>
          <cell r="K13280">
            <v>0</v>
          </cell>
          <cell r="L13280">
            <v>27357.02198466667</v>
          </cell>
          <cell r="U13280">
            <v>996</v>
          </cell>
        </row>
        <row r="13281">
          <cell r="B13281">
            <v>13280</v>
          </cell>
          <cell r="G13281" t="str">
            <v>Mancozeb 80 WP</v>
          </cell>
          <cell r="K13281">
            <v>0</v>
          </cell>
          <cell r="L13281">
            <v>30715.372599999999</v>
          </cell>
          <cell r="U13281">
            <v>1000</v>
          </cell>
        </row>
        <row r="13282">
          <cell r="B13282">
            <v>13281</v>
          </cell>
          <cell r="G13282" t="str">
            <v>FP Curthane @1 kg (160/250+10)x 350mm</v>
          </cell>
          <cell r="K13282">
            <v>0</v>
          </cell>
          <cell r="L13282">
            <v>1414</v>
          </cell>
          <cell r="U13282">
            <v>1000</v>
          </cell>
        </row>
        <row r="13283">
          <cell r="B13283">
            <v>13282</v>
          </cell>
          <cell r="G13283" t="str">
            <v xml:space="preserve">Karton Box FP Curthane @1 kg </v>
          </cell>
          <cell r="K13283">
            <v>0</v>
          </cell>
          <cell r="L13283">
            <v>14117</v>
          </cell>
          <cell r="U13283">
            <v>50</v>
          </cell>
        </row>
        <row r="13284">
          <cell r="B13284">
            <v>13283</v>
          </cell>
          <cell r="G13284" t="str">
            <v>Layer FP Curthane</v>
          </cell>
          <cell r="K13284">
            <v>0</v>
          </cell>
          <cell r="L13284">
            <v>3504.7</v>
          </cell>
          <cell r="U13284">
            <v>50</v>
          </cell>
        </row>
        <row r="13285">
          <cell r="B13285">
            <v>13284</v>
          </cell>
          <cell r="G13285" t="str">
            <v>Curthane 80 WP @ 1Kg</v>
          </cell>
          <cell r="K13285">
            <v>0</v>
          </cell>
          <cell r="L13285">
            <v>31421.222599999997</v>
          </cell>
          <cell r="U13285">
            <v>1000</v>
          </cell>
        </row>
        <row r="13286">
          <cell r="B13286">
            <v>13285</v>
          </cell>
          <cell r="G13286" t="str">
            <v>Mancozeb 80 WP</v>
          </cell>
          <cell r="K13286">
            <v>0</v>
          </cell>
          <cell r="L13286">
            <v>30715.372599999999</v>
          </cell>
          <cell r="U13286">
            <v>1000</v>
          </cell>
        </row>
        <row r="13287">
          <cell r="B13287">
            <v>13286</v>
          </cell>
          <cell r="G13287" t="str">
            <v>FP Curthane @1 kg (160/250+10)x 350mm</v>
          </cell>
          <cell r="K13287">
            <v>0</v>
          </cell>
          <cell r="L13287">
            <v>1414</v>
          </cell>
          <cell r="U13287">
            <v>1000</v>
          </cell>
        </row>
        <row r="13288">
          <cell r="B13288">
            <v>13287</v>
          </cell>
          <cell r="G13288" t="str">
            <v xml:space="preserve">Karton Box FP Curthane @1 kg </v>
          </cell>
          <cell r="K13288">
            <v>0</v>
          </cell>
          <cell r="L13288">
            <v>14117</v>
          </cell>
          <cell r="U13288">
            <v>50</v>
          </cell>
        </row>
        <row r="13289">
          <cell r="B13289">
            <v>13288</v>
          </cell>
          <cell r="G13289" t="str">
            <v>Layer FP Curthane</v>
          </cell>
          <cell r="K13289">
            <v>0</v>
          </cell>
          <cell r="L13289">
            <v>3504.7</v>
          </cell>
          <cell r="U13289">
            <v>50</v>
          </cell>
        </row>
        <row r="13290">
          <cell r="B13290">
            <v>13289</v>
          </cell>
          <cell r="G13290" t="str">
            <v>Curthane 80 WP @ 1Kg</v>
          </cell>
          <cell r="K13290">
            <v>0</v>
          </cell>
          <cell r="L13290">
            <v>31421.222599999997</v>
          </cell>
          <cell r="U13290">
            <v>1000</v>
          </cell>
        </row>
        <row r="13291">
          <cell r="B13291">
            <v>13290</v>
          </cell>
          <cell r="G13291" t="str">
            <v>Sticker Combitox 550 EC @ 500 ml</v>
          </cell>
          <cell r="K13291">
            <v>0</v>
          </cell>
          <cell r="L13291">
            <v>404</v>
          </cell>
          <cell r="U13291">
            <v>25408</v>
          </cell>
        </row>
        <row r="13292">
          <cell r="B13292">
            <v>13291</v>
          </cell>
          <cell r="G13292" t="str">
            <v>Sticker ProQuat 276 SL - 20 L</v>
          </cell>
          <cell r="K13292">
            <v>0</v>
          </cell>
          <cell r="L13292">
            <v>1010</v>
          </cell>
          <cell r="U13292">
            <v>4958</v>
          </cell>
        </row>
        <row r="13293">
          <cell r="B13293">
            <v>13292</v>
          </cell>
          <cell r="G13293" t="str">
            <v>Karton Box Rockup 480 SL @4 Ltr</v>
          </cell>
          <cell r="K13293">
            <v>0</v>
          </cell>
          <cell r="L13293">
            <v>4256.16</v>
          </cell>
          <cell r="U13293">
            <v>1753</v>
          </cell>
        </row>
        <row r="13294">
          <cell r="B13294">
            <v>13293</v>
          </cell>
          <cell r="G13294" t="str">
            <v>Jerrycan HDPE - 20 L</v>
          </cell>
          <cell r="K13294">
            <v>0</v>
          </cell>
          <cell r="L13294">
            <v>28000</v>
          </cell>
          <cell r="U13294">
            <v>1250</v>
          </cell>
        </row>
        <row r="13295">
          <cell r="B13295">
            <v>13294</v>
          </cell>
          <cell r="G13295" t="str">
            <v>Jerrycan HDPE - 20 L - Plug</v>
          </cell>
          <cell r="K13295">
            <v>0</v>
          </cell>
          <cell r="L13295">
            <v>500</v>
          </cell>
          <cell r="U13295">
            <v>1250</v>
          </cell>
        </row>
        <row r="13296">
          <cell r="B13296">
            <v>13295</v>
          </cell>
          <cell r="G13296" t="str">
            <v>Jerrycan HDPE - 20 L - Cap - Black</v>
          </cell>
          <cell r="K13296">
            <v>0</v>
          </cell>
          <cell r="L13296">
            <v>285</v>
          </cell>
          <cell r="U13296">
            <v>1250</v>
          </cell>
        </row>
        <row r="13297">
          <cell r="B13297">
            <v>13296</v>
          </cell>
          <cell r="G13297" t="str">
            <v>Karton Box Grandup 480 SL - 0,5 L</v>
          </cell>
          <cell r="K13297">
            <v>0</v>
          </cell>
          <cell r="L13297">
            <v>5109.6809999999996</v>
          </cell>
          <cell r="U13297">
            <v>1638</v>
          </cell>
        </row>
        <row r="13298">
          <cell r="B13298">
            <v>13297</v>
          </cell>
          <cell r="G13298" t="str">
            <v>Karton Box ProQuat 276 SL - 0,5 L</v>
          </cell>
          <cell r="K13298">
            <v>0</v>
          </cell>
          <cell r="L13298">
            <v>5109.6809999999996</v>
          </cell>
          <cell r="U13298">
            <v>1548</v>
          </cell>
        </row>
        <row r="13299">
          <cell r="B13299">
            <v>13298</v>
          </cell>
          <cell r="G13299" t="str">
            <v>Karton Box Rockup 480 SL @1 Ltr</v>
          </cell>
          <cell r="K13299">
            <v>0</v>
          </cell>
          <cell r="L13299">
            <v>4691.9089999999997</v>
          </cell>
          <cell r="U13299">
            <v>1997</v>
          </cell>
        </row>
        <row r="13300">
          <cell r="B13300">
            <v>13299</v>
          </cell>
          <cell r="G13300" t="str">
            <v>Karton Box ProQuat 276 SL - 1 L</v>
          </cell>
          <cell r="K13300">
            <v>0</v>
          </cell>
          <cell r="L13300">
            <v>4691.9089999999997</v>
          </cell>
          <cell r="U13300">
            <v>2270</v>
          </cell>
        </row>
        <row r="13301">
          <cell r="B13301">
            <v>13300</v>
          </cell>
          <cell r="G13301" t="str">
            <v>Sticker ProQuat 276 SL - 0,5 L</v>
          </cell>
          <cell r="K13301">
            <v>0</v>
          </cell>
          <cell r="L13301">
            <v>404</v>
          </cell>
          <cell r="U13301">
            <v>4000</v>
          </cell>
        </row>
        <row r="13302">
          <cell r="B13302">
            <v>13301</v>
          </cell>
          <cell r="G13302" t="str">
            <v>Combitox 550 EC @250 ML</v>
          </cell>
          <cell r="K13302">
            <v>76502.648484848469</v>
          </cell>
          <cell r="L13302">
            <v>0</v>
          </cell>
          <cell r="U13302">
            <v>1000</v>
          </cell>
        </row>
        <row r="13303">
          <cell r="B13303">
            <v>13302</v>
          </cell>
          <cell r="G13303" t="str">
            <v>ProQuat 276 SL @1 Ltr</v>
          </cell>
          <cell r="K13303">
            <v>34056.398989898989</v>
          </cell>
          <cell r="L13303">
            <v>0</v>
          </cell>
          <cell r="U13303">
            <v>3996</v>
          </cell>
        </row>
        <row r="13304">
          <cell r="B13304">
            <v>13303</v>
          </cell>
          <cell r="G13304" t="str">
            <v>ProQuat 276 SL @20 ltr</v>
          </cell>
          <cell r="K13304">
            <v>31511.279461279464</v>
          </cell>
          <cell r="L13304">
            <v>0</v>
          </cell>
          <cell r="U13304">
            <v>13000</v>
          </cell>
        </row>
        <row r="13305">
          <cell r="B13305">
            <v>13304</v>
          </cell>
          <cell r="G13305" t="str">
            <v>ProQuat 276 SL @20 ltr</v>
          </cell>
          <cell r="K13305">
            <v>31511.279461279464</v>
          </cell>
          <cell r="L13305">
            <v>0</v>
          </cell>
          <cell r="U13305">
            <v>7000</v>
          </cell>
        </row>
        <row r="13306">
          <cell r="B13306">
            <v>13305</v>
          </cell>
          <cell r="G13306" t="str">
            <v>Paraquat Dichloride 42% TA</v>
          </cell>
          <cell r="K13306">
            <v>0</v>
          </cell>
          <cell r="L13306">
            <v>47939.9732</v>
          </cell>
          <cell r="U13306">
            <v>440</v>
          </cell>
        </row>
        <row r="13307">
          <cell r="B13307">
            <v>13306</v>
          </cell>
          <cell r="G13307" t="str">
            <v>Agrisol 445 N</v>
          </cell>
          <cell r="K13307">
            <v>0</v>
          </cell>
          <cell r="L13307">
            <v>16909.419999999998</v>
          </cell>
          <cell r="U13307">
            <v>150</v>
          </cell>
        </row>
        <row r="13308">
          <cell r="B13308">
            <v>13307</v>
          </cell>
          <cell r="G13308" t="str">
            <v>Scrap - Blue FD 48</v>
          </cell>
          <cell r="K13308">
            <v>0</v>
          </cell>
          <cell r="L13308">
            <v>21423</v>
          </cell>
          <cell r="U13308">
            <v>1.32</v>
          </cell>
        </row>
        <row r="13309">
          <cell r="B13309">
            <v>13308</v>
          </cell>
          <cell r="G13309" t="str">
            <v>Botol 1 Liter PET (PSS)</v>
          </cell>
          <cell r="K13309">
            <v>0</v>
          </cell>
          <cell r="L13309">
            <v>2500</v>
          </cell>
          <cell r="U13309">
            <v>1000</v>
          </cell>
        </row>
        <row r="13310">
          <cell r="B13310">
            <v>13309</v>
          </cell>
          <cell r="G13310" t="str">
            <v>Botol 1 Liter PET (PSS) Seal</v>
          </cell>
          <cell r="K13310">
            <v>0</v>
          </cell>
          <cell r="L13310">
            <v>250</v>
          </cell>
          <cell r="U13310">
            <v>1000</v>
          </cell>
        </row>
        <row r="13311">
          <cell r="B13311">
            <v>13310</v>
          </cell>
          <cell r="G13311" t="str">
            <v>Botol 1 Liter PET (PSS) Cup</v>
          </cell>
          <cell r="K13311">
            <v>0</v>
          </cell>
          <cell r="L13311">
            <v>78</v>
          </cell>
          <cell r="U13311">
            <v>1000</v>
          </cell>
        </row>
        <row r="13312">
          <cell r="B13312">
            <v>13311</v>
          </cell>
          <cell r="G13312" t="str">
            <v>Sticker ProQuat 276 SL @1 ltr</v>
          </cell>
          <cell r="K13312">
            <v>0</v>
          </cell>
          <cell r="L13312">
            <v>479.75</v>
          </cell>
          <cell r="U13312">
            <v>1000</v>
          </cell>
        </row>
        <row r="13313">
          <cell r="B13313">
            <v>13312</v>
          </cell>
          <cell r="G13313" t="str">
            <v>Karton Box ProQuat 276 SL - 1 L</v>
          </cell>
          <cell r="K13313">
            <v>0</v>
          </cell>
          <cell r="L13313">
            <v>4691.9089999999997</v>
          </cell>
          <cell r="U13313">
            <v>84</v>
          </cell>
        </row>
        <row r="13314">
          <cell r="B13314">
            <v>13313</v>
          </cell>
          <cell r="G13314" t="str">
            <v>ProQuat 276 SL @1 Ltr</v>
          </cell>
          <cell r="K13314">
            <v>0</v>
          </cell>
          <cell r="L13314">
            <v>27357.02198466667</v>
          </cell>
          <cell r="U13314">
            <v>1008</v>
          </cell>
        </row>
        <row r="13315">
          <cell r="B13315">
            <v>13314</v>
          </cell>
          <cell r="G13315" t="str">
            <v>Paraquat Dichloride 42% TA</v>
          </cell>
          <cell r="K13315">
            <v>0</v>
          </cell>
          <cell r="L13315">
            <v>47939.9732</v>
          </cell>
          <cell r="U13315">
            <v>440</v>
          </cell>
        </row>
        <row r="13316">
          <cell r="B13316">
            <v>13315</v>
          </cell>
          <cell r="G13316" t="str">
            <v>Agrisol 445 N</v>
          </cell>
          <cell r="K13316">
            <v>0</v>
          </cell>
          <cell r="L13316">
            <v>16909.419999999998</v>
          </cell>
          <cell r="U13316">
            <v>150</v>
          </cell>
        </row>
        <row r="13317">
          <cell r="B13317">
            <v>13316</v>
          </cell>
          <cell r="G13317" t="str">
            <v>Scrap - Blue FD 48</v>
          </cell>
          <cell r="K13317">
            <v>0</v>
          </cell>
          <cell r="L13317">
            <v>21423</v>
          </cell>
          <cell r="U13317">
            <v>1.32</v>
          </cell>
        </row>
        <row r="13318">
          <cell r="B13318">
            <v>13317</v>
          </cell>
          <cell r="G13318" t="str">
            <v>Botol 1 Liter PET (PSS)</v>
          </cell>
          <cell r="K13318">
            <v>0</v>
          </cell>
          <cell r="L13318">
            <v>2500</v>
          </cell>
          <cell r="U13318">
            <v>1000</v>
          </cell>
        </row>
        <row r="13319">
          <cell r="B13319">
            <v>13318</v>
          </cell>
          <cell r="G13319" t="str">
            <v>Botol 1 Liter PET (PSS) Seal</v>
          </cell>
          <cell r="K13319">
            <v>0</v>
          </cell>
          <cell r="L13319">
            <v>250</v>
          </cell>
          <cell r="U13319">
            <v>1000</v>
          </cell>
        </row>
        <row r="13320">
          <cell r="B13320">
            <v>13319</v>
          </cell>
          <cell r="G13320" t="str">
            <v>Botol 1 Liter PET (PSS) Cup</v>
          </cell>
          <cell r="K13320">
            <v>0</v>
          </cell>
          <cell r="L13320">
            <v>78</v>
          </cell>
          <cell r="U13320">
            <v>1000</v>
          </cell>
        </row>
        <row r="13321">
          <cell r="B13321">
            <v>13320</v>
          </cell>
          <cell r="G13321" t="str">
            <v>Sticker ProQuat 276 SL @1 ltr</v>
          </cell>
          <cell r="K13321">
            <v>0</v>
          </cell>
          <cell r="L13321">
            <v>479.75</v>
          </cell>
          <cell r="U13321">
            <v>1000</v>
          </cell>
        </row>
        <row r="13322">
          <cell r="B13322">
            <v>13321</v>
          </cell>
          <cell r="G13322" t="str">
            <v>Karton Box ProQuat 276 SL - 1 L</v>
          </cell>
          <cell r="K13322">
            <v>0</v>
          </cell>
          <cell r="L13322">
            <v>4691.9089999999997</v>
          </cell>
          <cell r="U13322">
            <v>83</v>
          </cell>
        </row>
        <row r="13323">
          <cell r="B13323">
            <v>13322</v>
          </cell>
          <cell r="G13323" t="str">
            <v>ProQuat 276 SL @1 Ltr</v>
          </cell>
          <cell r="K13323">
            <v>0</v>
          </cell>
          <cell r="L13323">
            <v>27357.02198466667</v>
          </cell>
          <cell r="U13323">
            <v>996</v>
          </cell>
        </row>
        <row r="13324">
          <cell r="B13324">
            <v>13323</v>
          </cell>
          <cell r="G13324" t="str">
            <v>Paraquat Dichloride 42% TA</v>
          </cell>
          <cell r="K13324">
            <v>0</v>
          </cell>
          <cell r="L13324">
            <v>47939.9732</v>
          </cell>
          <cell r="U13324">
            <v>440</v>
          </cell>
        </row>
        <row r="13325">
          <cell r="B13325">
            <v>13324</v>
          </cell>
          <cell r="G13325" t="str">
            <v>Agrisol 445 N</v>
          </cell>
          <cell r="K13325">
            <v>0</v>
          </cell>
          <cell r="L13325">
            <v>16909.419999999998</v>
          </cell>
          <cell r="U13325">
            <v>150</v>
          </cell>
        </row>
        <row r="13326">
          <cell r="B13326">
            <v>13325</v>
          </cell>
          <cell r="G13326" t="str">
            <v>Scrap - Blue FD 48</v>
          </cell>
          <cell r="K13326">
            <v>0</v>
          </cell>
          <cell r="L13326">
            <v>21423</v>
          </cell>
          <cell r="U13326">
            <v>1.32</v>
          </cell>
        </row>
        <row r="13327">
          <cell r="B13327">
            <v>13326</v>
          </cell>
          <cell r="G13327" t="str">
            <v>Botol 1 Liter PET (PSS)</v>
          </cell>
          <cell r="K13327">
            <v>0</v>
          </cell>
          <cell r="L13327">
            <v>2500</v>
          </cell>
          <cell r="U13327">
            <v>1000</v>
          </cell>
        </row>
        <row r="13328">
          <cell r="B13328">
            <v>13327</v>
          </cell>
          <cell r="G13328" t="str">
            <v>Botol 1 Liter PET (PSS) Seal</v>
          </cell>
          <cell r="K13328">
            <v>0</v>
          </cell>
          <cell r="L13328">
            <v>250</v>
          </cell>
          <cell r="U13328">
            <v>1000</v>
          </cell>
        </row>
        <row r="13329">
          <cell r="B13329">
            <v>13328</v>
          </cell>
          <cell r="G13329" t="str">
            <v>Botol 1 Liter PET (PSS) Cup</v>
          </cell>
          <cell r="K13329">
            <v>0</v>
          </cell>
          <cell r="L13329">
            <v>78</v>
          </cell>
          <cell r="U13329">
            <v>1000</v>
          </cell>
        </row>
        <row r="13330">
          <cell r="B13330">
            <v>13329</v>
          </cell>
          <cell r="G13330" t="str">
            <v>Sticker ProQuat 276 SL @1 ltr</v>
          </cell>
          <cell r="K13330">
            <v>0</v>
          </cell>
          <cell r="L13330">
            <v>479.75</v>
          </cell>
          <cell r="U13330">
            <v>1000</v>
          </cell>
        </row>
        <row r="13331">
          <cell r="B13331">
            <v>13330</v>
          </cell>
          <cell r="G13331" t="str">
            <v>Karton Box ProQuat 276 SL - 1 L</v>
          </cell>
          <cell r="K13331">
            <v>0</v>
          </cell>
          <cell r="L13331">
            <v>4691.9089999999997</v>
          </cell>
          <cell r="U13331">
            <v>83</v>
          </cell>
        </row>
        <row r="13332">
          <cell r="B13332">
            <v>13331</v>
          </cell>
          <cell r="G13332" t="str">
            <v>ProQuat 276 SL @1 Ltr</v>
          </cell>
          <cell r="K13332">
            <v>0</v>
          </cell>
          <cell r="L13332">
            <v>27357.02198466667</v>
          </cell>
          <cell r="U13332">
            <v>996</v>
          </cell>
        </row>
        <row r="13333">
          <cell r="B13333">
            <v>13332</v>
          </cell>
          <cell r="G13333" t="str">
            <v>Paraquat Dichloride 42% TA</v>
          </cell>
          <cell r="K13333">
            <v>0</v>
          </cell>
          <cell r="L13333">
            <v>47939.9732</v>
          </cell>
          <cell r="U13333">
            <v>440</v>
          </cell>
        </row>
        <row r="13334">
          <cell r="B13334">
            <v>13333</v>
          </cell>
          <cell r="G13334" t="str">
            <v>Agrisol 445 N</v>
          </cell>
          <cell r="K13334">
            <v>0</v>
          </cell>
          <cell r="L13334">
            <v>16909.419999999998</v>
          </cell>
          <cell r="U13334">
            <v>150</v>
          </cell>
        </row>
        <row r="13335">
          <cell r="B13335">
            <v>13334</v>
          </cell>
          <cell r="G13335" t="str">
            <v>Scrap - Blue FD 48</v>
          </cell>
          <cell r="K13335">
            <v>0</v>
          </cell>
          <cell r="L13335">
            <v>21423</v>
          </cell>
          <cell r="U13335">
            <v>1.32</v>
          </cell>
        </row>
        <row r="13336">
          <cell r="B13336">
            <v>13335</v>
          </cell>
          <cell r="G13336" t="str">
            <v>Botol 1 Liter PET (PSS)</v>
          </cell>
          <cell r="K13336">
            <v>0</v>
          </cell>
          <cell r="L13336">
            <v>2500</v>
          </cell>
          <cell r="U13336">
            <v>1000</v>
          </cell>
        </row>
        <row r="13337">
          <cell r="B13337">
            <v>13336</v>
          </cell>
          <cell r="G13337" t="str">
            <v>Botol 1 Liter PET (PSS) Seal</v>
          </cell>
          <cell r="K13337">
            <v>0</v>
          </cell>
          <cell r="L13337">
            <v>250</v>
          </cell>
          <cell r="U13337">
            <v>1000</v>
          </cell>
        </row>
        <row r="13338">
          <cell r="B13338">
            <v>13337</v>
          </cell>
          <cell r="G13338" t="str">
            <v>Botol 1 Liter PET (PSS) Cup</v>
          </cell>
          <cell r="K13338">
            <v>0</v>
          </cell>
          <cell r="L13338">
            <v>78</v>
          </cell>
          <cell r="U13338">
            <v>1000</v>
          </cell>
        </row>
        <row r="13339">
          <cell r="B13339">
            <v>13338</v>
          </cell>
          <cell r="G13339" t="str">
            <v>Sticker ProQuat 276 SL @1 ltr</v>
          </cell>
          <cell r="K13339">
            <v>0</v>
          </cell>
          <cell r="L13339">
            <v>479.75</v>
          </cell>
          <cell r="U13339">
            <v>1000</v>
          </cell>
        </row>
        <row r="13340">
          <cell r="B13340">
            <v>13339</v>
          </cell>
          <cell r="G13340" t="str">
            <v>Karton Box ProQuat 276 SL - 1 L</v>
          </cell>
          <cell r="K13340">
            <v>0</v>
          </cell>
          <cell r="L13340">
            <v>4691.9089999999997</v>
          </cell>
          <cell r="U13340">
            <v>84</v>
          </cell>
        </row>
        <row r="13341">
          <cell r="B13341">
            <v>13340</v>
          </cell>
          <cell r="G13341" t="str">
            <v>ProQuat 276 SL @1 Ltr</v>
          </cell>
          <cell r="K13341">
            <v>0</v>
          </cell>
          <cell r="L13341">
            <v>27357.02198466667</v>
          </cell>
          <cell r="U13341">
            <v>1008</v>
          </cell>
        </row>
        <row r="13342">
          <cell r="B13342">
            <v>13341</v>
          </cell>
          <cell r="G13342" t="str">
            <v>Mancozeb 80 WP</v>
          </cell>
          <cell r="K13342">
            <v>0</v>
          </cell>
          <cell r="L13342">
            <v>30715.372599999999</v>
          </cell>
          <cell r="U13342">
            <v>1000</v>
          </cell>
        </row>
        <row r="13343">
          <cell r="B13343">
            <v>13342</v>
          </cell>
          <cell r="G13343" t="str">
            <v>FP Curthane @1 kg (160/250+10)x 350mm</v>
          </cell>
          <cell r="K13343">
            <v>0</v>
          </cell>
          <cell r="L13343">
            <v>1414</v>
          </cell>
          <cell r="U13343">
            <v>1000</v>
          </cell>
        </row>
        <row r="13344">
          <cell r="B13344">
            <v>13343</v>
          </cell>
          <cell r="G13344" t="str">
            <v xml:space="preserve">Karton Box FP Curthane @1 kg </v>
          </cell>
          <cell r="K13344">
            <v>0</v>
          </cell>
          <cell r="L13344">
            <v>14117</v>
          </cell>
          <cell r="U13344">
            <v>50</v>
          </cell>
        </row>
        <row r="13345">
          <cell r="B13345">
            <v>13344</v>
          </cell>
          <cell r="G13345" t="str">
            <v>Layer FP Curthane</v>
          </cell>
          <cell r="K13345">
            <v>0</v>
          </cell>
          <cell r="L13345">
            <v>3504.7</v>
          </cell>
          <cell r="U13345">
            <v>50</v>
          </cell>
        </row>
        <row r="13346">
          <cell r="B13346">
            <v>13345</v>
          </cell>
          <cell r="G13346" t="str">
            <v>Curthane 80 WP @ 1Kg</v>
          </cell>
          <cell r="K13346">
            <v>0</v>
          </cell>
          <cell r="L13346">
            <v>31421.222599999997</v>
          </cell>
          <cell r="U13346">
            <v>1000</v>
          </cell>
        </row>
        <row r="13347">
          <cell r="B13347">
            <v>13346</v>
          </cell>
          <cell r="G13347" t="str">
            <v>Mancozeb 80 WP</v>
          </cell>
          <cell r="K13347">
            <v>0</v>
          </cell>
          <cell r="L13347">
            <v>30715.372599999999</v>
          </cell>
          <cell r="U13347">
            <v>1000</v>
          </cell>
        </row>
        <row r="13348">
          <cell r="B13348">
            <v>13347</v>
          </cell>
          <cell r="G13348" t="str">
            <v>FP Curthane @1 kg (160/250+10)x 350mm</v>
          </cell>
          <cell r="K13348">
            <v>0</v>
          </cell>
          <cell r="L13348">
            <v>1414</v>
          </cell>
          <cell r="U13348">
            <v>1000</v>
          </cell>
        </row>
        <row r="13349">
          <cell r="B13349">
            <v>13348</v>
          </cell>
          <cell r="G13349" t="str">
            <v xml:space="preserve">Karton Box FP Curthane @1 kg </v>
          </cell>
          <cell r="K13349">
            <v>0</v>
          </cell>
          <cell r="L13349">
            <v>14117</v>
          </cell>
          <cell r="U13349">
            <v>50</v>
          </cell>
        </row>
        <row r="13350">
          <cell r="B13350">
            <v>13349</v>
          </cell>
          <cell r="G13350" t="str">
            <v>Layer FP Curthane</v>
          </cell>
          <cell r="K13350">
            <v>0</v>
          </cell>
          <cell r="L13350">
            <v>3504.7</v>
          </cell>
          <cell r="U13350">
            <v>50</v>
          </cell>
        </row>
        <row r="13351">
          <cell r="B13351">
            <v>13350</v>
          </cell>
          <cell r="G13351" t="str">
            <v>Curthane 80 WP @ 1Kg</v>
          </cell>
          <cell r="K13351">
            <v>0</v>
          </cell>
          <cell r="L13351">
            <v>31421.222599999997</v>
          </cell>
          <cell r="U13351">
            <v>1000</v>
          </cell>
        </row>
        <row r="13352">
          <cell r="B13352">
            <v>13351</v>
          </cell>
          <cell r="G13352" t="str">
            <v>Glyphosate 95% TC</v>
          </cell>
          <cell r="K13352">
            <v>0</v>
          </cell>
          <cell r="L13352">
            <v>89429.985400000005</v>
          </cell>
          <cell r="U13352">
            <v>247</v>
          </cell>
        </row>
        <row r="13353">
          <cell r="B13353">
            <v>13352</v>
          </cell>
          <cell r="G13353" t="str">
            <v>Agrisol 415 N</v>
          </cell>
          <cell r="K13353">
            <v>0</v>
          </cell>
          <cell r="L13353">
            <v>17368.97</v>
          </cell>
          <cell r="U13353">
            <v>100</v>
          </cell>
        </row>
        <row r="13354">
          <cell r="B13354">
            <v>13353</v>
          </cell>
          <cell r="G13354" t="str">
            <v>Tartrazine @25Kg</v>
          </cell>
          <cell r="K13354">
            <v>0</v>
          </cell>
          <cell r="L13354">
            <v>61430.22</v>
          </cell>
          <cell r="U13354">
            <v>0.4</v>
          </cell>
        </row>
        <row r="13355">
          <cell r="B13355">
            <v>13354</v>
          </cell>
          <cell r="G13355" t="str">
            <v>Jerrycan HDPE - 4 L</v>
          </cell>
          <cell r="K13355">
            <v>0</v>
          </cell>
          <cell r="L13355">
            <v>5000</v>
          </cell>
          <cell r="U13355">
            <v>250</v>
          </cell>
        </row>
        <row r="13356">
          <cell r="B13356">
            <v>13355</v>
          </cell>
          <cell r="G13356" t="str">
            <v>Jerrycan HDPE - 4 L - Plug</v>
          </cell>
          <cell r="K13356">
            <v>0</v>
          </cell>
          <cell r="L13356">
            <v>700</v>
          </cell>
          <cell r="U13356">
            <v>250</v>
          </cell>
        </row>
        <row r="13357">
          <cell r="B13357">
            <v>13356</v>
          </cell>
          <cell r="G13357" t="str">
            <v>Jerrycan HDPE - 4 L - Cap - Black</v>
          </cell>
          <cell r="K13357">
            <v>0</v>
          </cell>
          <cell r="L13357">
            <v>188.3</v>
          </cell>
          <cell r="U13357">
            <v>250</v>
          </cell>
        </row>
        <row r="13358">
          <cell r="B13358">
            <v>13357</v>
          </cell>
          <cell r="G13358" t="str">
            <v>Sticker Grandup 480 SL - 4 L</v>
          </cell>
          <cell r="K13358">
            <v>0</v>
          </cell>
          <cell r="L13358">
            <v>691.85</v>
          </cell>
          <cell r="U13358">
            <v>250</v>
          </cell>
        </row>
        <row r="13359">
          <cell r="B13359">
            <v>13358</v>
          </cell>
          <cell r="G13359" t="str">
            <v>Karton Box Grandup 480 SL - 4 L</v>
          </cell>
          <cell r="K13359">
            <v>0</v>
          </cell>
          <cell r="L13359">
            <v>4255.7719999999999</v>
          </cell>
          <cell r="U13359">
            <v>62</v>
          </cell>
        </row>
        <row r="13360">
          <cell r="B13360">
            <v>13359</v>
          </cell>
          <cell r="G13360" t="str">
            <v>Grandup 480 SL @4 ltr</v>
          </cell>
          <cell r="K13360">
            <v>0</v>
          </cell>
          <cell r="L13360">
            <v>25761.698731800003</v>
          </cell>
          <cell r="U13360">
            <v>992</v>
          </cell>
        </row>
        <row r="13361">
          <cell r="B13361">
            <v>13360</v>
          </cell>
          <cell r="G13361" t="str">
            <v>Glyphosate 95% TC</v>
          </cell>
          <cell r="K13361">
            <v>0</v>
          </cell>
          <cell r="L13361">
            <v>89429.985400000005</v>
          </cell>
          <cell r="U13361">
            <v>247</v>
          </cell>
        </row>
        <row r="13362">
          <cell r="B13362">
            <v>13361</v>
          </cell>
          <cell r="G13362" t="str">
            <v>Agrisol 415 N</v>
          </cell>
          <cell r="K13362">
            <v>0</v>
          </cell>
          <cell r="L13362">
            <v>17368.97</v>
          </cell>
          <cell r="U13362">
            <v>100</v>
          </cell>
        </row>
        <row r="13363">
          <cell r="B13363">
            <v>13362</v>
          </cell>
          <cell r="G13363" t="str">
            <v>Tartrazine @25Kg</v>
          </cell>
          <cell r="K13363">
            <v>0</v>
          </cell>
          <cell r="L13363">
            <v>61430.22</v>
          </cell>
          <cell r="U13363">
            <v>0.4</v>
          </cell>
        </row>
        <row r="13364">
          <cell r="B13364">
            <v>13363</v>
          </cell>
          <cell r="G13364" t="str">
            <v>Jerrycan HDPE - 4 L</v>
          </cell>
          <cell r="K13364">
            <v>0</v>
          </cell>
          <cell r="L13364">
            <v>5000</v>
          </cell>
          <cell r="U13364">
            <v>250</v>
          </cell>
        </row>
        <row r="13365">
          <cell r="B13365">
            <v>13364</v>
          </cell>
          <cell r="G13365" t="str">
            <v>Jerrycan HDPE - 4 L - Plug</v>
          </cell>
          <cell r="K13365">
            <v>0</v>
          </cell>
          <cell r="L13365">
            <v>700</v>
          </cell>
          <cell r="U13365">
            <v>250</v>
          </cell>
        </row>
        <row r="13366">
          <cell r="B13366">
            <v>13365</v>
          </cell>
          <cell r="G13366" t="str">
            <v>Jerrycan HDPE - 4 L - Cap - Black</v>
          </cell>
          <cell r="K13366">
            <v>0</v>
          </cell>
          <cell r="L13366">
            <v>188.3</v>
          </cell>
          <cell r="U13366">
            <v>250</v>
          </cell>
        </row>
        <row r="13367">
          <cell r="B13367">
            <v>13366</v>
          </cell>
          <cell r="G13367" t="str">
            <v>Sticker Grandup 480 SL - 4 L</v>
          </cell>
          <cell r="K13367">
            <v>0</v>
          </cell>
          <cell r="L13367">
            <v>691.85</v>
          </cell>
          <cell r="U13367">
            <v>250</v>
          </cell>
        </row>
        <row r="13368">
          <cell r="B13368">
            <v>13367</v>
          </cell>
          <cell r="G13368" t="str">
            <v>Karton Box Grandup 480 SL - 4 L</v>
          </cell>
          <cell r="K13368">
            <v>0</v>
          </cell>
          <cell r="L13368">
            <v>4255.7719999999999</v>
          </cell>
          <cell r="U13368">
            <v>63</v>
          </cell>
        </row>
        <row r="13369">
          <cell r="B13369">
            <v>13368</v>
          </cell>
          <cell r="G13369" t="str">
            <v>Grandup 480 SL @4 ltr</v>
          </cell>
          <cell r="K13369">
            <v>0</v>
          </cell>
          <cell r="L13369">
            <v>25761.698731800003</v>
          </cell>
          <cell r="U13369">
            <v>1008</v>
          </cell>
        </row>
        <row r="13370">
          <cell r="B13370">
            <v>13369</v>
          </cell>
          <cell r="G13370" t="str">
            <v>Glyphosate 95% TC</v>
          </cell>
          <cell r="K13370">
            <v>0</v>
          </cell>
          <cell r="L13370">
            <v>89429.985400000005</v>
          </cell>
          <cell r="U13370">
            <v>247</v>
          </cell>
        </row>
        <row r="13371">
          <cell r="B13371">
            <v>13370</v>
          </cell>
          <cell r="G13371" t="str">
            <v>Agrisol 415 N</v>
          </cell>
          <cell r="K13371">
            <v>0</v>
          </cell>
          <cell r="L13371">
            <v>17368.97</v>
          </cell>
          <cell r="U13371">
            <v>100</v>
          </cell>
        </row>
        <row r="13372">
          <cell r="B13372">
            <v>13371</v>
          </cell>
          <cell r="G13372" t="str">
            <v>Tartrazine @25Kg</v>
          </cell>
          <cell r="K13372">
            <v>0</v>
          </cell>
          <cell r="L13372">
            <v>61430.22</v>
          </cell>
          <cell r="U13372">
            <v>0.4</v>
          </cell>
        </row>
        <row r="13373">
          <cell r="B13373">
            <v>13372</v>
          </cell>
          <cell r="G13373" t="str">
            <v>Jerrycan HDPE - 4 L</v>
          </cell>
          <cell r="K13373">
            <v>0</v>
          </cell>
          <cell r="L13373">
            <v>5000</v>
          </cell>
          <cell r="U13373">
            <v>250</v>
          </cell>
        </row>
        <row r="13374">
          <cell r="B13374">
            <v>13373</v>
          </cell>
          <cell r="G13374" t="str">
            <v>Jerrycan HDPE - 4 L - Plug</v>
          </cell>
          <cell r="K13374">
            <v>0</v>
          </cell>
          <cell r="L13374">
            <v>700</v>
          </cell>
          <cell r="U13374">
            <v>250</v>
          </cell>
        </row>
        <row r="13375">
          <cell r="B13375">
            <v>13374</v>
          </cell>
          <cell r="G13375" t="str">
            <v>Jerrycan HDPE - 4 L - Cap - Black</v>
          </cell>
          <cell r="K13375">
            <v>0</v>
          </cell>
          <cell r="L13375">
            <v>188.3</v>
          </cell>
          <cell r="U13375">
            <v>250</v>
          </cell>
        </row>
        <row r="13376">
          <cell r="B13376">
            <v>13375</v>
          </cell>
          <cell r="G13376" t="str">
            <v>Sticker Grandup 480 SL - 4 L</v>
          </cell>
          <cell r="K13376">
            <v>0</v>
          </cell>
          <cell r="L13376">
            <v>691.85</v>
          </cell>
          <cell r="U13376">
            <v>250</v>
          </cell>
        </row>
        <row r="13377">
          <cell r="B13377">
            <v>13376</v>
          </cell>
          <cell r="G13377" t="str">
            <v>Karton Box Grandup 480 SL - 4 L</v>
          </cell>
          <cell r="K13377">
            <v>0</v>
          </cell>
          <cell r="L13377">
            <v>4255.7719999999999</v>
          </cell>
          <cell r="U13377">
            <v>62</v>
          </cell>
        </row>
        <row r="13378">
          <cell r="B13378">
            <v>13377</v>
          </cell>
          <cell r="G13378" t="str">
            <v>Grandup 480 SL @4 ltr</v>
          </cell>
          <cell r="K13378">
            <v>0</v>
          </cell>
          <cell r="L13378">
            <v>25761.698731800003</v>
          </cell>
          <cell r="U13378">
            <v>992</v>
          </cell>
        </row>
        <row r="13379">
          <cell r="B13379">
            <v>13378</v>
          </cell>
          <cell r="G13379" t="str">
            <v>Glyphosate 95% TC</v>
          </cell>
          <cell r="K13379">
            <v>0</v>
          </cell>
          <cell r="L13379">
            <v>89429.985400000005</v>
          </cell>
          <cell r="U13379">
            <v>247</v>
          </cell>
        </row>
        <row r="13380">
          <cell r="B13380">
            <v>13379</v>
          </cell>
          <cell r="G13380" t="str">
            <v>Agrisol 415 N</v>
          </cell>
          <cell r="K13380">
            <v>0</v>
          </cell>
          <cell r="L13380">
            <v>17368.97</v>
          </cell>
          <cell r="U13380">
            <v>100</v>
          </cell>
        </row>
        <row r="13381">
          <cell r="B13381">
            <v>13380</v>
          </cell>
          <cell r="G13381" t="str">
            <v>Tartrazine @25Kg</v>
          </cell>
          <cell r="K13381">
            <v>0</v>
          </cell>
          <cell r="L13381">
            <v>61430.22</v>
          </cell>
          <cell r="U13381">
            <v>0.4</v>
          </cell>
        </row>
        <row r="13382">
          <cell r="B13382">
            <v>13381</v>
          </cell>
          <cell r="G13382" t="str">
            <v>Jerrycan HDPE - 4 L</v>
          </cell>
          <cell r="K13382">
            <v>0</v>
          </cell>
          <cell r="L13382">
            <v>5000</v>
          </cell>
          <cell r="U13382">
            <v>250</v>
          </cell>
        </row>
        <row r="13383">
          <cell r="B13383">
            <v>13382</v>
          </cell>
          <cell r="G13383" t="str">
            <v>Jerrycan HDPE - 4 L - Plug</v>
          </cell>
          <cell r="K13383">
            <v>0</v>
          </cell>
          <cell r="L13383">
            <v>700</v>
          </cell>
          <cell r="U13383">
            <v>250</v>
          </cell>
        </row>
        <row r="13384">
          <cell r="B13384">
            <v>13383</v>
          </cell>
          <cell r="G13384" t="str">
            <v>Jerrycan HDPE - 4 L - Cap - Black</v>
          </cell>
          <cell r="K13384">
            <v>0</v>
          </cell>
          <cell r="L13384">
            <v>188.3</v>
          </cell>
          <cell r="U13384">
            <v>250</v>
          </cell>
        </row>
        <row r="13385">
          <cell r="B13385">
            <v>13384</v>
          </cell>
          <cell r="G13385" t="str">
            <v>Sticker Grandup 480 SL - 4 L</v>
          </cell>
          <cell r="K13385">
            <v>0</v>
          </cell>
          <cell r="L13385">
            <v>691.85</v>
          </cell>
          <cell r="U13385">
            <v>250</v>
          </cell>
        </row>
        <row r="13386">
          <cell r="B13386">
            <v>13385</v>
          </cell>
          <cell r="G13386" t="str">
            <v>Karton Box Grandup 480 SL - 4 L</v>
          </cell>
          <cell r="K13386">
            <v>0</v>
          </cell>
          <cell r="L13386">
            <v>4255.7719999999999</v>
          </cell>
          <cell r="U13386">
            <v>63</v>
          </cell>
        </row>
        <row r="13387">
          <cell r="B13387">
            <v>13386</v>
          </cell>
          <cell r="G13387" t="str">
            <v>Grandup 480 SL @4 ltr</v>
          </cell>
          <cell r="K13387">
            <v>0</v>
          </cell>
          <cell r="L13387">
            <v>25761.698731800003</v>
          </cell>
          <cell r="U13387">
            <v>1008</v>
          </cell>
        </row>
        <row r="13388">
          <cell r="B13388">
            <v>13387</v>
          </cell>
          <cell r="G13388" t="str">
            <v>Glyphosate 95% TC</v>
          </cell>
          <cell r="K13388">
            <v>0</v>
          </cell>
          <cell r="L13388">
            <v>89429.985400000005</v>
          </cell>
          <cell r="U13388">
            <v>247</v>
          </cell>
        </row>
        <row r="13389">
          <cell r="B13389">
            <v>13388</v>
          </cell>
          <cell r="G13389" t="str">
            <v>Agrisol 415 N</v>
          </cell>
          <cell r="K13389">
            <v>0</v>
          </cell>
          <cell r="L13389">
            <v>17368.97</v>
          </cell>
          <cell r="U13389">
            <v>100</v>
          </cell>
        </row>
        <row r="13390">
          <cell r="B13390">
            <v>13389</v>
          </cell>
          <cell r="G13390" t="str">
            <v>Tartrazine @25Kg</v>
          </cell>
          <cell r="K13390">
            <v>0</v>
          </cell>
          <cell r="L13390">
            <v>61430.22</v>
          </cell>
          <cell r="U13390">
            <v>0.4</v>
          </cell>
        </row>
        <row r="13391">
          <cell r="B13391">
            <v>13390</v>
          </cell>
          <cell r="G13391" t="str">
            <v>Jerrycan HDPE - 4 L</v>
          </cell>
          <cell r="K13391">
            <v>0</v>
          </cell>
          <cell r="L13391">
            <v>5000</v>
          </cell>
          <cell r="U13391">
            <v>250</v>
          </cell>
        </row>
        <row r="13392">
          <cell r="B13392">
            <v>13391</v>
          </cell>
          <cell r="G13392" t="str">
            <v>Jerrycan HDPE - 4 L - Plug</v>
          </cell>
          <cell r="K13392">
            <v>0</v>
          </cell>
          <cell r="L13392">
            <v>700</v>
          </cell>
          <cell r="U13392">
            <v>250</v>
          </cell>
        </row>
        <row r="13393">
          <cell r="B13393">
            <v>13392</v>
          </cell>
          <cell r="G13393" t="str">
            <v>Jerrycan HDPE - 4 L - Cap - Black</v>
          </cell>
          <cell r="K13393">
            <v>0</v>
          </cell>
          <cell r="L13393">
            <v>188.3</v>
          </cell>
          <cell r="U13393">
            <v>250</v>
          </cell>
        </row>
        <row r="13394">
          <cell r="B13394">
            <v>13393</v>
          </cell>
          <cell r="G13394" t="str">
            <v>Sticker Grandup 480 SL - 4 L</v>
          </cell>
          <cell r="K13394">
            <v>0</v>
          </cell>
          <cell r="L13394">
            <v>691.85</v>
          </cell>
          <cell r="U13394">
            <v>250</v>
          </cell>
        </row>
        <row r="13395">
          <cell r="B13395">
            <v>13394</v>
          </cell>
          <cell r="G13395" t="str">
            <v>Karton Box Grandup 480 SL - 4 L</v>
          </cell>
          <cell r="K13395">
            <v>0</v>
          </cell>
          <cell r="L13395">
            <v>4255.7719999999999</v>
          </cell>
          <cell r="U13395">
            <v>62</v>
          </cell>
        </row>
        <row r="13396">
          <cell r="B13396">
            <v>13395</v>
          </cell>
          <cell r="G13396" t="str">
            <v>Grandup 480 SL @4 ltr</v>
          </cell>
          <cell r="K13396">
            <v>0</v>
          </cell>
          <cell r="L13396">
            <v>25761.698731800003</v>
          </cell>
          <cell r="U13396">
            <v>992</v>
          </cell>
        </row>
        <row r="13397">
          <cell r="B13397">
            <v>13396</v>
          </cell>
          <cell r="G13397" t="str">
            <v>Glyphosate 95% TC</v>
          </cell>
          <cell r="K13397">
            <v>0</v>
          </cell>
          <cell r="L13397">
            <v>89429.985400000005</v>
          </cell>
          <cell r="U13397">
            <v>247</v>
          </cell>
        </row>
        <row r="13398">
          <cell r="B13398">
            <v>13397</v>
          </cell>
          <cell r="G13398" t="str">
            <v>Agrisol 415 N</v>
          </cell>
          <cell r="K13398">
            <v>0</v>
          </cell>
          <cell r="L13398">
            <v>17368.97</v>
          </cell>
          <cell r="U13398">
            <v>100</v>
          </cell>
        </row>
        <row r="13399">
          <cell r="B13399">
            <v>13398</v>
          </cell>
          <cell r="G13399" t="str">
            <v>Tartrazine @25Kg</v>
          </cell>
          <cell r="K13399">
            <v>0</v>
          </cell>
          <cell r="L13399">
            <v>61430.22</v>
          </cell>
          <cell r="U13399">
            <v>0.4</v>
          </cell>
        </row>
        <row r="13400">
          <cell r="B13400">
            <v>13399</v>
          </cell>
          <cell r="G13400" t="str">
            <v>Jerrycan HDPE - 4 L</v>
          </cell>
          <cell r="K13400">
            <v>0</v>
          </cell>
          <cell r="L13400">
            <v>5000</v>
          </cell>
          <cell r="U13400">
            <v>250</v>
          </cell>
        </row>
        <row r="13401">
          <cell r="B13401">
            <v>13400</v>
          </cell>
          <cell r="G13401" t="str">
            <v>Jerrycan HDPE - 4 L - Plug</v>
          </cell>
          <cell r="K13401">
            <v>0</v>
          </cell>
          <cell r="L13401">
            <v>700</v>
          </cell>
          <cell r="U13401">
            <v>250</v>
          </cell>
        </row>
        <row r="13402">
          <cell r="B13402">
            <v>13401</v>
          </cell>
          <cell r="G13402" t="str">
            <v>Jerrycan HDPE - 4 L - Cap - Black</v>
          </cell>
          <cell r="K13402">
            <v>0</v>
          </cell>
          <cell r="L13402">
            <v>188.3</v>
          </cell>
          <cell r="U13402">
            <v>250</v>
          </cell>
        </row>
        <row r="13403">
          <cell r="B13403">
            <v>13402</v>
          </cell>
          <cell r="G13403" t="str">
            <v>Sticker Grandup 480 SL - 4 L</v>
          </cell>
          <cell r="K13403">
            <v>0</v>
          </cell>
          <cell r="L13403">
            <v>691.85</v>
          </cell>
          <cell r="U13403">
            <v>250</v>
          </cell>
        </row>
        <row r="13404">
          <cell r="B13404">
            <v>13403</v>
          </cell>
          <cell r="G13404" t="str">
            <v>Karton Box Grandup 480 SL - 4 L</v>
          </cell>
          <cell r="K13404">
            <v>0</v>
          </cell>
          <cell r="L13404">
            <v>4255.7719999999999</v>
          </cell>
          <cell r="U13404">
            <v>63</v>
          </cell>
        </row>
        <row r="13405">
          <cell r="B13405">
            <v>13404</v>
          </cell>
          <cell r="G13405" t="str">
            <v>Grandup 480 SL @4 ltr</v>
          </cell>
          <cell r="K13405">
            <v>0</v>
          </cell>
          <cell r="L13405">
            <v>25761.698731800003</v>
          </cell>
          <cell r="U13405">
            <v>1008</v>
          </cell>
        </row>
        <row r="13406">
          <cell r="B13406">
            <v>13405</v>
          </cell>
          <cell r="G13406" t="str">
            <v>Glyphosate 95% TC</v>
          </cell>
          <cell r="K13406">
            <v>0</v>
          </cell>
          <cell r="L13406">
            <v>89429.985400000005</v>
          </cell>
          <cell r="U13406">
            <v>247</v>
          </cell>
        </row>
        <row r="13407">
          <cell r="B13407">
            <v>13406</v>
          </cell>
          <cell r="G13407" t="str">
            <v>Agrisol 415 N</v>
          </cell>
          <cell r="K13407">
            <v>0</v>
          </cell>
          <cell r="L13407">
            <v>17368.97</v>
          </cell>
          <cell r="U13407">
            <v>100</v>
          </cell>
        </row>
        <row r="13408">
          <cell r="B13408">
            <v>13407</v>
          </cell>
          <cell r="G13408" t="str">
            <v>Tartrazine @25Kg</v>
          </cell>
          <cell r="K13408">
            <v>0</v>
          </cell>
          <cell r="L13408">
            <v>61430.22</v>
          </cell>
          <cell r="U13408">
            <v>0.4</v>
          </cell>
        </row>
        <row r="13409">
          <cell r="B13409">
            <v>13408</v>
          </cell>
          <cell r="G13409" t="str">
            <v>Jerrycan HDPE - 4 L</v>
          </cell>
          <cell r="K13409">
            <v>0</v>
          </cell>
          <cell r="L13409">
            <v>5000</v>
          </cell>
          <cell r="U13409">
            <v>250</v>
          </cell>
        </row>
        <row r="13410">
          <cell r="B13410">
            <v>13409</v>
          </cell>
          <cell r="G13410" t="str">
            <v>Jerrycan HDPE - 4 L - Plug</v>
          </cell>
          <cell r="K13410">
            <v>0</v>
          </cell>
          <cell r="L13410">
            <v>700</v>
          </cell>
          <cell r="U13410">
            <v>250</v>
          </cell>
        </row>
        <row r="13411">
          <cell r="B13411">
            <v>13410</v>
          </cell>
          <cell r="G13411" t="str">
            <v>Jerrycan HDPE - 4 L - Cap - Black</v>
          </cell>
          <cell r="K13411">
            <v>0</v>
          </cell>
          <cell r="L13411">
            <v>188.3</v>
          </cell>
          <cell r="U13411">
            <v>250</v>
          </cell>
        </row>
        <row r="13412">
          <cell r="B13412">
            <v>13411</v>
          </cell>
          <cell r="G13412" t="str">
            <v>Sticker Grandup 480 SL - 4 L</v>
          </cell>
          <cell r="K13412">
            <v>0</v>
          </cell>
          <cell r="L13412">
            <v>691.85</v>
          </cell>
          <cell r="U13412">
            <v>250</v>
          </cell>
        </row>
        <row r="13413">
          <cell r="B13413">
            <v>13412</v>
          </cell>
          <cell r="G13413" t="str">
            <v>Karton Box Grandup 480 SL - 4 L</v>
          </cell>
          <cell r="K13413">
            <v>0</v>
          </cell>
          <cell r="L13413">
            <v>4255.7719999999999</v>
          </cell>
          <cell r="U13413">
            <v>62</v>
          </cell>
        </row>
        <row r="13414">
          <cell r="B13414">
            <v>13413</v>
          </cell>
          <cell r="G13414" t="str">
            <v>Grandup 480 SL @4 ltr</v>
          </cell>
          <cell r="K13414">
            <v>0</v>
          </cell>
          <cell r="L13414">
            <v>25761.698731800003</v>
          </cell>
          <cell r="U13414">
            <v>992</v>
          </cell>
        </row>
        <row r="13415">
          <cell r="B13415">
            <v>13414</v>
          </cell>
          <cell r="G13415" t="str">
            <v>Glyphosate 95% TC</v>
          </cell>
          <cell r="K13415">
            <v>0</v>
          </cell>
          <cell r="L13415">
            <v>89429.985400000005</v>
          </cell>
          <cell r="U13415">
            <v>247</v>
          </cell>
        </row>
        <row r="13416">
          <cell r="B13416">
            <v>13415</v>
          </cell>
          <cell r="G13416" t="str">
            <v>Agrisol 415 N</v>
          </cell>
          <cell r="K13416">
            <v>0</v>
          </cell>
          <cell r="L13416">
            <v>17368.97</v>
          </cell>
          <cell r="U13416">
            <v>100</v>
          </cell>
        </row>
        <row r="13417">
          <cell r="B13417">
            <v>13416</v>
          </cell>
          <cell r="G13417" t="str">
            <v>Tartrazine @25Kg</v>
          </cell>
          <cell r="K13417">
            <v>0</v>
          </cell>
          <cell r="L13417">
            <v>61430.22</v>
          </cell>
          <cell r="U13417">
            <v>0.4</v>
          </cell>
        </row>
        <row r="13418">
          <cell r="B13418">
            <v>13417</v>
          </cell>
          <cell r="G13418" t="str">
            <v>Jerrycan HDPE - 4 L</v>
          </cell>
          <cell r="K13418">
            <v>0</v>
          </cell>
          <cell r="L13418">
            <v>5000</v>
          </cell>
          <cell r="U13418">
            <v>250</v>
          </cell>
        </row>
        <row r="13419">
          <cell r="B13419">
            <v>13418</v>
          </cell>
          <cell r="G13419" t="str">
            <v>Jerrycan HDPE - 4 L - Plug</v>
          </cell>
          <cell r="K13419">
            <v>0</v>
          </cell>
          <cell r="L13419">
            <v>700</v>
          </cell>
          <cell r="U13419">
            <v>250</v>
          </cell>
        </row>
        <row r="13420">
          <cell r="B13420">
            <v>13419</v>
          </cell>
          <cell r="G13420" t="str">
            <v>Jerrycan HDPE - 4 L - Cap - Black</v>
          </cell>
          <cell r="K13420">
            <v>0</v>
          </cell>
          <cell r="L13420">
            <v>188.3</v>
          </cell>
          <cell r="U13420">
            <v>250</v>
          </cell>
        </row>
        <row r="13421">
          <cell r="B13421">
            <v>13420</v>
          </cell>
          <cell r="G13421" t="str">
            <v>Sticker Grandup 480 SL - 4 L</v>
          </cell>
          <cell r="K13421">
            <v>0</v>
          </cell>
          <cell r="L13421">
            <v>691.85</v>
          </cell>
          <cell r="U13421">
            <v>250</v>
          </cell>
        </row>
        <row r="13422">
          <cell r="B13422">
            <v>13421</v>
          </cell>
          <cell r="G13422" t="str">
            <v>Karton Box Grandup 480 SL - 4 L</v>
          </cell>
          <cell r="K13422">
            <v>0</v>
          </cell>
          <cell r="L13422">
            <v>4255.7719999999999</v>
          </cell>
          <cell r="U13422">
            <v>63</v>
          </cell>
        </row>
        <row r="13423">
          <cell r="B13423">
            <v>13422</v>
          </cell>
          <cell r="G13423" t="str">
            <v>Grandup 480 SL @4 ltr</v>
          </cell>
          <cell r="K13423">
            <v>0</v>
          </cell>
          <cell r="L13423">
            <v>25761.698731800003</v>
          </cell>
          <cell r="U13423">
            <v>1008</v>
          </cell>
        </row>
        <row r="13424">
          <cell r="B13424">
            <v>13423</v>
          </cell>
          <cell r="G13424" t="str">
            <v>Paraquat Dichloride 42% TA</v>
          </cell>
          <cell r="K13424">
            <v>0</v>
          </cell>
          <cell r="L13424">
            <v>47939.9732</v>
          </cell>
          <cell r="U13424">
            <v>440</v>
          </cell>
        </row>
        <row r="13425">
          <cell r="B13425">
            <v>13424</v>
          </cell>
          <cell r="G13425" t="str">
            <v>Scrap - Agrisol 445 N</v>
          </cell>
          <cell r="K13425">
            <v>0</v>
          </cell>
          <cell r="L13425">
            <v>15240</v>
          </cell>
          <cell r="U13425">
            <v>150</v>
          </cell>
        </row>
        <row r="13426">
          <cell r="B13426">
            <v>13425</v>
          </cell>
          <cell r="G13426" t="str">
            <v>Scrap - Blue FD 48</v>
          </cell>
          <cell r="K13426">
            <v>0</v>
          </cell>
          <cell r="L13426">
            <v>21423</v>
          </cell>
          <cell r="U13426">
            <v>1.32</v>
          </cell>
        </row>
        <row r="13427">
          <cell r="B13427">
            <v>13426</v>
          </cell>
          <cell r="G13427" t="str">
            <v>Botol 1 Liter PET (PSS)</v>
          </cell>
          <cell r="K13427">
            <v>0</v>
          </cell>
          <cell r="L13427">
            <v>2500</v>
          </cell>
          <cell r="U13427">
            <v>1000</v>
          </cell>
        </row>
        <row r="13428">
          <cell r="B13428">
            <v>13427</v>
          </cell>
          <cell r="G13428" t="str">
            <v>Botol 1 Liter PET (PSS) Seal</v>
          </cell>
          <cell r="K13428">
            <v>0</v>
          </cell>
          <cell r="L13428">
            <v>250</v>
          </cell>
          <cell r="U13428">
            <v>1000</v>
          </cell>
        </row>
        <row r="13429">
          <cell r="B13429">
            <v>13428</v>
          </cell>
          <cell r="G13429" t="str">
            <v>Botol 1 Liter PET (PSS) Cup</v>
          </cell>
          <cell r="K13429">
            <v>0</v>
          </cell>
          <cell r="L13429">
            <v>78</v>
          </cell>
          <cell r="U13429">
            <v>1000</v>
          </cell>
        </row>
        <row r="13430">
          <cell r="B13430">
            <v>13429</v>
          </cell>
          <cell r="G13430" t="str">
            <v>Sticker ProQuat 276 SL @1 ltr</v>
          </cell>
          <cell r="K13430">
            <v>0</v>
          </cell>
          <cell r="L13430">
            <v>479.75</v>
          </cell>
          <cell r="U13430">
            <v>1000</v>
          </cell>
        </row>
        <row r="13431">
          <cell r="B13431">
            <v>13430</v>
          </cell>
          <cell r="G13431" t="str">
            <v>Karton Box ProQuat 276 SL - 1 L</v>
          </cell>
          <cell r="K13431">
            <v>0</v>
          </cell>
          <cell r="L13431">
            <v>4691.9089999999997</v>
          </cell>
          <cell r="U13431">
            <v>83</v>
          </cell>
        </row>
        <row r="13432">
          <cell r="B13432">
            <v>13431</v>
          </cell>
          <cell r="G13432" t="str">
            <v>ProQuat 276 SL @1 Ltr</v>
          </cell>
          <cell r="K13432">
            <v>0</v>
          </cell>
          <cell r="L13432">
            <v>27106.608984666669</v>
          </cell>
          <cell r="U13432">
            <v>996</v>
          </cell>
        </row>
        <row r="13433">
          <cell r="B13433">
            <v>13432</v>
          </cell>
          <cell r="G13433" t="str">
            <v>Paraquat Dichloride 42% TA</v>
          </cell>
          <cell r="K13433">
            <v>0</v>
          </cell>
          <cell r="L13433">
            <v>47939.9732</v>
          </cell>
          <cell r="U13433">
            <v>440</v>
          </cell>
        </row>
        <row r="13434">
          <cell r="B13434">
            <v>13433</v>
          </cell>
          <cell r="G13434" t="str">
            <v>Scrap - Agrisol 445 N</v>
          </cell>
          <cell r="K13434">
            <v>0</v>
          </cell>
          <cell r="L13434">
            <v>15240</v>
          </cell>
          <cell r="U13434">
            <v>150</v>
          </cell>
        </row>
        <row r="13435">
          <cell r="B13435">
            <v>13434</v>
          </cell>
          <cell r="G13435" t="str">
            <v>Scrap - Blue FD 48</v>
          </cell>
          <cell r="K13435">
            <v>0</v>
          </cell>
          <cell r="L13435">
            <v>21423</v>
          </cell>
          <cell r="U13435">
            <v>1.32</v>
          </cell>
        </row>
        <row r="13436">
          <cell r="B13436">
            <v>13435</v>
          </cell>
          <cell r="G13436" t="str">
            <v>Botol 1 Liter PET (PSS)</v>
          </cell>
          <cell r="K13436">
            <v>0</v>
          </cell>
          <cell r="L13436">
            <v>2500</v>
          </cell>
          <cell r="U13436">
            <v>1000</v>
          </cell>
        </row>
        <row r="13437">
          <cell r="B13437">
            <v>13436</v>
          </cell>
          <cell r="G13437" t="str">
            <v>Botol 1 Liter PET (PSS) Seal</v>
          </cell>
          <cell r="K13437">
            <v>0</v>
          </cell>
          <cell r="L13437">
            <v>250</v>
          </cell>
          <cell r="U13437">
            <v>1000</v>
          </cell>
        </row>
        <row r="13438">
          <cell r="B13438">
            <v>13437</v>
          </cell>
          <cell r="G13438" t="str">
            <v>Botol 1 Liter PET (PSS) Cup</v>
          </cell>
          <cell r="K13438">
            <v>0</v>
          </cell>
          <cell r="L13438">
            <v>78</v>
          </cell>
          <cell r="U13438">
            <v>1000</v>
          </cell>
        </row>
        <row r="13439">
          <cell r="B13439">
            <v>13438</v>
          </cell>
          <cell r="G13439" t="str">
            <v>Sticker ProQuat 276 SL @1 ltr</v>
          </cell>
          <cell r="K13439">
            <v>0</v>
          </cell>
          <cell r="L13439">
            <v>479.75</v>
          </cell>
          <cell r="U13439">
            <v>1000</v>
          </cell>
        </row>
        <row r="13440">
          <cell r="B13440">
            <v>13439</v>
          </cell>
          <cell r="G13440" t="str">
            <v>Karton Box ProQuat 276 SL - 1 L</v>
          </cell>
          <cell r="K13440">
            <v>0</v>
          </cell>
          <cell r="L13440">
            <v>4691.9089999999997</v>
          </cell>
          <cell r="U13440">
            <v>83</v>
          </cell>
        </row>
        <row r="13441">
          <cell r="B13441">
            <v>13440</v>
          </cell>
          <cell r="G13441" t="str">
            <v>ProQuat 276 SL @1 Ltr</v>
          </cell>
          <cell r="K13441">
            <v>0</v>
          </cell>
          <cell r="L13441">
            <v>27106.608984666669</v>
          </cell>
          <cell r="U13441">
            <v>996</v>
          </cell>
        </row>
        <row r="13442">
          <cell r="B13442">
            <v>13441</v>
          </cell>
          <cell r="G13442" t="str">
            <v>Paraquat Dichloride 42% TA</v>
          </cell>
          <cell r="K13442">
            <v>0</v>
          </cell>
          <cell r="L13442">
            <v>47939.9732</v>
          </cell>
          <cell r="U13442">
            <v>440</v>
          </cell>
        </row>
        <row r="13443">
          <cell r="B13443">
            <v>13442</v>
          </cell>
          <cell r="G13443" t="str">
            <v>Agrisol 445 N</v>
          </cell>
          <cell r="K13443">
            <v>0</v>
          </cell>
          <cell r="L13443">
            <v>16909.419999999998</v>
          </cell>
          <cell r="U13443">
            <v>150</v>
          </cell>
        </row>
        <row r="13444">
          <cell r="B13444">
            <v>13443</v>
          </cell>
          <cell r="G13444" t="str">
            <v>Scrap - Blue FD 48</v>
          </cell>
          <cell r="K13444">
            <v>0</v>
          </cell>
          <cell r="L13444">
            <v>21423</v>
          </cell>
          <cell r="U13444">
            <v>1.32</v>
          </cell>
        </row>
        <row r="13445">
          <cell r="B13445">
            <v>13444</v>
          </cell>
          <cell r="G13445" t="str">
            <v>Botol 1 Liter PET (PSS)</v>
          </cell>
          <cell r="K13445">
            <v>0</v>
          </cell>
          <cell r="L13445">
            <v>2500</v>
          </cell>
          <cell r="U13445">
            <v>1000</v>
          </cell>
        </row>
        <row r="13446">
          <cell r="B13446">
            <v>13445</v>
          </cell>
          <cell r="G13446" t="str">
            <v>Botol 1 Liter PET (PSS) Seal</v>
          </cell>
          <cell r="K13446">
            <v>0</v>
          </cell>
          <cell r="L13446">
            <v>250</v>
          </cell>
          <cell r="U13446">
            <v>1000</v>
          </cell>
        </row>
        <row r="13447">
          <cell r="B13447">
            <v>13446</v>
          </cell>
          <cell r="G13447" t="str">
            <v>Botol 1 Liter PET (PSS) Cup</v>
          </cell>
          <cell r="K13447">
            <v>0</v>
          </cell>
          <cell r="L13447">
            <v>78</v>
          </cell>
          <cell r="U13447">
            <v>1000</v>
          </cell>
        </row>
        <row r="13448">
          <cell r="B13448">
            <v>13447</v>
          </cell>
          <cell r="G13448" t="str">
            <v>Sticker ProQuat 276 SL @1 ltr</v>
          </cell>
          <cell r="K13448">
            <v>0</v>
          </cell>
          <cell r="L13448">
            <v>479.75</v>
          </cell>
          <cell r="U13448">
            <v>1000</v>
          </cell>
        </row>
        <row r="13449">
          <cell r="B13449">
            <v>13448</v>
          </cell>
          <cell r="G13449" t="str">
            <v>Karton Box ProQuat 276 SL - 1 L</v>
          </cell>
          <cell r="K13449">
            <v>0</v>
          </cell>
          <cell r="L13449">
            <v>4691.9089999999997</v>
          </cell>
          <cell r="U13449">
            <v>84</v>
          </cell>
        </row>
        <row r="13450">
          <cell r="B13450">
            <v>13449</v>
          </cell>
          <cell r="G13450" t="str">
            <v>ProQuat 276 SL @1 Ltr</v>
          </cell>
          <cell r="K13450">
            <v>0</v>
          </cell>
          <cell r="L13450">
            <v>27106.608984666669</v>
          </cell>
          <cell r="U13450">
            <v>1008</v>
          </cell>
        </row>
        <row r="13451">
          <cell r="B13451">
            <v>13450</v>
          </cell>
          <cell r="G13451" t="str">
            <v>Paraquat Dichloride 42% TA</v>
          </cell>
          <cell r="K13451">
            <v>0</v>
          </cell>
          <cell r="L13451">
            <v>47939.9732</v>
          </cell>
          <cell r="U13451">
            <v>440</v>
          </cell>
        </row>
        <row r="13452">
          <cell r="B13452">
            <v>13451</v>
          </cell>
          <cell r="G13452" t="str">
            <v>Agrisol 445 N</v>
          </cell>
          <cell r="K13452">
            <v>0</v>
          </cell>
          <cell r="L13452">
            <v>16909.419999999998</v>
          </cell>
          <cell r="U13452">
            <v>150</v>
          </cell>
        </row>
        <row r="13453">
          <cell r="B13453">
            <v>13452</v>
          </cell>
          <cell r="G13453" t="str">
            <v>Scrap - Blue FD 48</v>
          </cell>
          <cell r="K13453">
            <v>0</v>
          </cell>
          <cell r="L13453">
            <v>21423</v>
          </cell>
          <cell r="U13453">
            <v>1.32</v>
          </cell>
        </row>
        <row r="13454">
          <cell r="B13454">
            <v>13453</v>
          </cell>
          <cell r="G13454" t="str">
            <v>Botol 1 Liter PET (PSS)</v>
          </cell>
          <cell r="K13454">
            <v>0</v>
          </cell>
          <cell r="L13454">
            <v>2500</v>
          </cell>
          <cell r="U13454">
            <v>1000</v>
          </cell>
        </row>
        <row r="13455">
          <cell r="B13455">
            <v>13454</v>
          </cell>
          <cell r="G13455" t="str">
            <v>Botol 1 Liter PET (PSS) Seal</v>
          </cell>
          <cell r="K13455">
            <v>0</v>
          </cell>
          <cell r="L13455">
            <v>250</v>
          </cell>
          <cell r="U13455">
            <v>1000</v>
          </cell>
        </row>
        <row r="13456">
          <cell r="B13456">
            <v>13455</v>
          </cell>
          <cell r="G13456" t="str">
            <v>Botol 1 Liter PET (PSS) Cup</v>
          </cell>
          <cell r="K13456">
            <v>0</v>
          </cell>
          <cell r="L13456">
            <v>78</v>
          </cell>
          <cell r="U13456">
            <v>1000</v>
          </cell>
        </row>
        <row r="13457">
          <cell r="B13457">
            <v>13456</v>
          </cell>
          <cell r="G13457" t="str">
            <v>Sticker ProQuat 276 SL @1 ltr</v>
          </cell>
          <cell r="K13457">
            <v>0</v>
          </cell>
          <cell r="L13457">
            <v>479.75</v>
          </cell>
          <cell r="U13457">
            <v>1000</v>
          </cell>
        </row>
        <row r="13458">
          <cell r="B13458">
            <v>13457</v>
          </cell>
          <cell r="G13458" t="str">
            <v>Karton Box ProQuat 276 SL - 1 L</v>
          </cell>
          <cell r="K13458">
            <v>0</v>
          </cell>
          <cell r="L13458">
            <v>4691.9089999999997</v>
          </cell>
          <cell r="U13458">
            <v>83</v>
          </cell>
        </row>
        <row r="13459">
          <cell r="B13459">
            <v>13458</v>
          </cell>
          <cell r="G13459" t="str">
            <v>ProQuat 276 SL @1 Ltr</v>
          </cell>
          <cell r="K13459">
            <v>0</v>
          </cell>
          <cell r="L13459">
            <v>27106.608984666669</v>
          </cell>
          <cell r="U13459">
            <v>996</v>
          </cell>
        </row>
        <row r="13460">
          <cell r="B13460">
            <v>13459</v>
          </cell>
          <cell r="G13460" t="str">
            <v>Glyphosate 95% TC</v>
          </cell>
          <cell r="K13460">
            <v>0</v>
          </cell>
          <cell r="L13460">
            <v>89429.985400000005</v>
          </cell>
          <cell r="U13460">
            <v>247</v>
          </cell>
        </row>
        <row r="13461">
          <cell r="B13461">
            <v>13460</v>
          </cell>
          <cell r="G13461" t="str">
            <v>Agrisol 415 N</v>
          </cell>
          <cell r="K13461">
            <v>0</v>
          </cell>
          <cell r="L13461">
            <v>17368.97</v>
          </cell>
          <cell r="U13461">
            <v>100</v>
          </cell>
        </row>
        <row r="13462">
          <cell r="B13462">
            <v>13461</v>
          </cell>
          <cell r="G13462" t="str">
            <v>Tartrazine @25Kg</v>
          </cell>
          <cell r="K13462">
            <v>0</v>
          </cell>
          <cell r="L13462">
            <v>61430.22</v>
          </cell>
          <cell r="U13462">
            <v>0.4</v>
          </cell>
        </row>
        <row r="13463">
          <cell r="B13463">
            <v>13462</v>
          </cell>
          <cell r="G13463" t="str">
            <v>Jerrycan HDPE - 4 L</v>
          </cell>
          <cell r="K13463">
            <v>0</v>
          </cell>
          <cell r="L13463">
            <v>5000</v>
          </cell>
          <cell r="U13463">
            <v>250</v>
          </cell>
        </row>
        <row r="13464">
          <cell r="B13464">
            <v>13463</v>
          </cell>
          <cell r="G13464" t="str">
            <v>Jerrycan HDPE - 4 L - Plug</v>
          </cell>
          <cell r="K13464">
            <v>0</v>
          </cell>
          <cell r="L13464">
            <v>700</v>
          </cell>
          <cell r="U13464">
            <v>250</v>
          </cell>
        </row>
        <row r="13465">
          <cell r="B13465">
            <v>13464</v>
          </cell>
          <cell r="G13465" t="str">
            <v>Jerrycan HDPE - 4 L - Cap - Black</v>
          </cell>
          <cell r="K13465">
            <v>0</v>
          </cell>
          <cell r="L13465">
            <v>188.3</v>
          </cell>
          <cell r="U13465">
            <v>250</v>
          </cell>
        </row>
        <row r="13466">
          <cell r="B13466">
            <v>13465</v>
          </cell>
          <cell r="G13466" t="str">
            <v>Sticker Grandup 480 SL - 4 L</v>
          </cell>
          <cell r="K13466">
            <v>0</v>
          </cell>
          <cell r="L13466">
            <v>691.85</v>
          </cell>
          <cell r="U13466">
            <v>250</v>
          </cell>
        </row>
        <row r="13467">
          <cell r="B13467">
            <v>13466</v>
          </cell>
          <cell r="G13467" t="str">
            <v>Karton Box Grandup 480 SL - 4 L</v>
          </cell>
          <cell r="K13467">
            <v>0</v>
          </cell>
          <cell r="L13467">
            <v>4255.7719999999999</v>
          </cell>
          <cell r="U13467">
            <v>62</v>
          </cell>
        </row>
        <row r="13468">
          <cell r="B13468">
            <v>13467</v>
          </cell>
          <cell r="G13468" t="str">
            <v>Grandup 480 SL @4 ltr</v>
          </cell>
          <cell r="K13468">
            <v>0</v>
          </cell>
          <cell r="L13468">
            <v>25761.698731800003</v>
          </cell>
          <cell r="U13468">
            <v>992</v>
          </cell>
        </row>
        <row r="13469">
          <cell r="B13469">
            <v>13468</v>
          </cell>
          <cell r="G13469" t="str">
            <v>Glyphosate 95% TC</v>
          </cell>
          <cell r="K13469">
            <v>0</v>
          </cell>
          <cell r="L13469">
            <v>89429.985400000005</v>
          </cell>
          <cell r="U13469">
            <v>247</v>
          </cell>
        </row>
        <row r="13470">
          <cell r="B13470">
            <v>13469</v>
          </cell>
          <cell r="G13470" t="str">
            <v>Agrisol 415 N</v>
          </cell>
          <cell r="K13470">
            <v>0</v>
          </cell>
          <cell r="L13470">
            <v>17368.97</v>
          </cell>
          <cell r="U13470">
            <v>100</v>
          </cell>
        </row>
        <row r="13471">
          <cell r="B13471">
            <v>13470</v>
          </cell>
          <cell r="G13471" t="str">
            <v>Tartrazine @25Kg</v>
          </cell>
          <cell r="K13471">
            <v>0</v>
          </cell>
          <cell r="L13471">
            <v>61430.22</v>
          </cell>
          <cell r="U13471">
            <v>0.4</v>
          </cell>
        </row>
        <row r="13472">
          <cell r="B13472">
            <v>13471</v>
          </cell>
          <cell r="G13472" t="str">
            <v>Jerrycan HDPE - 4 L</v>
          </cell>
          <cell r="K13472">
            <v>0</v>
          </cell>
          <cell r="L13472">
            <v>5000</v>
          </cell>
          <cell r="U13472">
            <v>250</v>
          </cell>
        </row>
        <row r="13473">
          <cell r="B13473">
            <v>13472</v>
          </cell>
          <cell r="G13473" t="str">
            <v>Jerrycan HDPE - 4 L - Plug</v>
          </cell>
          <cell r="K13473">
            <v>0</v>
          </cell>
          <cell r="L13473">
            <v>700</v>
          </cell>
          <cell r="U13473">
            <v>250</v>
          </cell>
        </row>
        <row r="13474">
          <cell r="B13474">
            <v>13473</v>
          </cell>
          <cell r="G13474" t="str">
            <v>Jerrycan HDPE - 4 L - Cap - Black</v>
          </cell>
          <cell r="K13474">
            <v>0</v>
          </cell>
          <cell r="L13474">
            <v>188.3</v>
          </cell>
          <cell r="U13474">
            <v>250</v>
          </cell>
        </row>
        <row r="13475">
          <cell r="B13475">
            <v>13474</v>
          </cell>
          <cell r="G13475" t="str">
            <v>Sticker Grandup 480 SL - 4 L</v>
          </cell>
          <cell r="K13475">
            <v>0</v>
          </cell>
          <cell r="L13475">
            <v>691.85</v>
          </cell>
          <cell r="U13475">
            <v>250</v>
          </cell>
        </row>
        <row r="13476">
          <cell r="B13476">
            <v>13475</v>
          </cell>
          <cell r="G13476" t="str">
            <v>Karton Box Grandup 480 SL - 4 L</v>
          </cell>
          <cell r="K13476">
            <v>0</v>
          </cell>
          <cell r="L13476">
            <v>4255.7719999999999</v>
          </cell>
          <cell r="U13476">
            <v>63</v>
          </cell>
        </row>
        <row r="13477">
          <cell r="B13477">
            <v>13476</v>
          </cell>
          <cell r="G13477" t="str">
            <v>Grandup 480 SL @4 ltr</v>
          </cell>
          <cell r="K13477">
            <v>0</v>
          </cell>
          <cell r="L13477">
            <v>25761.698731800003</v>
          </cell>
          <cell r="U13477">
            <v>1008</v>
          </cell>
        </row>
        <row r="13478">
          <cell r="B13478">
            <v>13477</v>
          </cell>
          <cell r="G13478" t="str">
            <v>Glyphosate 95% TC</v>
          </cell>
          <cell r="K13478">
            <v>0</v>
          </cell>
          <cell r="L13478">
            <v>89429.985400000005</v>
          </cell>
          <cell r="U13478">
            <v>247</v>
          </cell>
        </row>
        <row r="13479">
          <cell r="B13479">
            <v>13478</v>
          </cell>
          <cell r="G13479" t="str">
            <v>Agrisol 415 N</v>
          </cell>
          <cell r="K13479">
            <v>0</v>
          </cell>
          <cell r="L13479">
            <v>17368.97</v>
          </cell>
          <cell r="U13479">
            <v>100</v>
          </cell>
        </row>
        <row r="13480">
          <cell r="B13480">
            <v>13479</v>
          </cell>
          <cell r="G13480" t="str">
            <v>Tartrazine @25Kg</v>
          </cell>
          <cell r="K13480">
            <v>0</v>
          </cell>
          <cell r="L13480">
            <v>61430.22</v>
          </cell>
          <cell r="U13480">
            <v>0.4</v>
          </cell>
        </row>
        <row r="13481">
          <cell r="B13481">
            <v>13480</v>
          </cell>
          <cell r="G13481" t="str">
            <v>Jerrycan HDPE - 4 L</v>
          </cell>
          <cell r="K13481">
            <v>0</v>
          </cell>
          <cell r="L13481">
            <v>5000</v>
          </cell>
          <cell r="U13481">
            <v>250</v>
          </cell>
        </row>
        <row r="13482">
          <cell r="B13482">
            <v>13481</v>
          </cell>
          <cell r="G13482" t="str">
            <v>Jerrycan HDPE - 4 L - Plug</v>
          </cell>
          <cell r="K13482">
            <v>0</v>
          </cell>
          <cell r="L13482">
            <v>700</v>
          </cell>
          <cell r="U13482">
            <v>250</v>
          </cell>
        </row>
        <row r="13483">
          <cell r="B13483">
            <v>13482</v>
          </cell>
          <cell r="G13483" t="str">
            <v>Jerrycan HDPE - 4 L - Cap - Black</v>
          </cell>
          <cell r="K13483">
            <v>0</v>
          </cell>
          <cell r="L13483">
            <v>188.3</v>
          </cell>
          <cell r="U13483">
            <v>250</v>
          </cell>
        </row>
        <row r="13484">
          <cell r="B13484">
            <v>13483</v>
          </cell>
          <cell r="G13484" t="str">
            <v>Sticker Grandup 480 SL - 4 L</v>
          </cell>
          <cell r="K13484">
            <v>0</v>
          </cell>
          <cell r="L13484">
            <v>691.85</v>
          </cell>
          <cell r="U13484">
            <v>250</v>
          </cell>
        </row>
        <row r="13485">
          <cell r="B13485">
            <v>13484</v>
          </cell>
          <cell r="G13485" t="str">
            <v>Karton Box Grandup 480 SL - 4 L</v>
          </cell>
          <cell r="K13485">
            <v>0</v>
          </cell>
          <cell r="L13485">
            <v>4255.7719999999999</v>
          </cell>
          <cell r="U13485">
            <v>62</v>
          </cell>
        </row>
        <row r="13486">
          <cell r="B13486">
            <v>13485</v>
          </cell>
          <cell r="G13486" t="str">
            <v>Grandup 480 SL @4 ltr</v>
          </cell>
          <cell r="K13486">
            <v>0</v>
          </cell>
          <cell r="L13486">
            <v>25761.698731800003</v>
          </cell>
          <cell r="U13486">
            <v>992</v>
          </cell>
        </row>
        <row r="13487">
          <cell r="B13487">
            <v>13486</v>
          </cell>
          <cell r="G13487" t="str">
            <v>Glyphosate 95% TC</v>
          </cell>
          <cell r="K13487">
            <v>0</v>
          </cell>
          <cell r="L13487">
            <v>89429.985400000005</v>
          </cell>
          <cell r="U13487">
            <v>247</v>
          </cell>
        </row>
        <row r="13488">
          <cell r="B13488">
            <v>13487</v>
          </cell>
          <cell r="G13488" t="str">
            <v>Agrisol 415 N</v>
          </cell>
          <cell r="K13488">
            <v>0</v>
          </cell>
          <cell r="L13488">
            <v>17368.97</v>
          </cell>
          <cell r="U13488">
            <v>100</v>
          </cell>
        </row>
        <row r="13489">
          <cell r="B13489">
            <v>13488</v>
          </cell>
          <cell r="G13489" t="str">
            <v>Tartrazine @25Kg</v>
          </cell>
          <cell r="K13489">
            <v>0</v>
          </cell>
          <cell r="L13489">
            <v>61430.22</v>
          </cell>
          <cell r="U13489">
            <v>0.4</v>
          </cell>
        </row>
        <row r="13490">
          <cell r="B13490">
            <v>13489</v>
          </cell>
          <cell r="G13490" t="str">
            <v>Jerrycan HDPE - 4 L</v>
          </cell>
          <cell r="K13490">
            <v>0</v>
          </cell>
          <cell r="L13490">
            <v>5000</v>
          </cell>
          <cell r="U13490">
            <v>250</v>
          </cell>
        </row>
        <row r="13491">
          <cell r="B13491">
            <v>13490</v>
          </cell>
          <cell r="G13491" t="str">
            <v>Jerrycan HDPE - 4 L - Plug</v>
          </cell>
          <cell r="K13491">
            <v>0</v>
          </cell>
          <cell r="L13491">
            <v>700</v>
          </cell>
          <cell r="U13491">
            <v>250</v>
          </cell>
        </row>
        <row r="13492">
          <cell r="B13492">
            <v>13491</v>
          </cell>
          <cell r="G13492" t="str">
            <v>Jerrycan HDPE - 4 L - Cap - Black</v>
          </cell>
          <cell r="K13492">
            <v>0</v>
          </cell>
          <cell r="L13492">
            <v>188.3</v>
          </cell>
          <cell r="U13492">
            <v>250</v>
          </cell>
        </row>
        <row r="13493">
          <cell r="B13493">
            <v>13492</v>
          </cell>
          <cell r="G13493" t="str">
            <v>Sticker Grandup 480 SL - 4 L</v>
          </cell>
          <cell r="K13493">
            <v>0</v>
          </cell>
          <cell r="L13493">
            <v>691.85</v>
          </cell>
          <cell r="U13493">
            <v>250</v>
          </cell>
        </row>
        <row r="13494">
          <cell r="B13494">
            <v>13493</v>
          </cell>
          <cell r="G13494" t="str">
            <v>Karton Box Grandup 480 SL - 4 L</v>
          </cell>
          <cell r="K13494">
            <v>0</v>
          </cell>
          <cell r="L13494">
            <v>4255.7719999999999</v>
          </cell>
          <cell r="U13494">
            <v>63</v>
          </cell>
        </row>
        <row r="13495">
          <cell r="B13495">
            <v>13494</v>
          </cell>
          <cell r="G13495" t="str">
            <v>Grandup 480 SL @4 ltr</v>
          </cell>
          <cell r="K13495">
            <v>0</v>
          </cell>
          <cell r="L13495">
            <v>25761.698731800003</v>
          </cell>
          <cell r="U13495">
            <v>1008</v>
          </cell>
        </row>
        <row r="13496">
          <cell r="B13496">
            <v>13495</v>
          </cell>
          <cell r="G13496" t="str">
            <v>Glyphosate 95% TC</v>
          </cell>
          <cell r="K13496">
            <v>0</v>
          </cell>
          <cell r="L13496">
            <v>89429.985400000005</v>
          </cell>
          <cell r="U13496">
            <v>247</v>
          </cell>
        </row>
        <row r="13497">
          <cell r="B13497">
            <v>13496</v>
          </cell>
          <cell r="G13497" t="str">
            <v>Agrisol 415 N</v>
          </cell>
          <cell r="K13497">
            <v>0</v>
          </cell>
          <cell r="L13497">
            <v>17368.97</v>
          </cell>
          <cell r="U13497">
            <v>100</v>
          </cell>
        </row>
        <row r="13498">
          <cell r="B13498">
            <v>13497</v>
          </cell>
          <cell r="G13498" t="str">
            <v>Tartrazine @25Kg</v>
          </cell>
          <cell r="K13498">
            <v>0</v>
          </cell>
          <cell r="L13498">
            <v>61430.22</v>
          </cell>
          <cell r="U13498">
            <v>0.4</v>
          </cell>
        </row>
        <row r="13499">
          <cell r="B13499">
            <v>13498</v>
          </cell>
          <cell r="G13499" t="str">
            <v>Jerrycan HDPE - 4 L</v>
          </cell>
          <cell r="K13499">
            <v>0</v>
          </cell>
          <cell r="L13499">
            <v>5000</v>
          </cell>
          <cell r="U13499">
            <v>250</v>
          </cell>
        </row>
        <row r="13500">
          <cell r="B13500">
            <v>13499</v>
          </cell>
          <cell r="G13500" t="str">
            <v>Jerrycan HDPE - 4 L - Plug</v>
          </cell>
          <cell r="K13500">
            <v>0</v>
          </cell>
          <cell r="L13500">
            <v>700</v>
          </cell>
          <cell r="U13500">
            <v>250</v>
          </cell>
        </row>
        <row r="13501">
          <cell r="B13501">
            <v>13500</v>
          </cell>
          <cell r="G13501" t="str">
            <v>Jerrycan HDPE - 4 L - Cap - Black</v>
          </cell>
          <cell r="K13501">
            <v>0</v>
          </cell>
          <cell r="L13501">
            <v>188.3</v>
          </cell>
          <cell r="U13501">
            <v>250</v>
          </cell>
        </row>
        <row r="13502">
          <cell r="B13502">
            <v>13501</v>
          </cell>
          <cell r="G13502" t="str">
            <v>Sticker Grandup 480 SL - 4 L</v>
          </cell>
          <cell r="K13502">
            <v>0</v>
          </cell>
          <cell r="L13502">
            <v>691.85</v>
          </cell>
          <cell r="U13502">
            <v>250</v>
          </cell>
        </row>
        <row r="13503">
          <cell r="B13503">
            <v>13502</v>
          </cell>
          <cell r="G13503" t="str">
            <v>Karton Box Grandup 480 SL - 4 L</v>
          </cell>
          <cell r="K13503">
            <v>0</v>
          </cell>
          <cell r="L13503">
            <v>4255.7719999999999</v>
          </cell>
          <cell r="U13503">
            <v>62</v>
          </cell>
        </row>
        <row r="13504">
          <cell r="B13504">
            <v>13503</v>
          </cell>
          <cell r="G13504" t="str">
            <v>Grandup 480 SL @4 ltr</v>
          </cell>
          <cell r="K13504">
            <v>0</v>
          </cell>
          <cell r="L13504">
            <v>25761.698731800003</v>
          </cell>
          <cell r="U13504">
            <v>992</v>
          </cell>
        </row>
        <row r="13505">
          <cell r="B13505">
            <v>13504</v>
          </cell>
          <cell r="G13505" t="str">
            <v>Glyphosate 95% TC</v>
          </cell>
          <cell r="K13505">
            <v>0</v>
          </cell>
          <cell r="L13505">
            <v>89429.985400000005</v>
          </cell>
          <cell r="U13505">
            <v>247</v>
          </cell>
        </row>
        <row r="13506">
          <cell r="B13506">
            <v>13505</v>
          </cell>
          <cell r="G13506" t="str">
            <v>Agrisol 415 N</v>
          </cell>
          <cell r="K13506">
            <v>0</v>
          </cell>
          <cell r="L13506">
            <v>17368.97</v>
          </cell>
          <cell r="U13506">
            <v>100</v>
          </cell>
        </row>
        <row r="13507">
          <cell r="B13507">
            <v>13506</v>
          </cell>
          <cell r="G13507" t="str">
            <v>Tartrazine @25Kg</v>
          </cell>
          <cell r="K13507">
            <v>0</v>
          </cell>
          <cell r="L13507">
            <v>61430.22</v>
          </cell>
          <cell r="U13507">
            <v>0.4</v>
          </cell>
        </row>
        <row r="13508">
          <cell r="B13508">
            <v>13507</v>
          </cell>
          <cell r="G13508" t="str">
            <v>Jerrycan HDPE - 4 L</v>
          </cell>
          <cell r="K13508">
            <v>0</v>
          </cell>
          <cell r="L13508">
            <v>5000</v>
          </cell>
          <cell r="U13508">
            <v>250</v>
          </cell>
        </row>
        <row r="13509">
          <cell r="B13509">
            <v>13508</v>
          </cell>
          <cell r="G13509" t="str">
            <v>Jerrycan HDPE - 4 L - Plug</v>
          </cell>
          <cell r="K13509">
            <v>0</v>
          </cell>
          <cell r="L13509">
            <v>700</v>
          </cell>
          <cell r="U13509">
            <v>250</v>
          </cell>
        </row>
        <row r="13510">
          <cell r="B13510">
            <v>13509</v>
          </cell>
          <cell r="G13510" t="str">
            <v>Jerrycan HDPE - 4 L - Cap - Black</v>
          </cell>
          <cell r="K13510">
            <v>0</v>
          </cell>
          <cell r="L13510">
            <v>188.3</v>
          </cell>
          <cell r="U13510">
            <v>250</v>
          </cell>
        </row>
        <row r="13511">
          <cell r="B13511">
            <v>13510</v>
          </cell>
          <cell r="G13511" t="str">
            <v>Sticker Grandup 480 SL - 4 L</v>
          </cell>
          <cell r="K13511">
            <v>0</v>
          </cell>
          <cell r="L13511">
            <v>691.85</v>
          </cell>
          <cell r="U13511">
            <v>250</v>
          </cell>
        </row>
        <row r="13512">
          <cell r="B13512">
            <v>13511</v>
          </cell>
          <cell r="G13512" t="str">
            <v>Karton Box Grandup 480 SL - 4 L</v>
          </cell>
          <cell r="K13512">
            <v>0</v>
          </cell>
          <cell r="L13512">
            <v>4255.7719999999999</v>
          </cell>
          <cell r="U13512">
            <v>63</v>
          </cell>
        </row>
        <row r="13513">
          <cell r="B13513">
            <v>13512</v>
          </cell>
          <cell r="G13513" t="str">
            <v>Grandup 480 SL @4 ltr</v>
          </cell>
          <cell r="K13513">
            <v>0</v>
          </cell>
          <cell r="L13513">
            <v>25761.698731800003</v>
          </cell>
          <cell r="U13513">
            <v>1008</v>
          </cell>
        </row>
        <row r="13514">
          <cell r="B13514">
            <v>13513</v>
          </cell>
          <cell r="G13514" t="str">
            <v>Glyphosate 95% TC</v>
          </cell>
          <cell r="K13514">
            <v>0</v>
          </cell>
          <cell r="L13514">
            <v>89429.985400000005</v>
          </cell>
          <cell r="U13514">
            <v>247</v>
          </cell>
        </row>
        <row r="13515">
          <cell r="B13515">
            <v>13514</v>
          </cell>
          <cell r="G13515" t="str">
            <v>Agrisol 415 N</v>
          </cell>
          <cell r="K13515">
            <v>0</v>
          </cell>
          <cell r="L13515">
            <v>17368.97</v>
          </cell>
          <cell r="U13515">
            <v>100</v>
          </cell>
        </row>
        <row r="13516">
          <cell r="B13516">
            <v>13515</v>
          </cell>
          <cell r="G13516" t="str">
            <v>Tartrazine @25Kg</v>
          </cell>
          <cell r="K13516">
            <v>0</v>
          </cell>
          <cell r="L13516">
            <v>61430.22</v>
          </cell>
          <cell r="U13516">
            <v>0.4</v>
          </cell>
        </row>
        <row r="13517">
          <cell r="B13517">
            <v>13516</v>
          </cell>
          <cell r="G13517" t="str">
            <v>Jerrycan HDPE - 4 L</v>
          </cell>
          <cell r="K13517">
            <v>0</v>
          </cell>
          <cell r="L13517">
            <v>5000</v>
          </cell>
          <cell r="U13517">
            <v>250</v>
          </cell>
        </row>
        <row r="13518">
          <cell r="B13518">
            <v>13517</v>
          </cell>
          <cell r="G13518" t="str">
            <v>Jerrycan HDPE - 4 L - Plug</v>
          </cell>
          <cell r="K13518">
            <v>0</v>
          </cell>
          <cell r="L13518">
            <v>700</v>
          </cell>
          <cell r="U13518">
            <v>250</v>
          </cell>
        </row>
        <row r="13519">
          <cell r="B13519">
            <v>13518</v>
          </cell>
          <cell r="G13519" t="str">
            <v>Jerrycan HDPE - 4 L - Cap - Black</v>
          </cell>
          <cell r="K13519">
            <v>0</v>
          </cell>
          <cell r="L13519">
            <v>188.3</v>
          </cell>
          <cell r="U13519">
            <v>250</v>
          </cell>
        </row>
        <row r="13520">
          <cell r="B13520">
            <v>13519</v>
          </cell>
          <cell r="G13520" t="str">
            <v>Sticker Grandup 480 SL - 4 L</v>
          </cell>
          <cell r="K13520">
            <v>0</v>
          </cell>
          <cell r="L13520">
            <v>691.85</v>
          </cell>
          <cell r="U13520">
            <v>250</v>
          </cell>
        </row>
        <row r="13521">
          <cell r="B13521">
            <v>13520</v>
          </cell>
          <cell r="G13521" t="str">
            <v>Karton Box Grandup 480 SL - 4 L</v>
          </cell>
          <cell r="K13521">
            <v>0</v>
          </cell>
          <cell r="L13521">
            <v>4255.7719999999999</v>
          </cell>
          <cell r="U13521">
            <v>62</v>
          </cell>
        </row>
        <row r="13522">
          <cell r="B13522">
            <v>13521</v>
          </cell>
          <cell r="G13522" t="str">
            <v>Grandup 480 SL @4 ltr</v>
          </cell>
          <cell r="K13522">
            <v>0</v>
          </cell>
          <cell r="L13522">
            <v>25761.698731800003</v>
          </cell>
          <cell r="U13522">
            <v>992</v>
          </cell>
        </row>
        <row r="13523">
          <cell r="B13523">
            <v>13522</v>
          </cell>
          <cell r="G13523" t="str">
            <v>Glyphosate 95% TC</v>
          </cell>
          <cell r="K13523">
            <v>0</v>
          </cell>
          <cell r="L13523">
            <v>89429.985400000005</v>
          </cell>
          <cell r="U13523">
            <v>247</v>
          </cell>
        </row>
        <row r="13524">
          <cell r="B13524">
            <v>13523</v>
          </cell>
          <cell r="G13524" t="str">
            <v>Agrisol 415 N</v>
          </cell>
          <cell r="K13524">
            <v>0</v>
          </cell>
          <cell r="L13524">
            <v>17368.97</v>
          </cell>
          <cell r="U13524">
            <v>100</v>
          </cell>
        </row>
        <row r="13525">
          <cell r="B13525">
            <v>13524</v>
          </cell>
          <cell r="G13525" t="str">
            <v>Tartrazine @25Kg</v>
          </cell>
          <cell r="K13525">
            <v>0</v>
          </cell>
          <cell r="L13525">
            <v>61430.22</v>
          </cell>
          <cell r="U13525">
            <v>0.4</v>
          </cell>
        </row>
        <row r="13526">
          <cell r="B13526">
            <v>13525</v>
          </cell>
          <cell r="G13526" t="str">
            <v>Jerrycan HDPE - 4 L</v>
          </cell>
          <cell r="K13526">
            <v>0</v>
          </cell>
          <cell r="L13526">
            <v>5000</v>
          </cell>
          <cell r="U13526">
            <v>250</v>
          </cell>
        </row>
        <row r="13527">
          <cell r="B13527">
            <v>13526</v>
          </cell>
          <cell r="G13527" t="str">
            <v>Jerrycan HDPE - 4 L - Plug</v>
          </cell>
          <cell r="K13527">
            <v>0</v>
          </cell>
          <cell r="L13527">
            <v>700</v>
          </cell>
          <cell r="U13527">
            <v>250</v>
          </cell>
        </row>
        <row r="13528">
          <cell r="B13528">
            <v>13527</v>
          </cell>
          <cell r="G13528" t="str">
            <v>Jerrycan HDPE - 4 L - Cap - Black</v>
          </cell>
          <cell r="K13528">
            <v>0</v>
          </cell>
          <cell r="L13528">
            <v>188.3</v>
          </cell>
          <cell r="U13528">
            <v>250</v>
          </cell>
        </row>
        <row r="13529">
          <cell r="B13529">
            <v>13528</v>
          </cell>
          <cell r="G13529" t="str">
            <v>Sticker Grandup 480 SL - 4 L</v>
          </cell>
          <cell r="K13529">
            <v>0</v>
          </cell>
          <cell r="L13529">
            <v>691.85</v>
          </cell>
          <cell r="U13529">
            <v>250</v>
          </cell>
        </row>
        <row r="13530">
          <cell r="B13530">
            <v>13529</v>
          </cell>
          <cell r="G13530" t="str">
            <v>Karton Box Grandup 480 SL - 4 L</v>
          </cell>
          <cell r="K13530">
            <v>0</v>
          </cell>
          <cell r="L13530">
            <v>4255.7719999999999</v>
          </cell>
          <cell r="U13530">
            <v>63</v>
          </cell>
        </row>
        <row r="13531">
          <cell r="B13531">
            <v>13530</v>
          </cell>
          <cell r="G13531" t="str">
            <v>Grandup 480 SL @4 ltr</v>
          </cell>
          <cell r="K13531">
            <v>0</v>
          </cell>
          <cell r="L13531">
            <v>25761.698731800003</v>
          </cell>
          <cell r="U13531">
            <v>1008</v>
          </cell>
        </row>
        <row r="13532">
          <cell r="B13532">
            <v>13531</v>
          </cell>
          <cell r="G13532" t="str">
            <v>Mancozeb 80 WP</v>
          </cell>
          <cell r="K13532">
            <v>0</v>
          </cell>
          <cell r="L13532">
            <v>30715.372599999999</v>
          </cell>
          <cell r="U13532">
            <v>1000</v>
          </cell>
        </row>
        <row r="13533">
          <cell r="B13533">
            <v>13532</v>
          </cell>
          <cell r="G13533" t="str">
            <v>FP Curthane @1 kg (160/250+10)x 350mm</v>
          </cell>
          <cell r="K13533">
            <v>0</v>
          </cell>
          <cell r="L13533">
            <v>1414</v>
          </cell>
          <cell r="U13533">
            <v>1000</v>
          </cell>
        </row>
        <row r="13534">
          <cell r="B13534">
            <v>13533</v>
          </cell>
          <cell r="G13534" t="str">
            <v xml:space="preserve">Karton Box FP Curthane @1 kg </v>
          </cell>
          <cell r="K13534">
            <v>0</v>
          </cell>
          <cell r="L13534">
            <v>14117</v>
          </cell>
          <cell r="U13534">
            <v>50</v>
          </cell>
        </row>
        <row r="13535">
          <cell r="B13535">
            <v>13534</v>
          </cell>
          <cell r="G13535" t="str">
            <v>Layer FP Curthane</v>
          </cell>
          <cell r="K13535">
            <v>0</v>
          </cell>
          <cell r="L13535">
            <v>3504.7</v>
          </cell>
          <cell r="U13535">
            <v>50</v>
          </cell>
        </row>
        <row r="13536">
          <cell r="B13536">
            <v>13535</v>
          </cell>
          <cell r="G13536" t="str">
            <v>Curthane 80 WP @ 1Kg</v>
          </cell>
          <cell r="K13536">
            <v>0</v>
          </cell>
          <cell r="L13536">
            <v>31421.222599999997</v>
          </cell>
          <cell r="U13536">
            <v>1000</v>
          </cell>
        </row>
        <row r="13537">
          <cell r="B13537">
            <v>13536</v>
          </cell>
          <cell r="G13537" t="str">
            <v>Mancozeb 80 WP</v>
          </cell>
          <cell r="K13537">
            <v>0</v>
          </cell>
          <cell r="L13537">
            <v>30715.372599999999</v>
          </cell>
          <cell r="U13537">
            <v>1000</v>
          </cell>
        </row>
        <row r="13538">
          <cell r="B13538">
            <v>13537</v>
          </cell>
          <cell r="G13538" t="str">
            <v>FP Curthane @1 kg (160/250+10)x 350mm</v>
          </cell>
          <cell r="K13538">
            <v>0</v>
          </cell>
          <cell r="L13538">
            <v>1414</v>
          </cell>
          <cell r="U13538">
            <v>1000</v>
          </cell>
        </row>
        <row r="13539">
          <cell r="B13539">
            <v>13538</v>
          </cell>
          <cell r="G13539" t="str">
            <v xml:space="preserve">Karton Box FP Curthane @1 kg </v>
          </cell>
          <cell r="K13539">
            <v>0</v>
          </cell>
          <cell r="L13539">
            <v>14117</v>
          </cell>
          <cell r="U13539">
            <v>50</v>
          </cell>
        </row>
        <row r="13540">
          <cell r="B13540">
            <v>13539</v>
          </cell>
          <cell r="G13540" t="str">
            <v>Layer FP Curthane</v>
          </cell>
          <cell r="K13540">
            <v>0</v>
          </cell>
          <cell r="L13540">
            <v>3504.7</v>
          </cell>
          <cell r="U13540">
            <v>50</v>
          </cell>
        </row>
        <row r="13541">
          <cell r="B13541">
            <v>13540</v>
          </cell>
          <cell r="G13541" t="str">
            <v>Curthane 80 WP @ 1Kg</v>
          </cell>
          <cell r="K13541">
            <v>0</v>
          </cell>
          <cell r="L13541">
            <v>31421.222599999997</v>
          </cell>
          <cell r="U13541">
            <v>1000</v>
          </cell>
        </row>
        <row r="13542">
          <cell r="B13542">
            <v>13541</v>
          </cell>
          <cell r="G13542" t="str">
            <v>Karton Box Rockup 480 SL @4 Ltr</v>
          </cell>
          <cell r="K13542">
            <v>0</v>
          </cell>
          <cell r="L13542">
            <v>4256.16</v>
          </cell>
          <cell r="U13542">
            <v>380</v>
          </cell>
        </row>
        <row r="13543">
          <cell r="B13543">
            <v>13542</v>
          </cell>
          <cell r="G13543" t="str">
            <v>Karton Box Markup 480 SL - 1 L</v>
          </cell>
          <cell r="K13543">
            <v>0</v>
          </cell>
          <cell r="L13543">
            <v>4691.9089999999997</v>
          </cell>
          <cell r="U13543">
            <v>5290</v>
          </cell>
        </row>
        <row r="13544">
          <cell r="B13544">
            <v>13543</v>
          </cell>
          <cell r="G13544" t="str">
            <v>Karton Box Grandup 480 SL - 4 L</v>
          </cell>
          <cell r="K13544">
            <v>0</v>
          </cell>
          <cell r="L13544">
            <v>4255.7719999999999</v>
          </cell>
          <cell r="U13544">
            <v>2083</v>
          </cell>
        </row>
        <row r="13545">
          <cell r="B13545">
            <v>13544</v>
          </cell>
          <cell r="G13545" t="str">
            <v>Karton Box Markup 480 SL - 4 L</v>
          </cell>
          <cell r="K13545">
            <v>0</v>
          </cell>
          <cell r="L13545">
            <v>4255.7719999999999</v>
          </cell>
          <cell r="U13545">
            <v>4065</v>
          </cell>
        </row>
        <row r="13546">
          <cell r="B13546">
            <v>13545</v>
          </cell>
          <cell r="G13546" t="str">
            <v>Karton Box Grandup 480 SL - 0,25 L</v>
          </cell>
          <cell r="K13546">
            <v>0</v>
          </cell>
          <cell r="L13546">
            <v>4499.55</v>
          </cell>
          <cell r="U13546">
            <v>1800</v>
          </cell>
        </row>
        <row r="13547">
          <cell r="B13547">
            <v>13546</v>
          </cell>
          <cell r="G13547" t="str">
            <v>Karton Box Grandup 480 SL - 1 L</v>
          </cell>
          <cell r="K13547">
            <v>0</v>
          </cell>
          <cell r="L13547">
            <v>4691.9089999999997</v>
          </cell>
          <cell r="U13547">
            <v>1463</v>
          </cell>
        </row>
        <row r="13548">
          <cell r="B13548">
            <v>13547</v>
          </cell>
          <cell r="G13548" t="str">
            <v>Scrap - Agrisol 445 N</v>
          </cell>
          <cell r="K13548">
            <v>0</v>
          </cell>
          <cell r="L13548">
            <v>15240</v>
          </cell>
          <cell r="U13548">
            <v>7200</v>
          </cell>
        </row>
        <row r="13549">
          <cell r="B13549">
            <v>13548</v>
          </cell>
          <cell r="G13549" t="str">
            <v>Sticker ProQuat 276 SL - 0,25 L</v>
          </cell>
          <cell r="K13549">
            <v>0</v>
          </cell>
          <cell r="L13549">
            <v>267.64999999999998</v>
          </cell>
          <cell r="U13549">
            <v>6000</v>
          </cell>
        </row>
        <row r="13550">
          <cell r="B13550">
            <v>13549</v>
          </cell>
          <cell r="G13550" t="str">
            <v>Sticker ProQuat 276 SL - 0,5 L</v>
          </cell>
          <cell r="K13550">
            <v>0</v>
          </cell>
          <cell r="L13550">
            <v>404</v>
          </cell>
          <cell r="U13550">
            <v>16863</v>
          </cell>
        </row>
        <row r="13551">
          <cell r="B13551">
            <v>13550</v>
          </cell>
          <cell r="G13551" t="str">
            <v>Sticker ProQuat 276 SL @1 ltr</v>
          </cell>
          <cell r="K13551">
            <v>0</v>
          </cell>
          <cell r="L13551">
            <v>479.75</v>
          </cell>
          <cell r="U13551">
            <v>20104</v>
          </cell>
        </row>
        <row r="13552">
          <cell r="B13552">
            <v>13551</v>
          </cell>
          <cell r="G13552" t="str">
            <v>Bottle PET - 1 L</v>
          </cell>
          <cell r="K13552">
            <v>0</v>
          </cell>
          <cell r="L13552">
            <v>2500</v>
          </cell>
          <cell r="U13552">
            <v>10000</v>
          </cell>
        </row>
        <row r="13553">
          <cell r="B13553">
            <v>13552</v>
          </cell>
          <cell r="G13553" t="str">
            <v>Botol 1 Liter PET (PSS) Seal</v>
          </cell>
          <cell r="K13553">
            <v>0</v>
          </cell>
          <cell r="L13553">
            <v>250</v>
          </cell>
          <cell r="U13553">
            <v>10000</v>
          </cell>
        </row>
        <row r="13554">
          <cell r="B13554">
            <v>13553</v>
          </cell>
          <cell r="G13554" t="str">
            <v>Botol 1 Liter PET (PSS) Cup</v>
          </cell>
          <cell r="K13554">
            <v>0</v>
          </cell>
          <cell r="L13554">
            <v>78</v>
          </cell>
          <cell r="U13554">
            <v>10000</v>
          </cell>
        </row>
        <row r="13555">
          <cell r="B13555">
            <v>13554</v>
          </cell>
          <cell r="G13555" t="str">
            <v>Jerrycan HDPE - 4 L</v>
          </cell>
          <cell r="K13555">
            <v>0</v>
          </cell>
          <cell r="L13555">
            <v>5000</v>
          </cell>
          <cell r="U13555">
            <v>3340</v>
          </cell>
        </row>
        <row r="13556">
          <cell r="B13556">
            <v>13555</v>
          </cell>
          <cell r="G13556" t="str">
            <v>Jerrycan HDPE - 4 L - Plug</v>
          </cell>
          <cell r="K13556">
            <v>0</v>
          </cell>
          <cell r="L13556">
            <v>700</v>
          </cell>
          <cell r="U13556">
            <v>3340</v>
          </cell>
        </row>
        <row r="13557">
          <cell r="B13557">
            <v>13556</v>
          </cell>
          <cell r="G13557" t="str">
            <v>Jerrycan HDPE - 4 L - Cap - Black</v>
          </cell>
          <cell r="K13557">
            <v>0</v>
          </cell>
          <cell r="L13557">
            <v>188.3</v>
          </cell>
          <cell r="U13557">
            <v>3340</v>
          </cell>
        </row>
        <row r="13558">
          <cell r="B13558">
            <v>13557</v>
          </cell>
          <cell r="G13558" t="str">
            <v>Grandup 480 SL @4 ltr</v>
          </cell>
          <cell r="K13558">
            <v>33467.312187531883</v>
          </cell>
          <cell r="L13558">
            <v>0</v>
          </cell>
          <cell r="U13558">
            <v>8000</v>
          </cell>
        </row>
        <row r="13559">
          <cell r="B13559">
            <v>13558</v>
          </cell>
          <cell r="G13559" t="str">
            <v>Paraquat Dichloride 42% TA</v>
          </cell>
          <cell r="K13559">
            <v>0</v>
          </cell>
          <cell r="L13559">
            <v>47939.9732</v>
          </cell>
          <cell r="U13559">
            <v>440</v>
          </cell>
        </row>
        <row r="13560">
          <cell r="B13560">
            <v>13559</v>
          </cell>
          <cell r="G13560" t="str">
            <v>Scrap - Agrisol 445 N</v>
          </cell>
          <cell r="K13560">
            <v>0</v>
          </cell>
          <cell r="L13560">
            <v>15240</v>
          </cell>
          <cell r="U13560">
            <v>150</v>
          </cell>
        </row>
        <row r="13561">
          <cell r="B13561">
            <v>13560</v>
          </cell>
          <cell r="G13561" t="str">
            <v>Scrap - Blue FD 48</v>
          </cell>
          <cell r="K13561">
            <v>0</v>
          </cell>
          <cell r="L13561">
            <v>21423</v>
          </cell>
          <cell r="U13561">
            <v>1.32</v>
          </cell>
        </row>
        <row r="13562">
          <cell r="B13562">
            <v>13561</v>
          </cell>
          <cell r="G13562" t="str">
            <v>Botol 1 Liter PET (PSS)</v>
          </cell>
          <cell r="K13562">
            <v>0</v>
          </cell>
          <cell r="L13562">
            <v>2500</v>
          </cell>
          <cell r="U13562">
            <v>1000</v>
          </cell>
        </row>
        <row r="13563">
          <cell r="B13563">
            <v>13562</v>
          </cell>
          <cell r="G13563" t="str">
            <v>Botol 1 Liter PET (PSS) Seal</v>
          </cell>
          <cell r="K13563">
            <v>0</v>
          </cell>
          <cell r="L13563">
            <v>250</v>
          </cell>
          <cell r="U13563">
            <v>1000</v>
          </cell>
        </row>
        <row r="13564">
          <cell r="B13564">
            <v>13563</v>
          </cell>
          <cell r="G13564" t="str">
            <v>Botol 1 Liter PET (PSS) Cup</v>
          </cell>
          <cell r="K13564">
            <v>0</v>
          </cell>
          <cell r="L13564">
            <v>78</v>
          </cell>
          <cell r="U13564">
            <v>1000</v>
          </cell>
        </row>
        <row r="13565">
          <cell r="B13565">
            <v>13564</v>
          </cell>
          <cell r="G13565" t="str">
            <v>Sticker ProQuat 276 SL @1 ltr</v>
          </cell>
          <cell r="K13565">
            <v>0</v>
          </cell>
          <cell r="L13565">
            <v>479.75</v>
          </cell>
          <cell r="U13565">
            <v>1000</v>
          </cell>
        </row>
        <row r="13566">
          <cell r="B13566">
            <v>13565</v>
          </cell>
          <cell r="G13566" t="str">
            <v>Karton Box ProQuat 276 SL - 1 L</v>
          </cell>
          <cell r="K13566">
            <v>0</v>
          </cell>
          <cell r="L13566">
            <v>4691.9089999999997</v>
          </cell>
          <cell r="U13566">
            <v>83</v>
          </cell>
        </row>
        <row r="13567">
          <cell r="B13567">
            <v>13566</v>
          </cell>
          <cell r="G13567" t="str">
            <v>ProQuat 276 SL @1 Ltr</v>
          </cell>
          <cell r="K13567">
            <v>0</v>
          </cell>
          <cell r="L13567">
            <v>27106.608984666669</v>
          </cell>
          <cell r="U13567">
            <v>996</v>
          </cell>
        </row>
        <row r="13568">
          <cell r="B13568">
            <v>13567</v>
          </cell>
          <cell r="G13568" t="str">
            <v>Paraquat Dichloride 42% TA</v>
          </cell>
          <cell r="K13568">
            <v>0</v>
          </cell>
          <cell r="L13568">
            <v>47939.9732</v>
          </cell>
          <cell r="U13568">
            <v>440</v>
          </cell>
        </row>
        <row r="13569">
          <cell r="B13569">
            <v>13568</v>
          </cell>
          <cell r="G13569" t="str">
            <v>Scrap - Agrisol 445 N</v>
          </cell>
          <cell r="K13569">
            <v>0</v>
          </cell>
          <cell r="L13569">
            <v>15240</v>
          </cell>
          <cell r="U13569">
            <v>150</v>
          </cell>
        </row>
        <row r="13570">
          <cell r="B13570">
            <v>13569</v>
          </cell>
          <cell r="G13570" t="str">
            <v>Scrap - Blue FD 48</v>
          </cell>
          <cell r="K13570">
            <v>0</v>
          </cell>
          <cell r="L13570">
            <v>21423</v>
          </cell>
          <cell r="U13570">
            <v>1.32</v>
          </cell>
        </row>
        <row r="13571">
          <cell r="B13571">
            <v>13570</v>
          </cell>
          <cell r="G13571" t="str">
            <v>Botol 1 Liter PET (PSS)</v>
          </cell>
          <cell r="K13571">
            <v>0</v>
          </cell>
          <cell r="L13571">
            <v>2500</v>
          </cell>
          <cell r="U13571">
            <v>1000</v>
          </cell>
        </row>
        <row r="13572">
          <cell r="B13572">
            <v>13571</v>
          </cell>
          <cell r="G13572" t="str">
            <v>Botol 1 Liter PET (PSS) Seal</v>
          </cell>
          <cell r="K13572">
            <v>0</v>
          </cell>
          <cell r="L13572">
            <v>250</v>
          </cell>
          <cell r="U13572">
            <v>1000</v>
          </cell>
        </row>
        <row r="13573">
          <cell r="B13573">
            <v>13572</v>
          </cell>
          <cell r="G13573" t="str">
            <v>Botol 1 Liter PET (PSS) Cup</v>
          </cell>
          <cell r="K13573">
            <v>0</v>
          </cell>
          <cell r="L13573">
            <v>78</v>
          </cell>
          <cell r="U13573">
            <v>1000</v>
          </cell>
        </row>
        <row r="13574">
          <cell r="B13574">
            <v>13573</v>
          </cell>
          <cell r="G13574" t="str">
            <v>Sticker ProQuat 276 SL @1 ltr</v>
          </cell>
          <cell r="K13574">
            <v>0</v>
          </cell>
          <cell r="L13574">
            <v>479.75</v>
          </cell>
          <cell r="U13574">
            <v>1000</v>
          </cell>
        </row>
        <row r="13575">
          <cell r="B13575">
            <v>13574</v>
          </cell>
          <cell r="G13575" t="str">
            <v>Karton Box ProQuat 276 SL - 1 L</v>
          </cell>
          <cell r="K13575">
            <v>0</v>
          </cell>
          <cell r="L13575">
            <v>4691.9089999999997</v>
          </cell>
          <cell r="U13575">
            <v>84</v>
          </cell>
        </row>
        <row r="13576">
          <cell r="B13576">
            <v>13575</v>
          </cell>
          <cell r="G13576" t="str">
            <v>ProQuat 276 SL @1 Ltr</v>
          </cell>
          <cell r="K13576">
            <v>0</v>
          </cell>
          <cell r="L13576">
            <v>27106.608984666669</v>
          </cell>
          <cell r="U13576">
            <v>1008</v>
          </cell>
        </row>
        <row r="13577">
          <cell r="B13577">
            <v>13576</v>
          </cell>
          <cell r="G13577" t="str">
            <v>Paraquat Dichloride 42% TA</v>
          </cell>
          <cell r="K13577">
            <v>0</v>
          </cell>
          <cell r="L13577">
            <v>47939.9732</v>
          </cell>
          <cell r="U13577">
            <v>440</v>
          </cell>
        </row>
        <row r="13578">
          <cell r="B13578">
            <v>13577</v>
          </cell>
          <cell r="G13578" t="str">
            <v>Scrap - Agrisol 445 N</v>
          </cell>
          <cell r="K13578">
            <v>0</v>
          </cell>
          <cell r="L13578">
            <v>15240</v>
          </cell>
          <cell r="U13578">
            <v>150</v>
          </cell>
        </row>
        <row r="13579">
          <cell r="B13579">
            <v>13578</v>
          </cell>
          <cell r="G13579" t="str">
            <v>Scrap - Blue FD 48</v>
          </cell>
          <cell r="K13579">
            <v>0</v>
          </cell>
          <cell r="L13579">
            <v>21423</v>
          </cell>
          <cell r="U13579">
            <v>1.32</v>
          </cell>
        </row>
        <row r="13580">
          <cell r="B13580">
            <v>13579</v>
          </cell>
          <cell r="G13580" t="str">
            <v>Botol 1 Liter PET (PSS)</v>
          </cell>
          <cell r="K13580">
            <v>0</v>
          </cell>
          <cell r="L13580">
            <v>2500</v>
          </cell>
          <cell r="U13580">
            <v>1000</v>
          </cell>
        </row>
        <row r="13581">
          <cell r="B13581">
            <v>13580</v>
          </cell>
          <cell r="G13581" t="str">
            <v>Botol 1 Liter PET (PSS) Seal</v>
          </cell>
          <cell r="K13581">
            <v>0</v>
          </cell>
          <cell r="L13581">
            <v>250</v>
          </cell>
          <cell r="U13581">
            <v>1000</v>
          </cell>
        </row>
        <row r="13582">
          <cell r="B13582">
            <v>13581</v>
          </cell>
          <cell r="G13582" t="str">
            <v>Botol 1 Liter PET (PSS) Cup</v>
          </cell>
          <cell r="K13582">
            <v>0</v>
          </cell>
          <cell r="L13582">
            <v>78</v>
          </cell>
          <cell r="U13582">
            <v>1000</v>
          </cell>
        </row>
        <row r="13583">
          <cell r="B13583">
            <v>13582</v>
          </cell>
          <cell r="G13583" t="str">
            <v>Sticker ProQuat 276 SL @1 ltr</v>
          </cell>
          <cell r="K13583">
            <v>0</v>
          </cell>
          <cell r="L13583">
            <v>479.75</v>
          </cell>
          <cell r="U13583">
            <v>1000</v>
          </cell>
        </row>
        <row r="13584">
          <cell r="B13584">
            <v>13583</v>
          </cell>
          <cell r="G13584" t="str">
            <v>Karton Box ProQuat 276 SL - 1 L</v>
          </cell>
          <cell r="K13584">
            <v>0</v>
          </cell>
          <cell r="L13584">
            <v>4691.9089999999997</v>
          </cell>
          <cell r="U13584">
            <v>83</v>
          </cell>
        </row>
        <row r="13585">
          <cell r="B13585">
            <v>13584</v>
          </cell>
          <cell r="G13585" t="str">
            <v>ProQuat 276 SL @1 Ltr</v>
          </cell>
          <cell r="K13585">
            <v>0</v>
          </cell>
          <cell r="L13585">
            <v>27106.608984666669</v>
          </cell>
          <cell r="U13585">
            <v>996</v>
          </cell>
        </row>
        <row r="13586">
          <cell r="B13586">
            <v>13585</v>
          </cell>
          <cell r="G13586" t="str">
            <v>Paraquat Dichloride 42% TA</v>
          </cell>
          <cell r="K13586">
            <v>0</v>
          </cell>
          <cell r="L13586">
            <v>47939.9732</v>
          </cell>
          <cell r="U13586">
            <v>440</v>
          </cell>
        </row>
        <row r="13587">
          <cell r="B13587">
            <v>13586</v>
          </cell>
          <cell r="G13587" t="str">
            <v>Scrap - Agrisol 445 N</v>
          </cell>
          <cell r="K13587">
            <v>0</v>
          </cell>
          <cell r="L13587">
            <v>15240</v>
          </cell>
          <cell r="U13587">
            <v>150</v>
          </cell>
        </row>
        <row r="13588">
          <cell r="B13588">
            <v>13587</v>
          </cell>
          <cell r="G13588" t="str">
            <v>Scrap - Blue FD 48</v>
          </cell>
          <cell r="K13588">
            <v>0</v>
          </cell>
          <cell r="L13588">
            <v>21423</v>
          </cell>
          <cell r="U13588">
            <v>1.32</v>
          </cell>
        </row>
        <row r="13589">
          <cell r="B13589">
            <v>13588</v>
          </cell>
          <cell r="G13589" t="str">
            <v>Botol 1 Liter PET (PSS)</v>
          </cell>
          <cell r="K13589">
            <v>0</v>
          </cell>
          <cell r="L13589">
            <v>2500</v>
          </cell>
          <cell r="U13589">
            <v>1000</v>
          </cell>
        </row>
        <row r="13590">
          <cell r="B13590">
            <v>13589</v>
          </cell>
          <cell r="G13590" t="str">
            <v>Botol 1 Liter PET (PSS) Seal</v>
          </cell>
          <cell r="K13590">
            <v>0</v>
          </cell>
          <cell r="L13590">
            <v>250</v>
          </cell>
          <cell r="U13590">
            <v>1000</v>
          </cell>
        </row>
        <row r="13591">
          <cell r="B13591">
            <v>13590</v>
          </cell>
          <cell r="G13591" t="str">
            <v>Botol 1 Liter PET (PSS) Cup</v>
          </cell>
          <cell r="K13591">
            <v>0</v>
          </cell>
          <cell r="L13591">
            <v>78</v>
          </cell>
          <cell r="U13591">
            <v>1000</v>
          </cell>
        </row>
        <row r="13592">
          <cell r="B13592">
            <v>13591</v>
          </cell>
          <cell r="G13592" t="str">
            <v>Sticker ProQuat 276 SL @1 ltr</v>
          </cell>
          <cell r="K13592">
            <v>0</v>
          </cell>
          <cell r="L13592">
            <v>479.75</v>
          </cell>
          <cell r="U13592">
            <v>1000</v>
          </cell>
        </row>
        <row r="13593">
          <cell r="B13593">
            <v>13592</v>
          </cell>
          <cell r="G13593" t="str">
            <v>Karton Box ProQuat 276 SL - 1 L</v>
          </cell>
          <cell r="K13593">
            <v>0</v>
          </cell>
          <cell r="L13593">
            <v>4691.9089999999997</v>
          </cell>
          <cell r="U13593">
            <v>83</v>
          </cell>
        </row>
        <row r="13594">
          <cell r="B13594">
            <v>13593</v>
          </cell>
          <cell r="G13594" t="str">
            <v>ProQuat 276 SL @1 Ltr</v>
          </cell>
          <cell r="K13594">
            <v>0</v>
          </cell>
          <cell r="L13594">
            <v>27106.608984666669</v>
          </cell>
          <cell r="U13594">
            <v>996</v>
          </cell>
        </row>
        <row r="13595">
          <cell r="B13595">
            <v>13594</v>
          </cell>
          <cell r="G13595" t="str">
            <v>Paraquat Dichloride 42% TA</v>
          </cell>
          <cell r="K13595">
            <v>0</v>
          </cell>
          <cell r="L13595">
            <v>47939.9732</v>
          </cell>
          <cell r="U13595">
            <v>440</v>
          </cell>
        </row>
        <row r="13596">
          <cell r="B13596">
            <v>13595</v>
          </cell>
          <cell r="G13596" t="str">
            <v>Scrap - Agrisol 445 N</v>
          </cell>
          <cell r="K13596">
            <v>0</v>
          </cell>
          <cell r="L13596">
            <v>15240</v>
          </cell>
          <cell r="U13596">
            <v>150</v>
          </cell>
        </row>
        <row r="13597">
          <cell r="B13597">
            <v>13596</v>
          </cell>
          <cell r="G13597" t="str">
            <v>Scrap - Blue FD 48</v>
          </cell>
          <cell r="K13597">
            <v>0</v>
          </cell>
          <cell r="L13597">
            <v>21423</v>
          </cell>
          <cell r="U13597">
            <v>1.32</v>
          </cell>
        </row>
        <row r="13598">
          <cell r="B13598">
            <v>13597</v>
          </cell>
          <cell r="G13598" t="str">
            <v>Jerrycan HDPE - 4 L</v>
          </cell>
          <cell r="K13598">
            <v>0</v>
          </cell>
          <cell r="L13598">
            <v>5000</v>
          </cell>
          <cell r="U13598">
            <v>250</v>
          </cell>
        </row>
        <row r="13599">
          <cell r="B13599">
            <v>13598</v>
          </cell>
          <cell r="G13599" t="str">
            <v>Jerrycan HDPE - 4 L - Plug</v>
          </cell>
          <cell r="K13599">
            <v>0</v>
          </cell>
          <cell r="L13599">
            <v>700</v>
          </cell>
          <cell r="U13599">
            <v>250</v>
          </cell>
        </row>
        <row r="13600">
          <cell r="B13600">
            <v>13599</v>
          </cell>
          <cell r="G13600" t="str">
            <v>Jerrycan HDPE - 4 L - Cap - Black</v>
          </cell>
          <cell r="K13600">
            <v>0</v>
          </cell>
          <cell r="L13600">
            <v>188.3</v>
          </cell>
          <cell r="U13600">
            <v>250</v>
          </cell>
        </row>
        <row r="13601">
          <cell r="B13601">
            <v>13600</v>
          </cell>
          <cell r="G13601" t="str">
            <v>Sticker ProQuat 276 SL - 4 L</v>
          </cell>
          <cell r="K13601">
            <v>0</v>
          </cell>
          <cell r="L13601">
            <v>657</v>
          </cell>
          <cell r="U13601">
            <v>250</v>
          </cell>
        </row>
        <row r="13602">
          <cell r="B13602">
            <v>13601</v>
          </cell>
          <cell r="G13602" t="str">
            <v>Karton Box ProQuat 276 SL - 4 L</v>
          </cell>
          <cell r="K13602">
            <v>0</v>
          </cell>
          <cell r="L13602">
            <v>4255.7727272599996</v>
          </cell>
          <cell r="U13602">
            <v>63</v>
          </cell>
        </row>
        <row r="13603">
          <cell r="B13603">
            <v>13602</v>
          </cell>
          <cell r="G13603" t="str">
            <v>ProQuat 276 SL @4 ltr</v>
          </cell>
          <cell r="K13603">
            <v>0</v>
          </cell>
          <cell r="L13603">
            <v>25465.191568000002</v>
          </cell>
          <cell r="U13603">
            <v>1008</v>
          </cell>
        </row>
        <row r="13604">
          <cell r="B13604">
            <v>13603</v>
          </cell>
          <cell r="G13604" t="str">
            <v>Paraquat Dichloride 42% TA</v>
          </cell>
          <cell r="K13604">
            <v>0</v>
          </cell>
          <cell r="L13604">
            <v>47939.9732</v>
          </cell>
          <cell r="U13604">
            <v>440</v>
          </cell>
        </row>
        <row r="13605">
          <cell r="B13605">
            <v>13604</v>
          </cell>
          <cell r="G13605" t="str">
            <v>Scrap - Agrisol 445 N</v>
          </cell>
          <cell r="K13605">
            <v>0</v>
          </cell>
          <cell r="L13605">
            <v>15240</v>
          </cell>
          <cell r="U13605">
            <v>150</v>
          </cell>
        </row>
        <row r="13606">
          <cell r="B13606">
            <v>13605</v>
          </cell>
          <cell r="G13606" t="str">
            <v>Scrap - Blue FD 48</v>
          </cell>
          <cell r="K13606">
            <v>0</v>
          </cell>
          <cell r="L13606">
            <v>21423</v>
          </cell>
          <cell r="U13606">
            <v>1.32</v>
          </cell>
        </row>
        <row r="13607">
          <cell r="B13607">
            <v>13606</v>
          </cell>
          <cell r="G13607" t="str">
            <v>Jerrycan HDPE - 4 L</v>
          </cell>
          <cell r="K13607">
            <v>0</v>
          </cell>
          <cell r="L13607">
            <v>5000</v>
          </cell>
          <cell r="U13607">
            <v>250</v>
          </cell>
        </row>
        <row r="13608">
          <cell r="B13608">
            <v>13607</v>
          </cell>
          <cell r="G13608" t="str">
            <v>Jerrycan HDPE - 4 L - Plug</v>
          </cell>
          <cell r="K13608">
            <v>0</v>
          </cell>
          <cell r="L13608">
            <v>700</v>
          </cell>
          <cell r="U13608">
            <v>250</v>
          </cell>
        </row>
        <row r="13609">
          <cell r="B13609">
            <v>13608</v>
          </cell>
          <cell r="G13609" t="str">
            <v>Jerrycan HDPE - 4 L - Cap - Black</v>
          </cell>
          <cell r="K13609">
            <v>0</v>
          </cell>
          <cell r="L13609">
            <v>188.3</v>
          </cell>
          <cell r="U13609">
            <v>250</v>
          </cell>
        </row>
        <row r="13610">
          <cell r="B13610">
            <v>13609</v>
          </cell>
          <cell r="G13610" t="str">
            <v>Sticker ProQuat 276 SL - 4 L</v>
          </cell>
          <cell r="K13610">
            <v>0</v>
          </cell>
          <cell r="L13610">
            <v>657</v>
          </cell>
          <cell r="U13610">
            <v>250</v>
          </cell>
        </row>
        <row r="13611">
          <cell r="B13611">
            <v>13610</v>
          </cell>
          <cell r="G13611" t="str">
            <v>Karton Box ProQuat 276 SL - 4 L</v>
          </cell>
          <cell r="K13611">
            <v>0</v>
          </cell>
          <cell r="L13611">
            <v>4255.7727272599996</v>
          </cell>
          <cell r="U13611">
            <v>62</v>
          </cell>
        </row>
        <row r="13612">
          <cell r="B13612">
            <v>13611</v>
          </cell>
          <cell r="G13612" t="str">
            <v>ProQuat 276 SL @4 ltr</v>
          </cell>
          <cell r="K13612">
            <v>0</v>
          </cell>
          <cell r="L13612">
            <v>25465.191568000002</v>
          </cell>
          <cell r="U13612">
            <v>992</v>
          </cell>
        </row>
        <row r="13613">
          <cell r="B13613">
            <v>13612</v>
          </cell>
          <cell r="G13613" t="str">
            <v>Paraquat Dichloride 42% TA</v>
          </cell>
          <cell r="K13613">
            <v>0</v>
          </cell>
          <cell r="L13613">
            <v>47939.9732</v>
          </cell>
          <cell r="U13613">
            <v>440</v>
          </cell>
        </row>
        <row r="13614">
          <cell r="B13614">
            <v>13613</v>
          </cell>
          <cell r="G13614" t="str">
            <v>Scrap - Agrisol 445 N</v>
          </cell>
          <cell r="K13614">
            <v>0</v>
          </cell>
          <cell r="L13614">
            <v>15240</v>
          </cell>
          <cell r="U13614">
            <v>150</v>
          </cell>
        </row>
        <row r="13615">
          <cell r="B13615">
            <v>13614</v>
          </cell>
          <cell r="G13615" t="str">
            <v>Scrap - Blue FD 48</v>
          </cell>
          <cell r="K13615">
            <v>0</v>
          </cell>
          <cell r="L13615">
            <v>21423</v>
          </cell>
          <cell r="U13615">
            <v>1.32</v>
          </cell>
        </row>
        <row r="13616">
          <cell r="B13616">
            <v>13615</v>
          </cell>
          <cell r="G13616" t="str">
            <v>Jerrycan HDPE - 4 L</v>
          </cell>
          <cell r="K13616">
            <v>0</v>
          </cell>
          <cell r="L13616">
            <v>5000</v>
          </cell>
          <cell r="U13616">
            <v>250</v>
          </cell>
        </row>
        <row r="13617">
          <cell r="B13617">
            <v>13616</v>
          </cell>
          <cell r="G13617" t="str">
            <v>Jerrycan HDPE - 4 L - Plug</v>
          </cell>
          <cell r="K13617">
            <v>0</v>
          </cell>
          <cell r="L13617">
            <v>700</v>
          </cell>
          <cell r="U13617">
            <v>250</v>
          </cell>
        </row>
        <row r="13618">
          <cell r="B13618">
            <v>13617</v>
          </cell>
          <cell r="G13618" t="str">
            <v>Jerrycan HDPE - 4 L - Cap - Black</v>
          </cell>
          <cell r="K13618">
            <v>0</v>
          </cell>
          <cell r="L13618">
            <v>188.3</v>
          </cell>
          <cell r="U13618">
            <v>250</v>
          </cell>
        </row>
        <row r="13619">
          <cell r="B13619">
            <v>13618</v>
          </cell>
          <cell r="G13619" t="str">
            <v>Sticker ProQuat 276 SL - 4 L</v>
          </cell>
          <cell r="K13619">
            <v>0</v>
          </cell>
          <cell r="L13619">
            <v>657</v>
          </cell>
          <cell r="U13619">
            <v>250</v>
          </cell>
        </row>
        <row r="13620">
          <cell r="B13620">
            <v>13619</v>
          </cell>
          <cell r="G13620" t="str">
            <v>Karton Box ProQuat 276 SL - 4 L</v>
          </cell>
          <cell r="K13620">
            <v>0</v>
          </cell>
          <cell r="L13620">
            <v>4255.7727272599996</v>
          </cell>
          <cell r="U13620">
            <v>63</v>
          </cell>
        </row>
        <row r="13621">
          <cell r="B13621">
            <v>13620</v>
          </cell>
          <cell r="G13621" t="str">
            <v>ProQuat 276 SL @4 ltr</v>
          </cell>
          <cell r="K13621">
            <v>0</v>
          </cell>
          <cell r="L13621">
            <v>25465.191568000002</v>
          </cell>
          <cell r="U13621">
            <v>1008</v>
          </cell>
        </row>
        <row r="13622">
          <cell r="B13622">
            <v>13621</v>
          </cell>
          <cell r="G13622" t="str">
            <v>Paraquat Dichloride 42% TA</v>
          </cell>
          <cell r="K13622">
            <v>0</v>
          </cell>
          <cell r="L13622">
            <v>47939.9732</v>
          </cell>
          <cell r="U13622">
            <v>440</v>
          </cell>
        </row>
        <row r="13623">
          <cell r="B13623">
            <v>13622</v>
          </cell>
          <cell r="G13623" t="str">
            <v>Scrap - Agrisol 445 N</v>
          </cell>
          <cell r="K13623">
            <v>0</v>
          </cell>
          <cell r="L13623">
            <v>15240</v>
          </cell>
          <cell r="U13623">
            <v>150</v>
          </cell>
        </row>
        <row r="13624">
          <cell r="B13624">
            <v>13623</v>
          </cell>
          <cell r="G13624" t="str">
            <v>Scrap - Blue FD 48</v>
          </cell>
          <cell r="K13624">
            <v>0</v>
          </cell>
          <cell r="L13624">
            <v>21423</v>
          </cell>
          <cell r="U13624">
            <v>1.32</v>
          </cell>
        </row>
        <row r="13625">
          <cell r="B13625">
            <v>13624</v>
          </cell>
          <cell r="G13625" t="str">
            <v>Jerrycan HDPE - 4 L</v>
          </cell>
          <cell r="K13625">
            <v>0</v>
          </cell>
          <cell r="L13625">
            <v>5000</v>
          </cell>
          <cell r="U13625">
            <v>250</v>
          </cell>
        </row>
        <row r="13626">
          <cell r="B13626">
            <v>13625</v>
          </cell>
          <cell r="G13626" t="str">
            <v>Jerrycan HDPE - 4 L - Plug</v>
          </cell>
          <cell r="K13626">
            <v>0</v>
          </cell>
          <cell r="L13626">
            <v>700</v>
          </cell>
          <cell r="U13626">
            <v>250</v>
          </cell>
        </row>
        <row r="13627">
          <cell r="B13627">
            <v>13626</v>
          </cell>
          <cell r="G13627" t="str">
            <v>Jerrycan HDPE - 4 L - Cap - Black</v>
          </cell>
          <cell r="K13627">
            <v>0</v>
          </cell>
          <cell r="L13627">
            <v>188.3</v>
          </cell>
          <cell r="U13627">
            <v>250</v>
          </cell>
        </row>
        <row r="13628">
          <cell r="B13628">
            <v>13627</v>
          </cell>
          <cell r="G13628" t="str">
            <v>Sticker ProQuat 276 SL - 4 L</v>
          </cell>
          <cell r="K13628">
            <v>0</v>
          </cell>
          <cell r="L13628">
            <v>657</v>
          </cell>
          <cell r="U13628">
            <v>250</v>
          </cell>
        </row>
        <row r="13629">
          <cell r="B13629">
            <v>13628</v>
          </cell>
          <cell r="G13629" t="str">
            <v>Karton Box ProQuat 276 SL - 4 L</v>
          </cell>
          <cell r="K13629">
            <v>0</v>
          </cell>
          <cell r="L13629">
            <v>4255.7727272599996</v>
          </cell>
          <cell r="U13629">
            <v>62</v>
          </cell>
        </row>
        <row r="13630">
          <cell r="B13630">
            <v>13629</v>
          </cell>
          <cell r="G13630" t="str">
            <v>ProQuat 276 SL @4 ltr</v>
          </cell>
          <cell r="K13630">
            <v>0</v>
          </cell>
          <cell r="L13630">
            <v>25465.191568000002</v>
          </cell>
          <cell r="U13630">
            <v>992</v>
          </cell>
        </row>
        <row r="13631">
          <cell r="B13631">
            <v>13630</v>
          </cell>
          <cell r="G13631" t="str">
            <v>Paraquat Dichloride 42% TA</v>
          </cell>
          <cell r="K13631">
            <v>0</v>
          </cell>
          <cell r="L13631">
            <v>47939.9732</v>
          </cell>
          <cell r="U13631">
            <v>440</v>
          </cell>
        </row>
        <row r="13632">
          <cell r="B13632">
            <v>13631</v>
          </cell>
          <cell r="G13632" t="str">
            <v>Scrap - Agrisol 445 N</v>
          </cell>
          <cell r="K13632">
            <v>0</v>
          </cell>
          <cell r="L13632">
            <v>15240</v>
          </cell>
          <cell r="U13632">
            <v>150</v>
          </cell>
        </row>
        <row r="13633">
          <cell r="B13633">
            <v>13632</v>
          </cell>
          <cell r="G13633" t="str">
            <v>Scrap - Blue FD 48</v>
          </cell>
          <cell r="K13633">
            <v>0</v>
          </cell>
          <cell r="L13633">
            <v>21423</v>
          </cell>
          <cell r="U13633">
            <v>1.32</v>
          </cell>
        </row>
        <row r="13634">
          <cell r="B13634">
            <v>13633</v>
          </cell>
          <cell r="G13634" t="str">
            <v>Jerrycan HDPE - 4 L</v>
          </cell>
          <cell r="K13634">
            <v>0</v>
          </cell>
          <cell r="L13634">
            <v>5000</v>
          </cell>
          <cell r="U13634">
            <v>250</v>
          </cell>
        </row>
        <row r="13635">
          <cell r="B13635">
            <v>13634</v>
          </cell>
          <cell r="G13635" t="str">
            <v>Jerrycan HDPE - 4 L - Plug</v>
          </cell>
          <cell r="K13635">
            <v>0</v>
          </cell>
          <cell r="L13635">
            <v>700</v>
          </cell>
          <cell r="U13635">
            <v>250</v>
          </cell>
        </row>
        <row r="13636">
          <cell r="B13636">
            <v>13635</v>
          </cell>
          <cell r="G13636" t="str">
            <v>Jerrycan HDPE - 4 L - Cap - Black</v>
          </cell>
          <cell r="K13636">
            <v>0</v>
          </cell>
          <cell r="L13636">
            <v>188.3</v>
          </cell>
          <cell r="U13636">
            <v>250</v>
          </cell>
        </row>
        <row r="13637">
          <cell r="B13637">
            <v>13636</v>
          </cell>
          <cell r="G13637" t="str">
            <v>Sticker ProQuat 276 SL - 4 L</v>
          </cell>
          <cell r="K13637">
            <v>0</v>
          </cell>
          <cell r="L13637">
            <v>657</v>
          </cell>
          <cell r="U13637">
            <v>250</v>
          </cell>
        </row>
        <row r="13638">
          <cell r="B13638">
            <v>13637</v>
          </cell>
          <cell r="G13638" t="str">
            <v>Karton Box ProQuat 276 SL - 4 L</v>
          </cell>
          <cell r="K13638">
            <v>0</v>
          </cell>
          <cell r="L13638">
            <v>4255.7727272599996</v>
          </cell>
          <cell r="U13638">
            <v>63</v>
          </cell>
        </row>
        <row r="13639">
          <cell r="B13639">
            <v>13638</v>
          </cell>
          <cell r="G13639" t="str">
            <v>ProQuat 276 SL @4 ltr</v>
          </cell>
          <cell r="K13639">
            <v>0</v>
          </cell>
          <cell r="L13639">
            <v>25465.191568000002</v>
          </cell>
          <cell r="U13639">
            <v>1008</v>
          </cell>
        </row>
        <row r="13640">
          <cell r="B13640">
            <v>13639</v>
          </cell>
          <cell r="G13640" t="str">
            <v>Paraquat Dichloride 42% TA</v>
          </cell>
          <cell r="K13640">
            <v>0</v>
          </cell>
          <cell r="L13640">
            <v>47939.9732</v>
          </cell>
          <cell r="U13640">
            <v>440</v>
          </cell>
        </row>
        <row r="13641">
          <cell r="B13641">
            <v>13640</v>
          </cell>
          <cell r="G13641" t="str">
            <v>Scrap - Agrisol 445 N</v>
          </cell>
          <cell r="K13641">
            <v>0</v>
          </cell>
          <cell r="L13641">
            <v>15240</v>
          </cell>
          <cell r="U13641">
            <v>150</v>
          </cell>
        </row>
        <row r="13642">
          <cell r="B13642">
            <v>13641</v>
          </cell>
          <cell r="G13642" t="str">
            <v>Scrap - Blue FD 48</v>
          </cell>
          <cell r="K13642">
            <v>0</v>
          </cell>
          <cell r="L13642">
            <v>21423</v>
          </cell>
          <cell r="U13642">
            <v>1.32</v>
          </cell>
        </row>
        <row r="13643">
          <cell r="B13643">
            <v>13642</v>
          </cell>
          <cell r="G13643" t="str">
            <v>Jerrycan HDPE - 4 L</v>
          </cell>
          <cell r="K13643">
            <v>0</v>
          </cell>
          <cell r="L13643">
            <v>5000</v>
          </cell>
          <cell r="U13643">
            <v>250</v>
          </cell>
        </row>
        <row r="13644">
          <cell r="B13644">
            <v>13643</v>
          </cell>
          <cell r="G13644" t="str">
            <v>Jerrycan HDPE - 4 L - Plug</v>
          </cell>
          <cell r="K13644">
            <v>0</v>
          </cell>
          <cell r="L13644">
            <v>700</v>
          </cell>
          <cell r="U13644">
            <v>250</v>
          </cell>
        </row>
        <row r="13645">
          <cell r="B13645">
            <v>13644</v>
          </cell>
          <cell r="G13645" t="str">
            <v>Jerrycan HDPE - 4 L - Cap - Black</v>
          </cell>
          <cell r="K13645">
            <v>0</v>
          </cell>
          <cell r="L13645">
            <v>188.3</v>
          </cell>
          <cell r="U13645">
            <v>250</v>
          </cell>
        </row>
        <row r="13646">
          <cell r="B13646">
            <v>13645</v>
          </cell>
          <cell r="G13646" t="str">
            <v>Sticker ProQuat 276 SL - 4 L</v>
          </cell>
          <cell r="K13646">
            <v>0</v>
          </cell>
          <cell r="L13646">
            <v>657</v>
          </cell>
          <cell r="U13646">
            <v>250</v>
          </cell>
        </row>
        <row r="13647">
          <cell r="B13647">
            <v>13646</v>
          </cell>
          <cell r="G13647" t="str">
            <v>Karton Box ProQuat 276 SL - 4 L</v>
          </cell>
          <cell r="K13647">
            <v>0</v>
          </cell>
          <cell r="L13647">
            <v>4255.7727272599996</v>
          </cell>
          <cell r="U13647">
            <v>62</v>
          </cell>
        </row>
        <row r="13648">
          <cell r="B13648">
            <v>13647</v>
          </cell>
          <cell r="G13648" t="str">
            <v>ProQuat 276 SL @4 ltr</v>
          </cell>
          <cell r="K13648">
            <v>0</v>
          </cell>
          <cell r="L13648">
            <v>25465.191568000002</v>
          </cell>
          <cell r="U13648">
            <v>992</v>
          </cell>
        </row>
        <row r="13649">
          <cell r="B13649">
            <v>13648</v>
          </cell>
          <cell r="G13649" t="str">
            <v>Paraquat Dichloride 42% TA</v>
          </cell>
          <cell r="K13649">
            <v>0</v>
          </cell>
          <cell r="L13649">
            <v>47939.9732</v>
          </cell>
          <cell r="U13649">
            <v>440</v>
          </cell>
        </row>
        <row r="13650">
          <cell r="B13650">
            <v>13649</v>
          </cell>
          <cell r="G13650" t="str">
            <v>Scrap - Agrisol 445 N</v>
          </cell>
          <cell r="K13650">
            <v>0</v>
          </cell>
          <cell r="L13650">
            <v>15240</v>
          </cell>
          <cell r="U13650">
            <v>150</v>
          </cell>
        </row>
        <row r="13651">
          <cell r="B13651">
            <v>13650</v>
          </cell>
          <cell r="G13651" t="str">
            <v>Scrap - Blue FD 48</v>
          </cell>
          <cell r="K13651">
            <v>0</v>
          </cell>
          <cell r="L13651">
            <v>21423</v>
          </cell>
          <cell r="U13651">
            <v>1.32</v>
          </cell>
        </row>
        <row r="13652">
          <cell r="B13652">
            <v>13651</v>
          </cell>
          <cell r="G13652" t="str">
            <v>Jerrycan HDPE - 4 L</v>
          </cell>
          <cell r="K13652">
            <v>0</v>
          </cell>
          <cell r="L13652">
            <v>5000</v>
          </cell>
          <cell r="U13652">
            <v>250</v>
          </cell>
        </row>
        <row r="13653">
          <cell r="B13653">
            <v>13652</v>
          </cell>
          <cell r="G13653" t="str">
            <v>Jerrycan HDPE - 4 L - Plug</v>
          </cell>
          <cell r="K13653">
            <v>0</v>
          </cell>
          <cell r="L13653">
            <v>700</v>
          </cell>
          <cell r="U13653">
            <v>250</v>
          </cell>
        </row>
        <row r="13654">
          <cell r="B13654">
            <v>13653</v>
          </cell>
          <cell r="G13654" t="str">
            <v>Jerrycan HDPE - 4 L - Cap - Black</v>
          </cell>
          <cell r="K13654">
            <v>0</v>
          </cell>
          <cell r="L13654">
            <v>188.3</v>
          </cell>
          <cell r="U13654">
            <v>250</v>
          </cell>
        </row>
        <row r="13655">
          <cell r="B13655">
            <v>13654</v>
          </cell>
          <cell r="G13655" t="str">
            <v>Sticker ProQuat 276 SL - 4 L</v>
          </cell>
          <cell r="K13655">
            <v>0</v>
          </cell>
          <cell r="L13655">
            <v>657</v>
          </cell>
          <cell r="U13655">
            <v>250</v>
          </cell>
        </row>
        <row r="13656">
          <cell r="B13656">
            <v>13655</v>
          </cell>
          <cell r="G13656" t="str">
            <v>Karton Box ProQuat 276 SL - 4 L</v>
          </cell>
          <cell r="K13656">
            <v>0</v>
          </cell>
          <cell r="L13656">
            <v>4255.7727272599996</v>
          </cell>
          <cell r="U13656">
            <v>63</v>
          </cell>
        </row>
        <row r="13657">
          <cell r="B13657">
            <v>13656</v>
          </cell>
          <cell r="G13657" t="str">
            <v>ProQuat 276 SL @4 ltr</v>
          </cell>
          <cell r="K13657">
            <v>0</v>
          </cell>
          <cell r="L13657">
            <v>25465.191568000002</v>
          </cell>
          <cell r="U13657">
            <v>1008</v>
          </cell>
        </row>
        <row r="13658">
          <cell r="B13658">
            <v>13657</v>
          </cell>
          <cell r="G13658" t="str">
            <v>Paraquat Dichloride 42% TA</v>
          </cell>
          <cell r="K13658">
            <v>0</v>
          </cell>
          <cell r="L13658">
            <v>47939.9732</v>
          </cell>
          <cell r="U13658">
            <v>440</v>
          </cell>
        </row>
        <row r="13659">
          <cell r="B13659">
            <v>13658</v>
          </cell>
          <cell r="G13659" t="str">
            <v>Scrap - Agrisol 445 N</v>
          </cell>
          <cell r="K13659">
            <v>0</v>
          </cell>
          <cell r="L13659">
            <v>15240</v>
          </cell>
          <cell r="U13659">
            <v>150</v>
          </cell>
        </row>
        <row r="13660">
          <cell r="B13660">
            <v>13659</v>
          </cell>
          <cell r="G13660" t="str">
            <v>Scrap - Blue FD 48</v>
          </cell>
          <cell r="K13660">
            <v>0</v>
          </cell>
          <cell r="L13660">
            <v>21423</v>
          </cell>
          <cell r="U13660">
            <v>1.32</v>
          </cell>
        </row>
        <row r="13661">
          <cell r="B13661">
            <v>13660</v>
          </cell>
          <cell r="G13661" t="str">
            <v>Jerrycan HDPE - 4 L</v>
          </cell>
          <cell r="K13661">
            <v>0</v>
          </cell>
          <cell r="L13661">
            <v>5000</v>
          </cell>
          <cell r="U13661">
            <v>250</v>
          </cell>
        </row>
        <row r="13662">
          <cell r="B13662">
            <v>13661</v>
          </cell>
          <cell r="G13662" t="str">
            <v>Jerrycan HDPE - 4 L - Plug</v>
          </cell>
          <cell r="K13662">
            <v>0</v>
          </cell>
          <cell r="L13662">
            <v>700</v>
          </cell>
          <cell r="U13662">
            <v>250</v>
          </cell>
        </row>
        <row r="13663">
          <cell r="B13663">
            <v>13662</v>
          </cell>
          <cell r="G13663" t="str">
            <v>Jerrycan HDPE - 4 L - Cap - Black</v>
          </cell>
          <cell r="K13663">
            <v>0</v>
          </cell>
          <cell r="L13663">
            <v>188.3</v>
          </cell>
          <cell r="U13663">
            <v>250</v>
          </cell>
        </row>
        <row r="13664">
          <cell r="B13664">
            <v>13663</v>
          </cell>
          <cell r="G13664" t="str">
            <v>Sticker ProQuat 276 SL - 4 L</v>
          </cell>
          <cell r="K13664">
            <v>0</v>
          </cell>
          <cell r="L13664">
            <v>657</v>
          </cell>
          <cell r="U13664">
            <v>250</v>
          </cell>
        </row>
        <row r="13665">
          <cell r="B13665">
            <v>13664</v>
          </cell>
          <cell r="G13665" t="str">
            <v>Karton Box ProQuat 276 SL - 4 L</v>
          </cell>
          <cell r="K13665">
            <v>0</v>
          </cell>
          <cell r="L13665">
            <v>4255.7727272599996</v>
          </cell>
          <cell r="U13665">
            <v>62</v>
          </cell>
        </row>
        <row r="13666">
          <cell r="B13666">
            <v>13665</v>
          </cell>
          <cell r="G13666" t="str">
            <v>ProQuat 276 SL @4 ltr</v>
          </cell>
          <cell r="K13666">
            <v>0</v>
          </cell>
          <cell r="L13666">
            <v>25465.191568000002</v>
          </cell>
          <cell r="U13666">
            <v>992</v>
          </cell>
        </row>
        <row r="13667">
          <cell r="B13667">
            <v>13666</v>
          </cell>
          <cell r="G13667" t="str">
            <v>Mancozeb 80 WP</v>
          </cell>
          <cell r="K13667">
            <v>0</v>
          </cell>
          <cell r="L13667">
            <v>30715.372599999999</v>
          </cell>
          <cell r="U13667">
            <v>1000</v>
          </cell>
        </row>
        <row r="13668">
          <cell r="B13668">
            <v>13667</v>
          </cell>
          <cell r="G13668" t="str">
            <v>FP Curthane @1 kg (160/250+10)x 350mm</v>
          </cell>
          <cell r="K13668">
            <v>0</v>
          </cell>
          <cell r="L13668">
            <v>1414</v>
          </cell>
          <cell r="U13668">
            <v>1000</v>
          </cell>
        </row>
        <row r="13669">
          <cell r="B13669">
            <v>13668</v>
          </cell>
          <cell r="G13669" t="str">
            <v xml:space="preserve">Karton Box FP Curthane @1 kg </v>
          </cell>
          <cell r="K13669">
            <v>0</v>
          </cell>
          <cell r="L13669">
            <v>14117</v>
          </cell>
          <cell r="U13669">
            <v>50</v>
          </cell>
        </row>
        <row r="13670">
          <cell r="B13670">
            <v>13669</v>
          </cell>
          <cell r="G13670" t="str">
            <v>Layer FP Curthane</v>
          </cell>
          <cell r="K13670">
            <v>0</v>
          </cell>
          <cell r="L13670">
            <v>3504.7</v>
          </cell>
          <cell r="U13670">
            <v>50</v>
          </cell>
        </row>
        <row r="13671">
          <cell r="B13671">
            <v>13670</v>
          </cell>
          <cell r="G13671" t="str">
            <v>Curthane 80 WP @ 1Kg</v>
          </cell>
          <cell r="K13671">
            <v>0</v>
          </cell>
          <cell r="L13671">
            <v>31421.222599999997</v>
          </cell>
          <cell r="U13671">
            <v>1000</v>
          </cell>
        </row>
        <row r="13672">
          <cell r="B13672">
            <v>13671</v>
          </cell>
          <cell r="G13672" t="str">
            <v>Mancozeb 80 WP</v>
          </cell>
          <cell r="K13672">
            <v>0</v>
          </cell>
          <cell r="L13672">
            <v>30715.372599999999</v>
          </cell>
          <cell r="U13672">
            <v>1000</v>
          </cell>
        </row>
        <row r="13673">
          <cell r="B13673">
            <v>13672</v>
          </cell>
          <cell r="G13673" t="str">
            <v>FP Curthane @1 kg (160/250+10)x 350mm</v>
          </cell>
          <cell r="K13673">
            <v>0</v>
          </cell>
          <cell r="L13673">
            <v>1414</v>
          </cell>
          <cell r="U13673">
            <v>1000</v>
          </cell>
        </row>
        <row r="13674">
          <cell r="B13674">
            <v>13673</v>
          </cell>
          <cell r="G13674" t="str">
            <v xml:space="preserve">Karton Box FP Curthane @1 kg </v>
          </cell>
          <cell r="K13674">
            <v>0</v>
          </cell>
          <cell r="L13674">
            <v>14117</v>
          </cell>
          <cell r="U13674">
            <v>50</v>
          </cell>
        </row>
        <row r="13675">
          <cell r="B13675">
            <v>13674</v>
          </cell>
          <cell r="G13675" t="str">
            <v>Layer FP Curthane</v>
          </cell>
          <cell r="K13675">
            <v>0</v>
          </cell>
          <cell r="L13675">
            <v>3504.7</v>
          </cell>
          <cell r="U13675">
            <v>50</v>
          </cell>
        </row>
        <row r="13676">
          <cell r="B13676">
            <v>13675</v>
          </cell>
          <cell r="G13676" t="str">
            <v>Curthane 80 WP @ 1Kg</v>
          </cell>
          <cell r="K13676">
            <v>0</v>
          </cell>
          <cell r="L13676">
            <v>31421.222599999997</v>
          </cell>
          <cell r="U13676">
            <v>1000</v>
          </cell>
        </row>
        <row r="13677">
          <cell r="B13677">
            <v>13677</v>
          </cell>
          <cell r="G13677" t="str">
            <v>Sticker ProQuat 276 SL - 0,25 L</v>
          </cell>
          <cell r="K13677">
            <v>0</v>
          </cell>
          <cell r="L13677">
            <v>267.64999999999998</v>
          </cell>
          <cell r="U13677">
            <v>34000</v>
          </cell>
        </row>
        <row r="13678">
          <cell r="B13678">
            <v>13678</v>
          </cell>
          <cell r="G13678" t="str">
            <v>Sticker ProQuat 276 SL @4 ltr</v>
          </cell>
          <cell r="K13678">
            <v>0</v>
          </cell>
          <cell r="L13678">
            <v>691.85</v>
          </cell>
          <cell r="U13678">
            <v>5000</v>
          </cell>
        </row>
        <row r="13679">
          <cell r="B13679">
            <v>13679</v>
          </cell>
          <cell r="G13679" t="str">
            <v>ProQuat 276 SL @1 Ltr</v>
          </cell>
          <cell r="K13679">
            <v>34056.398989898989</v>
          </cell>
          <cell r="L13679">
            <v>0</v>
          </cell>
          <cell r="U13679">
            <v>4008</v>
          </cell>
        </row>
        <row r="13680">
          <cell r="B13680">
            <v>13680</v>
          </cell>
          <cell r="G13680" t="str">
            <v>Botol 1 Liter PET (PSS) Seal</v>
          </cell>
          <cell r="K13680">
            <v>0</v>
          </cell>
          <cell r="L13680">
            <v>29</v>
          </cell>
          <cell r="U13680">
            <v>9920</v>
          </cell>
        </row>
        <row r="13681">
          <cell r="B13681">
            <v>13681</v>
          </cell>
          <cell r="G13681" t="str">
            <v>Botol 1 Liter PET (PSS) Cup</v>
          </cell>
          <cell r="K13681">
            <v>0</v>
          </cell>
          <cell r="L13681">
            <v>200</v>
          </cell>
          <cell r="U13681">
            <v>9920</v>
          </cell>
        </row>
        <row r="13682">
          <cell r="B13682">
            <v>13682</v>
          </cell>
          <cell r="G13682" t="str">
            <v>Botol 1 Liter PET (PSS)</v>
          </cell>
          <cell r="K13682">
            <v>0</v>
          </cell>
          <cell r="L13682">
            <v>2700</v>
          </cell>
          <cell r="U13682">
            <v>9920</v>
          </cell>
        </row>
        <row r="13683">
          <cell r="B13683">
            <v>13683</v>
          </cell>
          <cell r="G13683" t="str">
            <v/>
          </cell>
          <cell r="K13683">
            <v>0</v>
          </cell>
          <cell r="L13683">
            <v>0</v>
          </cell>
        </row>
        <row r="13684">
          <cell r="B13684">
            <v>13684</v>
          </cell>
          <cell r="G13684" t="str">
            <v/>
          </cell>
          <cell r="K13684">
            <v>0</v>
          </cell>
          <cell r="L13684">
            <v>0</v>
          </cell>
        </row>
        <row r="13685">
          <cell r="B13685">
            <v>13685</v>
          </cell>
          <cell r="G13685" t="str">
            <v/>
          </cell>
          <cell r="K13685">
            <v>0</v>
          </cell>
          <cell r="L13685">
            <v>0</v>
          </cell>
        </row>
        <row r="13686">
          <cell r="B13686">
            <v>13686</v>
          </cell>
          <cell r="G13686" t="str">
            <v/>
          </cell>
          <cell r="K13686">
            <v>0</v>
          </cell>
          <cell r="L13686">
            <v>0</v>
          </cell>
        </row>
        <row r="13687">
          <cell r="B13687">
            <v>13687</v>
          </cell>
          <cell r="G13687" t="str">
            <v/>
          </cell>
          <cell r="K13687">
            <v>0</v>
          </cell>
          <cell r="L13687">
            <v>0</v>
          </cell>
        </row>
        <row r="13688">
          <cell r="B13688">
            <v>13688</v>
          </cell>
          <cell r="G13688" t="str">
            <v/>
          </cell>
          <cell r="K13688">
            <v>0</v>
          </cell>
          <cell r="L13688">
            <v>0</v>
          </cell>
        </row>
        <row r="13689">
          <cell r="B13689">
            <v>13689</v>
          </cell>
          <cell r="G13689" t="str">
            <v/>
          </cell>
          <cell r="K13689">
            <v>0</v>
          </cell>
          <cell r="L13689">
            <v>0</v>
          </cell>
        </row>
        <row r="13690">
          <cell r="B13690">
            <v>13690</v>
          </cell>
          <cell r="G13690" t="str">
            <v/>
          </cell>
          <cell r="K13690">
            <v>0</v>
          </cell>
          <cell r="L13690">
            <v>0</v>
          </cell>
        </row>
        <row r="13691">
          <cell r="B13691">
            <v>13691</v>
          </cell>
          <cell r="G13691" t="str">
            <v>ProQuat 276 SL @500 ml</v>
          </cell>
          <cell r="K13691">
            <v>37977.809764309764</v>
          </cell>
          <cell r="L13691">
            <v>0</v>
          </cell>
          <cell r="U13691">
            <v>996</v>
          </cell>
        </row>
        <row r="13692">
          <cell r="B13692">
            <v>13692</v>
          </cell>
          <cell r="G13692" t="str">
            <v>ProQuat 276 SL @4 ltr</v>
          </cell>
          <cell r="K13692">
            <v>31837.672558922564</v>
          </cell>
          <cell r="L13692">
            <v>0</v>
          </cell>
          <cell r="U13692">
            <v>8000</v>
          </cell>
        </row>
        <row r="13693">
          <cell r="B13693">
            <v>13693</v>
          </cell>
          <cell r="G13693" t="str">
            <v>ProQuat 276 SL @1 Ltr</v>
          </cell>
          <cell r="K13693">
            <v>34056.398989898989</v>
          </cell>
          <cell r="L13693">
            <v>0</v>
          </cell>
          <cell r="U13693">
            <v>7992</v>
          </cell>
        </row>
        <row r="13694">
          <cell r="B13694">
            <v>13694</v>
          </cell>
          <cell r="G13694" t="str">
            <v>Mancozeb 80 WP</v>
          </cell>
          <cell r="K13694">
            <v>0</v>
          </cell>
          <cell r="L13694">
            <v>30715.372599999999</v>
          </cell>
          <cell r="U13694">
            <v>1000</v>
          </cell>
        </row>
        <row r="13695">
          <cell r="B13695">
            <v>13695</v>
          </cell>
          <cell r="G13695" t="str">
            <v>FP Curthane @1 kg (160/250+10)x 350mm</v>
          </cell>
          <cell r="K13695">
            <v>0</v>
          </cell>
          <cell r="L13695">
            <v>1414</v>
          </cell>
          <cell r="U13695">
            <v>1000</v>
          </cell>
        </row>
        <row r="13696">
          <cell r="B13696">
            <v>13696</v>
          </cell>
          <cell r="G13696" t="str">
            <v xml:space="preserve">Karton Box FP Curthane @1 kg </v>
          </cell>
          <cell r="K13696">
            <v>0</v>
          </cell>
          <cell r="L13696">
            <v>14117</v>
          </cell>
          <cell r="U13696">
            <v>50</v>
          </cell>
        </row>
        <row r="13697">
          <cell r="B13697">
            <v>13697</v>
          </cell>
          <cell r="G13697" t="str">
            <v>Layer FP Curthane</v>
          </cell>
          <cell r="K13697">
            <v>0</v>
          </cell>
          <cell r="L13697">
            <v>3504.7</v>
          </cell>
          <cell r="U13697">
            <v>50</v>
          </cell>
        </row>
        <row r="13698">
          <cell r="B13698">
            <v>13698</v>
          </cell>
          <cell r="G13698" t="str">
            <v>Curthane 80 WP @ 1Kg</v>
          </cell>
          <cell r="K13698">
            <v>0</v>
          </cell>
          <cell r="L13698">
            <v>31421.222599999997</v>
          </cell>
          <cell r="U13698">
            <v>1000</v>
          </cell>
        </row>
        <row r="13699">
          <cell r="B13699">
            <v>13699</v>
          </cell>
          <cell r="G13699" t="str">
            <v>Mancozeb 80 WP</v>
          </cell>
          <cell r="K13699">
            <v>0</v>
          </cell>
          <cell r="L13699">
            <v>30715.372599999999</v>
          </cell>
          <cell r="U13699">
            <v>1000</v>
          </cell>
        </row>
        <row r="13700">
          <cell r="B13700">
            <v>13700</v>
          </cell>
          <cell r="G13700" t="str">
            <v>FP Curthane @1 kg (160/250+10)x 350mm</v>
          </cell>
          <cell r="K13700">
            <v>0</v>
          </cell>
          <cell r="L13700">
            <v>1414</v>
          </cell>
          <cell r="U13700">
            <v>1000</v>
          </cell>
        </row>
        <row r="13701">
          <cell r="B13701">
            <v>13701</v>
          </cell>
          <cell r="G13701" t="str">
            <v xml:space="preserve">Karton Box FP Curthane @1 kg </v>
          </cell>
          <cell r="K13701">
            <v>0</v>
          </cell>
          <cell r="L13701">
            <v>14117</v>
          </cell>
          <cell r="U13701">
            <v>50</v>
          </cell>
        </row>
        <row r="13702">
          <cell r="B13702">
            <v>13702</v>
          </cell>
          <cell r="G13702" t="str">
            <v>Layer FP Curthane</v>
          </cell>
          <cell r="K13702">
            <v>0</v>
          </cell>
          <cell r="L13702">
            <v>3504.7</v>
          </cell>
          <cell r="U13702">
            <v>50</v>
          </cell>
        </row>
        <row r="13703">
          <cell r="B13703">
            <v>13703</v>
          </cell>
          <cell r="G13703" t="str">
            <v>Curthane 80 WP @ 1Kg</v>
          </cell>
          <cell r="K13703">
            <v>0</v>
          </cell>
          <cell r="L13703">
            <v>31421.222599999997</v>
          </cell>
          <cell r="U13703">
            <v>1000</v>
          </cell>
        </row>
        <row r="13704">
          <cell r="B13704">
            <v>13704</v>
          </cell>
          <cell r="G13704" t="str">
            <v>Paraquat Dichloride 42% TA</v>
          </cell>
          <cell r="K13704">
            <v>0</v>
          </cell>
          <cell r="L13704">
            <v>47939.9732</v>
          </cell>
          <cell r="U13704">
            <v>440</v>
          </cell>
        </row>
        <row r="13705">
          <cell r="B13705">
            <v>13705</v>
          </cell>
          <cell r="G13705" t="str">
            <v>Scrap - Agrisol 445 N</v>
          </cell>
          <cell r="K13705">
            <v>0</v>
          </cell>
          <cell r="L13705">
            <v>15240</v>
          </cell>
          <cell r="U13705">
            <v>150</v>
          </cell>
        </row>
        <row r="13706">
          <cell r="B13706">
            <v>13706</v>
          </cell>
          <cell r="G13706" t="str">
            <v>Scrap - Blue FD 48</v>
          </cell>
          <cell r="K13706">
            <v>0</v>
          </cell>
          <cell r="L13706">
            <v>21423</v>
          </cell>
          <cell r="U13706">
            <v>1.32</v>
          </cell>
        </row>
        <row r="13707">
          <cell r="B13707">
            <v>13707</v>
          </cell>
          <cell r="G13707" t="str">
            <v>Botol 1 Liter PET (PSS)</v>
          </cell>
          <cell r="K13707">
            <v>0</v>
          </cell>
          <cell r="L13707">
            <v>2500</v>
          </cell>
          <cell r="U13707">
            <v>1000</v>
          </cell>
        </row>
        <row r="13708">
          <cell r="B13708">
            <v>13708</v>
          </cell>
          <cell r="G13708" t="str">
            <v>Botol 1 Liter PET (PSS) Seal</v>
          </cell>
          <cell r="K13708">
            <v>0</v>
          </cell>
          <cell r="L13708">
            <v>250</v>
          </cell>
          <cell r="U13708">
            <v>1000</v>
          </cell>
        </row>
        <row r="13709">
          <cell r="B13709">
            <v>13709</v>
          </cell>
          <cell r="G13709" t="str">
            <v>Botol 1 Liter PET (PSS) Cup</v>
          </cell>
          <cell r="K13709">
            <v>0</v>
          </cell>
          <cell r="L13709">
            <v>78</v>
          </cell>
          <cell r="U13709">
            <v>1000</v>
          </cell>
        </row>
        <row r="13710">
          <cell r="B13710">
            <v>13710</v>
          </cell>
          <cell r="G13710" t="str">
            <v>Sticker ProQuat 276 SL @1 ltr</v>
          </cell>
          <cell r="K13710">
            <v>0</v>
          </cell>
          <cell r="L13710">
            <v>479.75</v>
          </cell>
          <cell r="U13710">
            <v>1000</v>
          </cell>
        </row>
        <row r="13711">
          <cell r="B13711">
            <v>13711</v>
          </cell>
          <cell r="G13711" t="str">
            <v>Karton Box ProQuat 276 SL - 1 L</v>
          </cell>
          <cell r="K13711">
            <v>0</v>
          </cell>
          <cell r="L13711">
            <v>5075</v>
          </cell>
          <cell r="U13711">
            <v>84</v>
          </cell>
        </row>
        <row r="13712">
          <cell r="B13712">
            <v>13712</v>
          </cell>
          <cell r="G13712" t="str">
            <v>ProQuat 276 SL @1 Ltr</v>
          </cell>
          <cell r="K13712">
            <v>0</v>
          </cell>
          <cell r="L13712">
            <v>27138.533234666669</v>
          </cell>
          <cell r="U13712">
            <v>1008</v>
          </cell>
        </row>
        <row r="13713">
          <cell r="B13713">
            <v>13713</v>
          </cell>
          <cell r="G13713" t="str">
            <v>Paraquat Dichloride 42% TA</v>
          </cell>
          <cell r="K13713">
            <v>0</v>
          </cell>
          <cell r="L13713">
            <v>47939.9732</v>
          </cell>
          <cell r="U13713">
            <v>440</v>
          </cell>
        </row>
        <row r="13714">
          <cell r="B13714">
            <v>13714</v>
          </cell>
          <cell r="G13714" t="str">
            <v>Scrap - Agrisol 445 N</v>
          </cell>
          <cell r="K13714">
            <v>0</v>
          </cell>
          <cell r="L13714">
            <v>15240</v>
          </cell>
          <cell r="U13714">
            <v>150</v>
          </cell>
        </row>
        <row r="13715">
          <cell r="B13715">
            <v>13715</v>
          </cell>
          <cell r="G13715" t="str">
            <v>Scrap - Blue FD 48</v>
          </cell>
          <cell r="K13715">
            <v>0</v>
          </cell>
          <cell r="L13715">
            <v>21423</v>
          </cell>
          <cell r="U13715">
            <v>1.32</v>
          </cell>
        </row>
        <row r="13716">
          <cell r="B13716">
            <v>13716</v>
          </cell>
          <cell r="G13716" t="str">
            <v>Botol 1 Liter PET (PSS)</v>
          </cell>
          <cell r="K13716">
            <v>0</v>
          </cell>
          <cell r="L13716">
            <v>2500</v>
          </cell>
          <cell r="U13716">
            <v>1000</v>
          </cell>
        </row>
        <row r="13717">
          <cell r="B13717">
            <v>13717</v>
          </cell>
          <cell r="G13717" t="str">
            <v>Botol 1 Liter PET (PSS) Seal</v>
          </cell>
          <cell r="K13717">
            <v>0</v>
          </cell>
          <cell r="L13717">
            <v>250</v>
          </cell>
          <cell r="U13717">
            <v>1000</v>
          </cell>
        </row>
        <row r="13718">
          <cell r="B13718">
            <v>13718</v>
          </cell>
          <cell r="G13718" t="str">
            <v>Botol 1 Liter PET (PSS) Cup</v>
          </cell>
          <cell r="K13718">
            <v>0</v>
          </cell>
          <cell r="L13718">
            <v>78</v>
          </cell>
          <cell r="U13718">
            <v>1000</v>
          </cell>
        </row>
        <row r="13719">
          <cell r="B13719">
            <v>13719</v>
          </cell>
          <cell r="G13719" t="str">
            <v>Sticker ProQuat 276 SL @1 ltr</v>
          </cell>
          <cell r="K13719">
            <v>0</v>
          </cell>
          <cell r="L13719">
            <v>479.75</v>
          </cell>
          <cell r="U13719">
            <v>1000</v>
          </cell>
        </row>
        <row r="13720">
          <cell r="B13720">
            <v>13720</v>
          </cell>
          <cell r="G13720" t="str">
            <v>Karton Box ProQuat 276 SL - 1 L</v>
          </cell>
          <cell r="K13720">
            <v>0</v>
          </cell>
          <cell r="L13720">
            <v>5075</v>
          </cell>
          <cell r="U13720">
            <v>83</v>
          </cell>
        </row>
        <row r="13721">
          <cell r="B13721">
            <v>13721</v>
          </cell>
          <cell r="G13721" t="str">
            <v>ProQuat 276 SL @1 Ltr</v>
          </cell>
          <cell r="K13721">
            <v>0</v>
          </cell>
          <cell r="L13721">
            <v>27138.533234666669</v>
          </cell>
          <cell r="U13721">
            <v>996</v>
          </cell>
        </row>
        <row r="13722">
          <cell r="B13722">
            <v>13722</v>
          </cell>
          <cell r="G13722" t="str">
            <v>Paraquat Dichloride 42% TA</v>
          </cell>
          <cell r="K13722">
            <v>0</v>
          </cell>
          <cell r="L13722">
            <v>47939.9732</v>
          </cell>
          <cell r="U13722">
            <v>440</v>
          </cell>
        </row>
        <row r="13723">
          <cell r="B13723">
            <v>13723</v>
          </cell>
          <cell r="G13723" t="str">
            <v>Scrap - Agrisol 445 N</v>
          </cell>
          <cell r="K13723">
            <v>0</v>
          </cell>
          <cell r="L13723">
            <v>15240</v>
          </cell>
          <cell r="U13723">
            <v>150</v>
          </cell>
        </row>
        <row r="13724">
          <cell r="B13724">
            <v>13724</v>
          </cell>
          <cell r="G13724" t="str">
            <v>Scrap - Blue FD 48</v>
          </cell>
          <cell r="K13724">
            <v>0</v>
          </cell>
          <cell r="L13724">
            <v>21423</v>
          </cell>
          <cell r="U13724">
            <v>1.32</v>
          </cell>
        </row>
        <row r="13725">
          <cell r="B13725">
            <v>13725</v>
          </cell>
          <cell r="G13725" t="str">
            <v>Botol 1 Liter PET (PSS)</v>
          </cell>
          <cell r="K13725">
            <v>0</v>
          </cell>
          <cell r="L13725">
            <v>2500</v>
          </cell>
          <cell r="U13725">
            <v>1000</v>
          </cell>
        </row>
        <row r="13726">
          <cell r="B13726">
            <v>13726</v>
          </cell>
          <cell r="G13726" t="str">
            <v>Botol 1 Liter PET (PSS) Seal</v>
          </cell>
          <cell r="K13726">
            <v>0</v>
          </cell>
          <cell r="L13726">
            <v>250</v>
          </cell>
          <cell r="U13726">
            <v>1000</v>
          </cell>
        </row>
        <row r="13727">
          <cell r="B13727">
            <v>13727</v>
          </cell>
          <cell r="G13727" t="str">
            <v>Botol 1 Liter PET (PSS) Cup</v>
          </cell>
          <cell r="K13727">
            <v>0</v>
          </cell>
          <cell r="L13727">
            <v>78</v>
          </cell>
          <cell r="U13727">
            <v>1000</v>
          </cell>
        </row>
        <row r="13728">
          <cell r="B13728">
            <v>13728</v>
          </cell>
          <cell r="G13728" t="str">
            <v>Sticker ProQuat 276 SL @1 ltr</v>
          </cell>
          <cell r="K13728">
            <v>0</v>
          </cell>
          <cell r="L13728">
            <v>479.75</v>
          </cell>
          <cell r="U13728">
            <v>1000</v>
          </cell>
        </row>
        <row r="13729">
          <cell r="B13729">
            <v>13729</v>
          </cell>
          <cell r="G13729" t="str">
            <v>Karton Box ProQuat 276 SL - 1 L</v>
          </cell>
          <cell r="K13729">
            <v>0</v>
          </cell>
          <cell r="L13729">
            <v>4691.9089999999997</v>
          </cell>
          <cell r="U13729">
            <v>83</v>
          </cell>
        </row>
        <row r="13730">
          <cell r="B13730">
            <v>13730</v>
          </cell>
          <cell r="G13730" t="str">
            <v>ProQuat 276 SL @1 Ltr</v>
          </cell>
          <cell r="K13730">
            <v>0</v>
          </cell>
          <cell r="L13730">
            <v>27106.608984666669</v>
          </cell>
          <cell r="U13730">
            <v>996</v>
          </cell>
        </row>
        <row r="13731">
          <cell r="B13731">
            <v>13731</v>
          </cell>
          <cell r="G13731" t="str">
            <v>Paraquat Dichloride 42% TA</v>
          </cell>
          <cell r="K13731">
            <v>0</v>
          </cell>
          <cell r="L13731">
            <v>47939.9732</v>
          </cell>
          <cell r="U13731">
            <v>440</v>
          </cell>
        </row>
        <row r="13732">
          <cell r="B13732">
            <v>13732</v>
          </cell>
          <cell r="G13732" t="str">
            <v>Scrap - Agrisol 445 N</v>
          </cell>
          <cell r="K13732">
            <v>0</v>
          </cell>
          <cell r="L13732">
            <v>15240</v>
          </cell>
          <cell r="U13732">
            <v>150</v>
          </cell>
        </row>
        <row r="13733">
          <cell r="B13733">
            <v>13733</v>
          </cell>
          <cell r="G13733" t="str">
            <v>Scrap - Blue FD 48</v>
          </cell>
          <cell r="K13733">
            <v>0</v>
          </cell>
          <cell r="L13733">
            <v>21423</v>
          </cell>
          <cell r="U13733">
            <v>1.32</v>
          </cell>
        </row>
        <row r="13734">
          <cell r="B13734">
            <v>13734</v>
          </cell>
          <cell r="G13734" t="str">
            <v>Botol 1 Liter PET (PSS)</v>
          </cell>
          <cell r="K13734">
            <v>0</v>
          </cell>
          <cell r="L13734">
            <v>2500</v>
          </cell>
          <cell r="U13734">
            <v>1000</v>
          </cell>
        </row>
        <row r="13735">
          <cell r="B13735">
            <v>13735</v>
          </cell>
          <cell r="G13735" t="str">
            <v>Botol 1 Liter PET (PSS) Seal</v>
          </cell>
          <cell r="K13735">
            <v>0</v>
          </cell>
          <cell r="L13735">
            <v>250</v>
          </cell>
          <cell r="U13735">
            <v>1000</v>
          </cell>
        </row>
        <row r="13736">
          <cell r="B13736">
            <v>13736</v>
          </cell>
          <cell r="G13736" t="str">
            <v>Botol 1 Liter PET (PSS) Cup</v>
          </cell>
          <cell r="K13736">
            <v>0</v>
          </cell>
          <cell r="L13736">
            <v>78</v>
          </cell>
          <cell r="U13736">
            <v>1000</v>
          </cell>
        </row>
        <row r="13737">
          <cell r="B13737">
            <v>13737</v>
          </cell>
          <cell r="G13737" t="str">
            <v>Sticker ProQuat 276 SL @1 ltr</v>
          </cell>
          <cell r="K13737">
            <v>0</v>
          </cell>
          <cell r="L13737">
            <v>479.75</v>
          </cell>
          <cell r="U13737">
            <v>1000</v>
          </cell>
        </row>
        <row r="13738">
          <cell r="B13738">
            <v>13738</v>
          </cell>
          <cell r="G13738" t="str">
            <v>Karton Box ProQuat 276 SL - 1 L</v>
          </cell>
          <cell r="K13738">
            <v>0</v>
          </cell>
          <cell r="L13738">
            <v>4691.9089999999997</v>
          </cell>
          <cell r="U13738">
            <v>53</v>
          </cell>
        </row>
        <row r="13739">
          <cell r="B13739">
            <v>13739</v>
          </cell>
          <cell r="G13739" t="str">
            <v>Karton Box ProQuat 276 SL @1 ltr</v>
          </cell>
          <cell r="K13739">
            <v>0</v>
          </cell>
          <cell r="L13739">
            <v>4691.45</v>
          </cell>
          <cell r="U13739">
            <v>31</v>
          </cell>
        </row>
        <row r="13740">
          <cell r="B13740">
            <v>13740</v>
          </cell>
          <cell r="G13740" t="str">
            <v>ProQuat 276 SL @1 Ltr</v>
          </cell>
          <cell r="K13740">
            <v>0</v>
          </cell>
          <cell r="L13740">
            <v>27106.608984666669</v>
          </cell>
          <cell r="U13740">
            <v>1008</v>
          </cell>
        </row>
        <row r="13741">
          <cell r="B13741">
            <v>13741</v>
          </cell>
          <cell r="G13741" t="str">
            <v>Paraquat Dichloride 42% TA</v>
          </cell>
          <cell r="K13741">
            <v>0</v>
          </cell>
          <cell r="L13741">
            <v>47939.9732</v>
          </cell>
          <cell r="U13741">
            <v>440</v>
          </cell>
        </row>
        <row r="13742">
          <cell r="B13742">
            <v>13742</v>
          </cell>
          <cell r="G13742" t="str">
            <v>Scrap - Agrisol 445 N</v>
          </cell>
          <cell r="K13742">
            <v>0</v>
          </cell>
          <cell r="L13742">
            <v>15240</v>
          </cell>
          <cell r="U13742">
            <v>150</v>
          </cell>
        </row>
        <row r="13743">
          <cell r="B13743">
            <v>13743</v>
          </cell>
          <cell r="G13743" t="str">
            <v>Scrap - Blue FD 48</v>
          </cell>
          <cell r="K13743">
            <v>0</v>
          </cell>
          <cell r="L13743">
            <v>21423</v>
          </cell>
          <cell r="U13743">
            <v>1.32</v>
          </cell>
        </row>
        <row r="13744">
          <cell r="B13744">
            <v>13744</v>
          </cell>
          <cell r="G13744" t="str">
            <v>Jerrycan HDPE - 4 L</v>
          </cell>
          <cell r="K13744">
            <v>0</v>
          </cell>
          <cell r="L13744">
            <v>5000</v>
          </cell>
          <cell r="U13744">
            <v>250</v>
          </cell>
        </row>
        <row r="13745">
          <cell r="B13745">
            <v>13745</v>
          </cell>
          <cell r="G13745" t="str">
            <v>Jerrycan HDPE - 4 L - Plug</v>
          </cell>
          <cell r="K13745">
            <v>0</v>
          </cell>
          <cell r="L13745">
            <v>700</v>
          </cell>
          <cell r="U13745">
            <v>250</v>
          </cell>
        </row>
        <row r="13746">
          <cell r="B13746">
            <v>13746</v>
          </cell>
          <cell r="G13746" t="str">
            <v>Jerrycan HDPE - 4 L - Cap - Black</v>
          </cell>
          <cell r="K13746">
            <v>0</v>
          </cell>
          <cell r="L13746">
            <v>188.3</v>
          </cell>
          <cell r="U13746">
            <v>250</v>
          </cell>
        </row>
        <row r="13747">
          <cell r="B13747">
            <v>13747</v>
          </cell>
          <cell r="G13747" t="str">
            <v>Sticker ProQuat 276 SL @4 ltr</v>
          </cell>
          <cell r="K13747">
            <v>0</v>
          </cell>
          <cell r="L13747">
            <v>691.85</v>
          </cell>
          <cell r="U13747">
            <v>250</v>
          </cell>
        </row>
        <row r="13748">
          <cell r="B13748">
            <v>13748</v>
          </cell>
          <cell r="G13748" t="str">
            <v>Karton Box ProQuat 276 SL - 4 L</v>
          </cell>
          <cell r="K13748">
            <v>0</v>
          </cell>
          <cell r="L13748">
            <v>4255.7727272599996</v>
          </cell>
          <cell r="U13748">
            <v>63</v>
          </cell>
        </row>
        <row r="13749">
          <cell r="B13749">
            <v>13749</v>
          </cell>
          <cell r="G13749" t="str">
            <v>ProQuat 276 SL @4 ltr</v>
          </cell>
          <cell r="K13749">
            <v>0</v>
          </cell>
          <cell r="L13749">
            <v>25465.191568000002</v>
          </cell>
          <cell r="U13749">
            <v>1008</v>
          </cell>
        </row>
        <row r="13750">
          <cell r="B13750">
            <v>13750</v>
          </cell>
          <cell r="G13750" t="str">
            <v>Paraquat Dichloride 42% TA</v>
          </cell>
          <cell r="K13750">
            <v>0</v>
          </cell>
          <cell r="L13750">
            <v>47939.9732</v>
          </cell>
          <cell r="U13750">
            <v>440</v>
          </cell>
        </row>
        <row r="13751">
          <cell r="B13751">
            <v>13751</v>
          </cell>
          <cell r="G13751" t="str">
            <v>Scrap - Agrisol 445 N</v>
          </cell>
          <cell r="K13751">
            <v>0</v>
          </cell>
          <cell r="L13751">
            <v>15240</v>
          </cell>
          <cell r="U13751">
            <v>150</v>
          </cell>
        </row>
        <row r="13752">
          <cell r="B13752">
            <v>13752</v>
          </cell>
          <cell r="G13752" t="str">
            <v>Scrap - Blue FD 48</v>
          </cell>
          <cell r="K13752">
            <v>0</v>
          </cell>
          <cell r="L13752">
            <v>21423</v>
          </cell>
          <cell r="U13752">
            <v>1.32</v>
          </cell>
        </row>
        <row r="13753">
          <cell r="B13753">
            <v>13753</v>
          </cell>
          <cell r="G13753" t="str">
            <v>Jerrycan HDPE - 4 L</v>
          </cell>
          <cell r="K13753">
            <v>0</v>
          </cell>
          <cell r="L13753">
            <v>5000</v>
          </cell>
          <cell r="U13753">
            <v>250</v>
          </cell>
        </row>
        <row r="13754">
          <cell r="B13754">
            <v>13754</v>
          </cell>
          <cell r="G13754" t="str">
            <v>Jerrycan HDPE - 4 L - Plug</v>
          </cell>
          <cell r="K13754">
            <v>0</v>
          </cell>
          <cell r="L13754">
            <v>700</v>
          </cell>
          <cell r="U13754">
            <v>250</v>
          </cell>
        </row>
        <row r="13755">
          <cell r="B13755">
            <v>13755</v>
          </cell>
          <cell r="G13755" t="str">
            <v>Jerrycan HDPE - 4 L - Cap - Black</v>
          </cell>
          <cell r="K13755">
            <v>0</v>
          </cell>
          <cell r="L13755">
            <v>188.3</v>
          </cell>
          <cell r="U13755">
            <v>250</v>
          </cell>
        </row>
        <row r="13756">
          <cell r="B13756">
            <v>13756</v>
          </cell>
          <cell r="G13756" t="str">
            <v>Sticker ProQuat 276 SL @4 ltr</v>
          </cell>
          <cell r="K13756">
            <v>0</v>
          </cell>
          <cell r="L13756">
            <v>691.85</v>
          </cell>
          <cell r="U13756">
            <v>250</v>
          </cell>
        </row>
        <row r="13757">
          <cell r="B13757">
            <v>13757</v>
          </cell>
          <cell r="G13757" t="str">
            <v>Karton Box ProQuat 276 SL - 4 L</v>
          </cell>
          <cell r="K13757">
            <v>0</v>
          </cell>
          <cell r="L13757">
            <v>4255.7727272599996</v>
          </cell>
          <cell r="U13757">
            <v>62</v>
          </cell>
        </row>
        <row r="13758">
          <cell r="B13758">
            <v>13758</v>
          </cell>
          <cell r="G13758" t="str">
            <v>ProQuat 276 SL @4 ltr</v>
          </cell>
          <cell r="K13758">
            <v>0</v>
          </cell>
          <cell r="L13758">
            <v>25465.191568000002</v>
          </cell>
          <cell r="U13758">
            <v>992</v>
          </cell>
        </row>
        <row r="13759">
          <cell r="B13759">
            <v>13759</v>
          </cell>
          <cell r="G13759" t="str">
            <v>Paraquat Dichloride 42% TA</v>
          </cell>
          <cell r="K13759">
            <v>0</v>
          </cell>
          <cell r="L13759">
            <v>47939.9732</v>
          </cell>
          <cell r="U13759">
            <v>440</v>
          </cell>
        </row>
        <row r="13760">
          <cell r="B13760">
            <v>13760</v>
          </cell>
          <cell r="G13760" t="str">
            <v>Scrap - Agrisol 445 N</v>
          </cell>
          <cell r="K13760">
            <v>0</v>
          </cell>
          <cell r="L13760">
            <v>15240</v>
          </cell>
          <cell r="U13760">
            <v>150</v>
          </cell>
        </row>
        <row r="13761">
          <cell r="B13761">
            <v>13761</v>
          </cell>
          <cell r="G13761" t="str">
            <v>Scrap - Blue FD 48</v>
          </cell>
          <cell r="K13761">
            <v>0</v>
          </cell>
          <cell r="L13761">
            <v>21423</v>
          </cell>
          <cell r="U13761">
            <v>1.32</v>
          </cell>
        </row>
        <row r="13762">
          <cell r="B13762">
            <v>13762</v>
          </cell>
          <cell r="G13762" t="str">
            <v>Jerrycan HDPE - 4 L</v>
          </cell>
          <cell r="K13762">
            <v>0</v>
          </cell>
          <cell r="L13762">
            <v>5000</v>
          </cell>
          <cell r="U13762">
            <v>250</v>
          </cell>
        </row>
        <row r="13763">
          <cell r="B13763">
            <v>13763</v>
          </cell>
          <cell r="G13763" t="str">
            <v>Jerrycan HDPE - 4 L - Plug</v>
          </cell>
          <cell r="K13763">
            <v>0</v>
          </cell>
          <cell r="L13763">
            <v>700</v>
          </cell>
          <cell r="U13763">
            <v>250</v>
          </cell>
        </row>
        <row r="13764">
          <cell r="B13764">
            <v>13764</v>
          </cell>
          <cell r="G13764" t="str">
            <v>Jerrycan HDPE - 4 L - Cap - Black</v>
          </cell>
          <cell r="K13764">
            <v>0</v>
          </cell>
          <cell r="L13764">
            <v>188.3</v>
          </cell>
          <cell r="U13764">
            <v>250</v>
          </cell>
        </row>
        <row r="13765">
          <cell r="B13765">
            <v>13765</v>
          </cell>
          <cell r="G13765" t="str">
            <v>Sticker ProQuat 276 SL @4 ltr</v>
          </cell>
          <cell r="K13765">
            <v>0</v>
          </cell>
          <cell r="L13765">
            <v>691.85</v>
          </cell>
          <cell r="U13765">
            <v>250</v>
          </cell>
        </row>
        <row r="13766">
          <cell r="B13766">
            <v>13766</v>
          </cell>
          <cell r="G13766" t="str">
            <v>Karton Box ProQuat 276 SL - 4 L</v>
          </cell>
          <cell r="K13766">
            <v>0</v>
          </cell>
          <cell r="L13766">
            <v>4255.7727272599996</v>
          </cell>
          <cell r="U13766">
            <v>63</v>
          </cell>
        </row>
        <row r="13767">
          <cell r="B13767">
            <v>13767</v>
          </cell>
          <cell r="G13767" t="str">
            <v>ProQuat 276 SL @4 ltr</v>
          </cell>
          <cell r="K13767">
            <v>0</v>
          </cell>
          <cell r="L13767">
            <v>25465.191568000002</v>
          </cell>
          <cell r="U13767">
            <v>1008</v>
          </cell>
        </row>
        <row r="13768">
          <cell r="B13768">
            <v>13768</v>
          </cell>
          <cell r="G13768" t="str">
            <v>Paraquat Dichloride 42% TA</v>
          </cell>
          <cell r="K13768">
            <v>0</v>
          </cell>
          <cell r="L13768">
            <v>47939.9732</v>
          </cell>
          <cell r="U13768">
            <v>440</v>
          </cell>
        </row>
        <row r="13769">
          <cell r="B13769">
            <v>13769</v>
          </cell>
          <cell r="G13769" t="str">
            <v>Scrap - Agrisol 445 N</v>
          </cell>
          <cell r="K13769">
            <v>0</v>
          </cell>
          <cell r="L13769">
            <v>15240</v>
          </cell>
          <cell r="U13769">
            <v>150</v>
          </cell>
        </row>
        <row r="13770">
          <cell r="B13770">
            <v>13770</v>
          </cell>
          <cell r="G13770" t="str">
            <v>Scrap - Blue FD 48</v>
          </cell>
          <cell r="K13770">
            <v>0</v>
          </cell>
          <cell r="L13770">
            <v>21423</v>
          </cell>
          <cell r="U13770">
            <v>1.32</v>
          </cell>
        </row>
        <row r="13771">
          <cell r="B13771">
            <v>13771</v>
          </cell>
          <cell r="G13771" t="str">
            <v>Jerrycan HDPE - 4 L</v>
          </cell>
          <cell r="K13771">
            <v>0</v>
          </cell>
          <cell r="L13771">
            <v>5000</v>
          </cell>
          <cell r="U13771">
            <v>250</v>
          </cell>
        </row>
        <row r="13772">
          <cell r="B13772">
            <v>13772</v>
          </cell>
          <cell r="G13772" t="str">
            <v>Jerrycan HDPE - 4 L - Plug</v>
          </cell>
          <cell r="K13772">
            <v>0</v>
          </cell>
          <cell r="L13772">
            <v>700</v>
          </cell>
          <cell r="U13772">
            <v>250</v>
          </cell>
        </row>
        <row r="13773">
          <cell r="B13773">
            <v>13773</v>
          </cell>
          <cell r="G13773" t="str">
            <v>Jerrycan HDPE - 4 L - Cap - Black</v>
          </cell>
          <cell r="K13773">
            <v>0</v>
          </cell>
          <cell r="L13773">
            <v>188.3</v>
          </cell>
          <cell r="U13773">
            <v>250</v>
          </cell>
        </row>
        <row r="13774">
          <cell r="B13774">
            <v>13774</v>
          </cell>
          <cell r="G13774" t="str">
            <v>Sticker ProQuat 276 SL @4 ltr</v>
          </cell>
          <cell r="K13774">
            <v>0</v>
          </cell>
          <cell r="L13774">
            <v>691.85</v>
          </cell>
          <cell r="U13774">
            <v>250</v>
          </cell>
        </row>
        <row r="13775">
          <cell r="B13775">
            <v>13775</v>
          </cell>
          <cell r="G13775" t="str">
            <v>Karton Box ProQuat 276 SL - 4 L</v>
          </cell>
          <cell r="K13775">
            <v>0</v>
          </cell>
          <cell r="L13775">
            <v>4255.7727272599996</v>
          </cell>
          <cell r="U13775">
            <v>62</v>
          </cell>
        </row>
        <row r="13776">
          <cell r="B13776">
            <v>13776</v>
          </cell>
          <cell r="G13776" t="str">
            <v>ProQuat 276 SL @4 ltr</v>
          </cell>
          <cell r="K13776">
            <v>0</v>
          </cell>
          <cell r="L13776">
            <v>25465.191568000002</v>
          </cell>
          <cell r="U13776">
            <v>992</v>
          </cell>
        </row>
        <row r="13777">
          <cell r="B13777">
            <v>13777</v>
          </cell>
          <cell r="G13777" t="str">
            <v>Paraquat Dichloride 42% TA</v>
          </cell>
          <cell r="K13777">
            <v>0</v>
          </cell>
          <cell r="L13777">
            <v>47939.9732</v>
          </cell>
          <cell r="U13777">
            <v>440</v>
          </cell>
        </row>
        <row r="13778">
          <cell r="B13778">
            <v>13778</v>
          </cell>
          <cell r="G13778" t="str">
            <v>Scrap - Agrisol 445 N</v>
          </cell>
          <cell r="K13778">
            <v>0</v>
          </cell>
          <cell r="L13778">
            <v>15240</v>
          </cell>
          <cell r="U13778">
            <v>150</v>
          </cell>
        </row>
        <row r="13779">
          <cell r="B13779">
            <v>13779</v>
          </cell>
          <cell r="G13779" t="str">
            <v>Scrap - Blue FD 48</v>
          </cell>
          <cell r="K13779">
            <v>0</v>
          </cell>
          <cell r="L13779">
            <v>21423</v>
          </cell>
          <cell r="U13779">
            <v>1.32</v>
          </cell>
        </row>
        <row r="13780">
          <cell r="B13780">
            <v>13780</v>
          </cell>
          <cell r="G13780" t="str">
            <v>Jerrycan HDPE - 4 L</v>
          </cell>
          <cell r="K13780">
            <v>0</v>
          </cell>
          <cell r="L13780">
            <v>5000</v>
          </cell>
          <cell r="U13780">
            <v>250</v>
          </cell>
        </row>
        <row r="13781">
          <cell r="B13781">
            <v>13781</v>
          </cell>
          <cell r="G13781" t="str">
            <v>Jerrycan HDPE - 4 L - Plug</v>
          </cell>
          <cell r="K13781">
            <v>0</v>
          </cell>
          <cell r="L13781">
            <v>700</v>
          </cell>
          <cell r="U13781">
            <v>250</v>
          </cell>
        </row>
        <row r="13782">
          <cell r="B13782">
            <v>13782</v>
          </cell>
          <cell r="G13782" t="str">
            <v>Jerrycan HDPE - 4 L - Cap - Black</v>
          </cell>
          <cell r="K13782">
            <v>0</v>
          </cell>
          <cell r="L13782">
            <v>188.3</v>
          </cell>
          <cell r="U13782">
            <v>250</v>
          </cell>
        </row>
        <row r="13783">
          <cell r="B13783">
            <v>13783</v>
          </cell>
          <cell r="G13783" t="str">
            <v>Sticker ProQuat 276 SL @4 ltr</v>
          </cell>
          <cell r="K13783">
            <v>0</v>
          </cell>
          <cell r="L13783">
            <v>691.85</v>
          </cell>
          <cell r="U13783">
            <v>250</v>
          </cell>
        </row>
        <row r="13784">
          <cell r="B13784">
            <v>13784</v>
          </cell>
          <cell r="G13784" t="str">
            <v>Karton Box ProQuat 276 SL - 4 L</v>
          </cell>
          <cell r="K13784">
            <v>0</v>
          </cell>
          <cell r="L13784">
            <v>4255.7727272599996</v>
          </cell>
          <cell r="U13784">
            <v>63</v>
          </cell>
        </row>
        <row r="13785">
          <cell r="B13785">
            <v>13785</v>
          </cell>
          <cell r="G13785" t="str">
            <v>ProQuat 276 SL @4 ltr</v>
          </cell>
          <cell r="K13785">
            <v>0</v>
          </cell>
          <cell r="L13785">
            <v>25465.191568000002</v>
          </cell>
          <cell r="U13785">
            <v>1008</v>
          </cell>
        </row>
        <row r="13786">
          <cell r="B13786">
            <v>13786</v>
          </cell>
          <cell r="G13786" t="str">
            <v>Paraquat Dichloride 42% TA</v>
          </cell>
          <cell r="K13786">
            <v>0</v>
          </cell>
          <cell r="L13786">
            <v>47939.9732</v>
          </cell>
          <cell r="U13786">
            <v>440</v>
          </cell>
        </row>
        <row r="13787">
          <cell r="B13787">
            <v>13787</v>
          </cell>
          <cell r="G13787" t="str">
            <v>Scrap - Agrisol 445 N</v>
          </cell>
          <cell r="K13787">
            <v>0</v>
          </cell>
          <cell r="L13787">
            <v>15240</v>
          </cell>
          <cell r="U13787">
            <v>150</v>
          </cell>
        </row>
        <row r="13788">
          <cell r="B13788">
            <v>13788</v>
          </cell>
          <cell r="G13788" t="str">
            <v>Scrap - Blue FD 48</v>
          </cell>
          <cell r="K13788">
            <v>0</v>
          </cell>
          <cell r="L13788">
            <v>21423</v>
          </cell>
          <cell r="U13788">
            <v>1.32</v>
          </cell>
        </row>
        <row r="13789">
          <cell r="B13789">
            <v>13789</v>
          </cell>
          <cell r="G13789" t="str">
            <v>Jerrycan HDPE - 4 L</v>
          </cell>
          <cell r="K13789">
            <v>0</v>
          </cell>
          <cell r="L13789">
            <v>5000</v>
          </cell>
          <cell r="U13789">
            <v>250</v>
          </cell>
        </row>
        <row r="13790">
          <cell r="B13790">
            <v>13790</v>
          </cell>
          <cell r="G13790" t="str">
            <v>Jerrycan HDPE - 4 L - Plug</v>
          </cell>
          <cell r="K13790">
            <v>0</v>
          </cell>
          <cell r="L13790">
            <v>700</v>
          </cell>
          <cell r="U13790">
            <v>250</v>
          </cell>
        </row>
        <row r="13791">
          <cell r="B13791">
            <v>13791</v>
          </cell>
          <cell r="G13791" t="str">
            <v>Jerrycan HDPE - 4 L - Cap - Black</v>
          </cell>
          <cell r="K13791">
            <v>0</v>
          </cell>
          <cell r="L13791">
            <v>188.3</v>
          </cell>
          <cell r="U13791">
            <v>250</v>
          </cell>
        </row>
        <row r="13792">
          <cell r="B13792">
            <v>13792</v>
          </cell>
          <cell r="G13792" t="str">
            <v>Sticker ProQuat 276 SL @4 ltr</v>
          </cell>
          <cell r="K13792">
            <v>0</v>
          </cell>
          <cell r="L13792">
            <v>691.85</v>
          </cell>
          <cell r="U13792">
            <v>250</v>
          </cell>
        </row>
        <row r="13793">
          <cell r="B13793">
            <v>13793</v>
          </cell>
          <cell r="G13793" t="str">
            <v>Karton Box ProQuat 276 SL - 4 L</v>
          </cell>
          <cell r="K13793">
            <v>0</v>
          </cell>
          <cell r="L13793">
            <v>4255.7727272599996</v>
          </cell>
          <cell r="U13793">
            <v>62</v>
          </cell>
        </row>
        <row r="13794">
          <cell r="B13794">
            <v>13794</v>
          </cell>
          <cell r="G13794" t="str">
            <v>ProQuat 276 SL @4 ltr</v>
          </cell>
          <cell r="K13794">
            <v>0</v>
          </cell>
          <cell r="L13794">
            <v>25465.191568000002</v>
          </cell>
          <cell r="U13794">
            <v>992</v>
          </cell>
        </row>
        <row r="13795">
          <cell r="B13795">
            <v>13795</v>
          </cell>
          <cell r="G13795" t="str">
            <v>Paraquat Dichloride 42% TA</v>
          </cell>
          <cell r="K13795">
            <v>0</v>
          </cell>
          <cell r="L13795">
            <v>47939.9732</v>
          </cell>
          <cell r="U13795">
            <v>440</v>
          </cell>
        </row>
        <row r="13796">
          <cell r="B13796">
            <v>13796</v>
          </cell>
          <cell r="G13796" t="str">
            <v>Scrap - Agrisol 445 N</v>
          </cell>
          <cell r="K13796">
            <v>0</v>
          </cell>
          <cell r="L13796">
            <v>15240</v>
          </cell>
          <cell r="U13796">
            <v>150</v>
          </cell>
        </row>
        <row r="13797">
          <cell r="B13797">
            <v>13797</v>
          </cell>
          <cell r="G13797" t="str">
            <v>Scrap - Blue FD 48</v>
          </cell>
          <cell r="K13797">
            <v>0</v>
          </cell>
          <cell r="L13797">
            <v>21423</v>
          </cell>
          <cell r="U13797">
            <v>1.32</v>
          </cell>
        </row>
        <row r="13798">
          <cell r="B13798">
            <v>13798</v>
          </cell>
          <cell r="G13798" t="str">
            <v>Jerrycan HDPE - 4 L</v>
          </cell>
          <cell r="K13798">
            <v>0</v>
          </cell>
          <cell r="L13798">
            <v>5000</v>
          </cell>
          <cell r="U13798">
            <v>250</v>
          </cell>
        </row>
        <row r="13799">
          <cell r="B13799">
            <v>13799</v>
          </cell>
          <cell r="G13799" t="str">
            <v>Jerrycan HDPE - 4 L - Plug</v>
          </cell>
          <cell r="K13799">
            <v>0</v>
          </cell>
          <cell r="L13799">
            <v>700</v>
          </cell>
          <cell r="U13799">
            <v>250</v>
          </cell>
        </row>
        <row r="13800">
          <cell r="B13800">
            <v>13800</v>
          </cell>
          <cell r="G13800" t="str">
            <v>Jerrycan HDPE - 4 L - Cap - Black</v>
          </cell>
          <cell r="K13800">
            <v>0</v>
          </cell>
          <cell r="L13800">
            <v>188.3</v>
          </cell>
          <cell r="U13800">
            <v>250</v>
          </cell>
        </row>
        <row r="13801">
          <cell r="B13801">
            <v>13801</v>
          </cell>
          <cell r="G13801" t="str">
            <v>Sticker ProQuat 276 SL @4 ltr</v>
          </cell>
          <cell r="K13801">
            <v>0</v>
          </cell>
          <cell r="L13801">
            <v>691.85</v>
          </cell>
          <cell r="U13801">
            <v>250</v>
          </cell>
        </row>
        <row r="13802">
          <cell r="B13802">
            <v>13802</v>
          </cell>
          <cell r="G13802" t="str">
            <v>Karton Box ProQuat 276 SL - 4 L</v>
          </cell>
          <cell r="K13802">
            <v>0</v>
          </cell>
          <cell r="L13802">
            <v>4255.7727272599996</v>
          </cell>
          <cell r="U13802">
            <v>63</v>
          </cell>
        </row>
        <row r="13803">
          <cell r="B13803">
            <v>13803</v>
          </cell>
          <cell r="G13803" t="str">
            <v>ProQuat 276 SL @4 ltr</v>
          </cell>
          <cell r="K13803">
            <v>0</v>
          </cell>
          <cell r="L13803">
            <v>25465.191568000002</v>
          </cell>
          <cell r="U13803">
            <v>1008</v>
          </cell>
        </row>
        <row r="13804">
          <cell r="B13804">
            <v>13804</v>
          </cell>
          <cell r="G13804" t="str">
            <v>Paraquat Dichloride 42% TA</v>
          </cell>
          <cell r="K13804">
            <v>0</v>
          </cell>
          <cell r="L13804">
            <v>47939.9732</v>
          </cell>
          <cell r="U13804">
            <v>440</v>
          </cell>
        </row>
        <row r="13805">
          <cell r="B13805">
            <v>13805</v>
          </cell>
          <cell r="G13805" t="str">
            <v>Scrap - Agrisol 445 N</v>
          </cell>
          <cell r="K13805">
            <v>0</v>
          </cell>
          <cell r="L13805">
            <v>15240</v>
          </cell>
          <cell r="U13805">
            <v>150</v>
          </cell>
        </row>
        <row r="13806">
          <cell r="B13806">
            <v>13806</v>
          </cell>
          <cell r="G13806" t="str">
            <v>Scrap - Blue FD 48</v>
          </cell>
          <cell r="K13806">
            <v>0</v>
          </cell>
          <cell r="L13806">
            <v>21423</v>
          </cell>
          <cell r="U13806">
            <v>1.32</v>
          </cell>
        </row>
        <row r="13807">
          <cell r="B13807">
            <v>13807</v>
          </cell>
          <cell r="G13807" t="str">
            <v>Jerrycan HDPE - 4 L</v>
          </cell>
          <cell r="K13807">
            <v>0</v>
          </cell>
          <cell r="L13807">
            <v>5000</v>
          </cell>
          <cell r="U13807">
            <v>250</v>
          </cell>
        </row>
        <row r="13808">
          <cell r="B13808">
            <v>13808</v>
          </cell>
          <cell r="G13808" t="str">
            <v>Jerrycan HDPE - 4 L - Plug</v>
          </cell>
          <cell r="K13808">
            <v>0</v>
          </cell>
          <cell r="L13808">
            <v>700</v>
          </cell>
          <cell r="U13808">
            <v>250</v>
          </cell>
        </row>
        <row r="13809">
          <cell r="B13809">
            <v>13809</v>
          </cell>
          <cell r="G13809" t="str">
            <v>Jerrycan HDPE - 4 L - Cap - Black</v>
          </cell>
          <cell r="K13809">
            <v>0</v>
          </cell>
          <cell r="L13809">
            <v>188.3</v>
          </cell>
          <cell r="U13809">
            <v>250</v>
          </cell>
        </row>
        <row r="13810">
          <cell r="B13810">
            <v>13810</v>
          </cell>
          <cell r="G13810" t="str">
            <v>Sticker ProQuat 276 SL @4 ltr</v>
          </cell>
          <cell r="K13810">
            <v>0</v>
          </cell>
          <cell r="L13810">
            <v>691.85</v>
          </cell>
          <cell r="U13810">
            <v>250</v>
          </cell>
        </row>
        <row r="13811">
          <cell r="B13811">
            <v>13811</v>
          </cell>
          <cell r="G13811" t="str">
            <v>Karton Box ProQuat 276 SL - 4 L</v>
          </cell>
          <cell r="K13811">
            <v>0</v>
          </cell>
          <cell r="L13811">
            <v>4255.7727272599996</v>
          </cell>
          <cell r="U13811">
            <v>62</v>
          </cell>
        </row>
        <row r="13812">
          <cell r="B13812">
            <v>13812</v>
          </cell>
          <cell r="G13812" t="str">
            <v>ProQuat 276 SL @4 ltr</v>
          </cell>
          <cell r="K13812">
            <v>0</v>
          </cell>
          <cell r="L13812">
            <v>25465.191568000002</v>
          </cell>
          <cell r="U13812">
            <v>992</v>
          </cell>
        </row>
        <row r="13813">
          <cell r="B13813">
            <v>13813</v>
          </cell>
          <cell r="G13813" t="str">
            <v>Jerrycan HDPE - 20 L</v>
          </cell>
          <cell r="K13813">
            <v>0</v>
          </cell>
          <cell r="L13813">
            <v>28000</v>
          </cell>
          <cell r="U13813">
            <v>1250</v>
          </cell>
        </row>
        <row r="13814">
          <cell r="B13814">
            <v>13814</v>
          </cell>
          <cell r="G13814" t="str">
            <v>Jerrycan HDPE - 20 L - Plug</v>
          </cell>
          <cell r="K13814">
            <v>0</v>
          </cell>
          <cell r="L13814">
            <v>500</v>
          </cell>
          <cell r="U13814">
            <v>1250</v>
          </cell>
        </row>
        <row r="13815">
          <cell r="B13815">
            <v>13815</v>
          </cell>
          <cell r="G13815" t="str">
            <v>Jerrycan HDPE - 20 L - Cap - Black</v>
          </cell>
          <cell r="K13815">
            <v>0</v>
          </cell>
          <cell r="L13815">
            <v>285</v>
          </cell>
          <cell r="U13815">
            <v>1250</v>
          </cell>
        </row>
        <row r="13816">
          <cell r="B13816">
            <v>13816</v>
          </cell>
          <cell r="G13816" t="str">
            <v>Botol 250 ml PET (PSS)</v>
          </cell>
          <cell r="K13816">
            <v>0</v>
          </cell>
          <cell r="L13816">
            <v>2000</v>
          </cell>
          <cell r="U13816">
            <v>31640</v>
          </cell>
        </row>
        <row r="13817">
          <cell r="B13817">
            <v>13817</v>
          </cell>
          <cell r="G13817" t="str">
            <v>Botol 250 ml PET (PSS)- Cap</v>
          </cell>
          <cell r="K13817">
            <v>0</v>
          </cell>
          <cell r="L13817">
            <v>73.5</v>
          </cell>
          <cell r="U13817">
            <v>31640</v>
          </cell>
        </row>
        <row r="13818">
          <cell r="B13818">
            <v>13818</v>
          </cell>
          <cell r="G13818" t="str">
            <v>Botol 250 ml PET (PSS)- Plug</v>
          </cell>
          <cell r="K13818">
            <v>0</v>
          </cell>
          <cell r="L13818">
            <v>300</v>
          </cell>
          <cell r="U13818">
            <v>31640</v>
          </cell>
        </row>
        <row r="13819">
          <cell r="B13819">
            <v>13819</v>
          </cell>
          <cell r="G13819" t="str">
            <v>Karton Box ProQuat 276 SL - 0,25 L</v>
          </cell>
          <cell r="K13819">
            <v>0</v>
          </cell>
          <cell r="L13819">
            <v>4499.55</v>
          </cell>
          <cell r="U13819">
            <v>1797</v>
          </cell>
        </row>
        <row r="13820">
          <cell r="B13820">
            <v>13820</v>
          </cell>
          <cell r="G13820" t="str">
            <v>Karton Box ProQuat 276 SL - 4 L</v>
          </cell>
          <cell r="K13820">
            <v>0</v>
          </cell>
          <cell r="L13820">
            <v>4255.7727272599996</v>
          </cell>
          <cell r="U13820">
            <v>2090</v>
          </cell>
        </row>
        <row r="13821">
          <cell r="B13821">
            <v>13821</v>
          </cell>
          <cell r="G13821" t="str">
            <v>Karton Box Combitox 550EC @500ml</v>
          </cell>
          <cell r="K13821">
            <v>0</v>
          </cell>
          <cell r="L13821">
            <v>5109.6809999999996</v>
          </cell>
          <cell r="U13821">
            <v>1910</v>
          </cell>
        </row>
        <row r="13822">
          <cell r="B13822">
            <v>13822</v>
          </cell>
          <cell r="G13822" t="str">
            <v>Mancozeb 80 WP</v>
          </cell>
          <cell r="K13822">
            <v>0</v>
          </cell>
          <cell r="L13822">
            <v>30715.372599999999</v>
          </cell>
          <cell r="U13822">
            <v>1000</v>
          </cell>
        </row>
        <row r="13823">
          <cell r="B13823">
            <v>13823</v>
          </cell>
          <cell r="G13823" t="str">
            <v>FP Curthane @1 kg (160/250+10)x 350mm</v>
          </cell>
          <cell r="K13823">
            <v>0</v>
          </cell>
          <cell r="L13823">
            <v>1414</v>
          </cell>
          <cell r="U13823">
            <v>1000</v>
          </cell>
        </row>
        <row r="13824">
          <cell r="B13824">
            <v>13824</v>
          </cell>
          <cell r="G13824" t="str">
            <v xml:space="preserve">Karton Box FP Curthane @1 kg </v>
          </cell>
          <cell r="K13824">
            <v>0</v>
          </cell>
          <cell r="L13824">
            <v>14117</v>
          </cell>
          <cell r="U13824">
            <v>50</v>
          </cell>
        </row>
        <row r="13825">
          <cell r="B13825">
            <v>13825</v>
          </cell>
          <cell r="G13825" t="str">
            <v>Layer FP Curthane</v>
          </cell>
          <cell r="K13825">
            <v>0</v>
          </cell>
          <cell r="L13825">
            <v>3504.7</v>
          </cell>
          <cell r="U13825">
            <v>50</v>
          </cell>
        </row>
        <row r="13826">
          <cell r="B13826">
            <v>13826</v>
          </cell>
          <cell r="G13826" t="str">
            <v>Curthane 80 WP @ 1Kg</v>
          </cell>
          <cell r="K13826">
            <v>0</v>
          </cell>
          <cell r="L13826">
            <v>31421.222599999997</v>
          </cell>
          <cell r="U13826">
            <v>1000</v>
          </cell>
        </row>
        <row r="13827">
          <cell r="B13827">
            <v>13827</v>
          </cell>
          <cell r="G13827" t="str">
            <v>Mancozeb 80 WP</v>
          </cell>
          <cell r="K13827">
            <v>0</v>
          </cell>
          <cell r="L13827">
            <v>30715.372599999999</v>
          </cell>
          <cell r="U13827">
            <v>1000</v>
          </cell>
        </row>
        <row r="13828">
          <cell r="B13828">
            <v>13828</v>
          </cell>
          <cell r="G13828" t="str">
            <v>FP Curthane @1 kg (160/250+10)x 350mm</v>
          </cell>
          <cell r="K13828">
            <v>0</v>
          </cell>
          <cell r="L13828">
            <v>1414</v>
          </cell>
          <cell r="U13828">
            <v>1000</v>
          </cell>
        </row>
        <row r="13829">
          <cell r="B13829">
            <v>13829</v>
          </cell>
          <cell r="G13829" t="str">
            <v xml:space="preserve">Karton Box FP Curthane @1 kg </v>
          </cell>
          <cell r="K13829">
            <v>0</v>
          </cell>
          <cell r="L13829">
            <v>14117</v>
          </cell>
          <cell r="U13829">
            <v>50</v>
          </cell>
        </row>
        <row r="13830">
          <cell r="B13830">
            <v>13830</v>
          </cell>
          <cell r="G13830" t="str">
            <v>Layer FP Curthane</v>
          </cell>
          <cell r="K13830">
            <v>0</v>
          </cell>
          <cell r="L13830">
            <v>3504.7</v>
          </cell>
          <cell r="U13830">
            <v>50</v>
          </cell>
        </row>
        <row r="13831">
          <cell r="B13831">
            <v>13831</v>
          </cell>
          <cell r="G13831" t="str">
            <v>Curthane 80 WP @ 1Kg</v>
          </cell>
          <cell r="K13831">
            <v>0</v>
          </cell>
          <cell r="L13831">
            <v>31421.222599999997</v>
          </cell>
          <cell r="U13831">
            <v>1000</v>
          </cell>
        </row>
        <row r="13832">
          <cell r="B13832">
            <v>13832</v>
          </cell>
          <cell r="G13832" t="str">
            <v>Scrap - Paraquat Dichloride 42% TA</v>
          </cell>
          <cell r="K13832">
            <v>0</v>
          </cell>
          <cell r="L13832">
            <v>19395.494999999999</v>
          </cell>
          <cell r="U13832">
            <v>440</v>
          </cell>
        </row>
        <row r="13833">
          <cell r="B13833">
            <v>13833</v>
          </cell>
          <cell r="G13833" t="str">
            <v>Scrap - Agrisol 445 N</v>
          </cell>
          <cell r="K13833">
            <v>0</v>
          </cell>
          <cell r="L13833">
            <v>15240</v>
          </cell>
          <cell r="U13833">
            <v>150</v>
          </cell>
        </row>
        <row r="13834">
          <cell r="B13834">
            <v>13834</v>
          </cell>
          <cell r="G13834" t="str">
            <v>Scrap - Blue FD 48</v>
          </cell>
          <cell r="K13834">
            <v>0</v>
          </cell>
          <cell r="L13834">
            <v>21423</v>
          </cell>
          <cell r="U13834">
            <v>1.32</v>
          </cell>
        </row>
        <row r="13835">
          <cell r="B13835">
            <v>13835</v>
          </cell>
          <cell r="G13835" t="str">
            <v>Jerrycan HDPE - 20 L</v>
          </cell>
          <cell r="K13835">
            <v>0</v>
          </cell>
          <cell r="L13835">
            <v>29100</v>
          </cell>
          <cell r="U13835">
            <v>50</v>
          </cell>
        </row>
        <row r="13836">
          <cell r="B13836">
            <v>13836</v>
          </cell>
          <cell r="G13836" t="str">
            <v>Jerrycan HDPE - 20 L - Cap - Black</v>
          </cell>
          <cell r="K13836">
            <v>0</v>
          </cell>
          <cell r="L13836">
            <v>100</v>
          </cell>
          <cell r="U13836">
            <v>50</v>
          </cell>
        </row>
        <row r="13837">
          <cell r="B13837">
            <v>13837</v>
          </cell>
          <cell r="G13837" t="str">
            <v>Jerrycan HDPE - 20 L - Plug</v>
          </cell>
          <cell r="K13837">
            <v>0</v>
          </cell>
          <cell r="L13837">
            <v>90</v>
          </cell>
          <cell r="U13837">
            <v>50</v>
          </cell>
        </row>
        <row r="13838">
          <cell r="B13838">
            <v>13838</v>
          </cell>
          <cell r="G13838" t="str">
            <v>Sticker ProQuat 276 SL - 20 L</v>
          </cell>
          <cell r="K13838">
            <v>0</v>
          </cell>
          <cell r="L13838">
            <v>1010</v>
          </cell>
          <cell r="U13838">
            <v>50</v>
          </cell>
        </row>
        <row r="13839">
          <cell r="B13839">
            <v>13839</v>
          </cell>
          <cell r="G13839" t="str">
            <v>ProQuat 276 SL @20 ltr</v>
          </cell>
          <cell r="K13839">
            <v>0</v>
          </cell>
          <cell r="L13839">
            <v>12401.29616</v>
          </cell>
          <cell r="U13839">
            <v>1000</v>
          </cell>
        </row>
        <row r="13840">
          <cell r="B13840">
            <v>13840</v>
          </cell>
          <cell r="G13840" t="str">
            <v>Scrap - Paraquat Dichloride 42% TA</v>
          </cell>
          <cell r="K13840">
            <v>0</v>
          </cell>
          <cell r="L13840">
            <v>19395.494999999999</v>
          </cell>
          <cell r="U13840">
            <v>440</v>
          </cell>
        </row>
        <row r="13841">
          <cell r="B13841">
            <v>13841</v>
          </cell>
          <cell r="G13841" t="str">
            <v>Scrap - Agrisol 445 N</v>
          </cell>
          <cell r="K13841">
            <v>0</v>
          </cell>
          <cell r="L13841">
            <v>15240</v>
          </cell>
          <cell r="U13841">
            <v>150</v>
          </cell>
        </row>
        <row r="13842">
          <cell r="B13842">
            <v>13842</v>
          </cell>
          <cell r="G13842" t="str">
            <v>Scrap - Blue FD 48</v>
          </cell>
          <cell r="K13842">
            <v>0</v>
          </cell>
          <cell r="L13842">
            <v>21423</v>
          </cell>
          <cell r="U13842">
            <v>1.32</v>
          </cell>
        </row>
        <row r="13843">
          <cell r="B13843">
            <v>13843</v>
          </cell>
          <cell r="G13843" t="str">
            <v>Jerrycan HDPE - 20 L</v>
          </cell>
          <cell r="K13843">
            <v>0</v>
          </cell>
          <cell r="L13843">
            <v>29100</v>
          </cell>
          <cell r="U13843">
            <v>50</v>
          </cell>
        </row>
        <row r="13844">
          <cell r="B13844">
            <v>13844</v>
          </cell>
          <cell r="G13844" t="str">
            <v>Jerrycan HDPE - 20 L - Cap - Black</v>
          </cell>
          <cell r="K13844">
            <v>0</v>
          </cell>
          <cell r="L13844">
            <v>100</v>
          </cell>
          <cell r="U13844">
            <v>50</v>
          </cell>
        </row>
        <row r="13845">
          <cell r="B13845">
            <v>13845</v>
          </cell>
          <cell r="G13845" t="str">
            <v>Jerrycan HDPE - 20 L - Plug</v>
          </cell>
          <cell r="K13845">
            <v>0</v>
          </cell>
          <cell r="L13845">
            <v>90</v>
          </cell>
          <cell r="U13845">
            <v>50</v>
          </cell>
        </row>
        <row r="13846">
          <cell r="B13846">
            <v>13846</v>
          </cell>
          <cell r="G13846" t="str">
            <v>Sticker ProQuat 276 SL - 20 L</v>
          </cell>
          <cell r="K13846">
            <v>0</v>
          </cell>
          <cell r="L13846">
            <v>1010</v>
          </cell>
          <cell r="U13846">
            <v>50</v>
          </cell>
        </row>
        <row r="13847">
          <cell r="B13847">
            <v>13847</v>
          </cell>
          <cell r="G13847" t="str">
            <v>ProQuat 276 SL @20 ltr</v>
          </cell>
          <cell r="K13847">
            <v>0</v>
          </cell>
          <cell r="L13847">
            <v>12401.29616</v>
          </cell>
          <cell r="U13847">
            <v>1000</v>
          </cell>
        </row>
        <row r="13848">
          <cell r="B13848">
            <v>13848</v>
          </cell>
          <cell r="G13848" t="str">
            <v>Scrap - Paraquat Dichloride 42% TA</v>
          </cell>
          <cell r="K13848">
            <v>0</v>
          </cell>
          <cell r="L13848">
            <v>19395.494999999999</v>
          </cell>
          <cell r="U13848">
            <v>440</v>
          </cell>
        </row>
        <row r="13849">
          <cell r="B13849">
            <v>13849</v>
          </cell>
          <cell r="G13849" t="str">
            <v>Scrap - Agrisol 445 N</v>
          </cell>
          <cell r="K13849">
            <v>0</v>
          </cell>
          <cell r="L13849">
            <v>15240</v>
          </cell>
          <cell r="U13849">
            <v>150</v>
          </cell>
        </row>
        <row r="13850">
          <cell r="B13850">
            <v>13850</v>
          </cell>
          <cell r="G13850" t="str">
            <v>Scrap - Blue FD 48</v>
          </cell>
          <cell r="K13850">
            <v>0</v>
          </cell>
          <cell r="L13850">
            <v>21423</v>
          </cell>
          <cell r="U13850">
            <v>1.32</v>
          </cell>
        </row>
        <row r="13851">
          <cell r="B13851">
            <v>13851</v>
          </cell>
          <cell r="G13851" t="str">
            <v>Jerrycan HDPE - 20 L</v>
          </cell>
          <cell r="K13851">
            <v>0</v>
          </cell>
          <cell r="L13851">
            <v>29100</v>
          </cell>
          <cell r="U13851">
            <v>50</v>
          </cell>
        </row>
        <row r="13852">
          <cell r="B13852">
            <v>13852</v>
          </cell>
          <cell r="G13852" t="str">
            <v>Jerrycan HDPE - 20 L - Cap - Black</v>
          </cell>
          <cell r="K13852">
            <v>0</v>
          </cell>
          <cell r="L13852">
            <v>100</v>
          </cell>
          <cell r="U13852">
            <v>50</v>
          </cell>
        </row>
        <row r="13853">
          <cell r="B13853">
            <v>13853</v>
          </cell>
          <cell r="G13853" t="str">
            <v>Jerrycan HDPE - 20 L - Plug</v>
          </cell>
          <cell r="K13853">
            <v>0</v>
          </cell>
          <cell r="L13853">
            <v>90</v>
          </cell>
          <cell r="U13853">
            <v>50</v>
          </cell>
        </row>
        <row r="13854">
          <cell r="B13854">
            <v>13854</v>
          </cell>
          <cell r="G13854" t="str">
            <v>Sticker ProQuat 276 SL - 20 L</v>
          </cell>
          <cell r="K13854">
            <v>0</v>
          </cell>
          <cell r="L13854">
            <v>1010</v>
          </cell>
          <cell r="U13854">
            <v>50</v>
          </cell>
        </row>
        <row r="13855">
          <cell r="B13855">
            <v>13855</v>
          </cell>
          <cell r="G13855" t="str">
            <v>ProQuat 276 SL @20 ltr</v>
          </cell>
          <cell r="K13855">
            <v>0</v>
          </cell>
          <cell r="L13855">
            <v>12401.29616</v>
          </cell>
          <cell r="U13855">
            <v>1000</v>
          </cell>
        </row>
        <row r="13856">
          <cell r="B13856">
            <v>13856</v>
          </cell>
          <cell r="G13856" t="str">
            <v>Scrap - Paraquat Dichloride 42% TA</v>
          </cell>
          <cell r="K13856">
            <v>0</v>
          </cell>
          <cell r="L13856">
            <v>19395.494999999999</v>
          </cell>
          <cell r="U13856">
            <v>440</v>
          </cell>
        </row>
        <row r="13857">
          <cell r="B13857">
            <v>13857</v>
          </cell>
          <cell r="G13857" t="str">
            <v>Scrap - Agrisol 445 N</v>
          </cell>
          <cell r="K13857">
            <v>0</v>
          </cell>
          <cell r="L13857">
            <v>15240</v>
          </cell>
          <cell r="U13857">
            <v>150</v>
          </cell>
        </row>
        <row r="13858">
          <cell r="B13858">
            <v>13858</v>
          </cell>
          <cell r="G13858" t="str">
            <v>Scrap - Blue FD 48</v>
          </cell>
          <cell r="K13858">
            <v>0</v>
          </cell>
          <cell r="L13858">
            <v>21423</v>
          </cell>
          <cell r="U13858">
            <v>1.32</v>
          </cell>
        </row>
        <row r="13859">
          <cell r="B13859">
            <v>13859</v>
          </cell>
          <cell r="G13859" t="str">
            <v>Jerrycan HDPE - 20 L</v>
          </cell>
          <cell r="K13859">
            <v>0</v>
          </cell>
          <cell r="L13859">
            <v>29100</v>
          </cell>
          <cell r="U13859">
            <v>50</v>
          </cell>
        </row>
        <row r="13860">
          <cell r="B13860">
            <v>13860</v>
          </cell>
          <cell r="G13860" t="str">
            <v>Jerrycan HDPE - 20 L - Cap - Black</v>
          </cell>
          <cell r="K13860">
            <v>0</v>
          </cell>
          <cell r="L13860">
            <v>100</v>
          </cell>
          <cell r="U13860">
            <v>50</v>
          </cell>
        </row>
        <row r="13861">
          <cell r="B13861">
            <v>13861</v>
          </cell>
          <cell r="G13861" t="str">
            <v>Jerrycan HDPE - 20 L - Plug</v>
          </cell>
          <cell r="K13861">
            <v>0</v>
          </cell>
          <cell r="L13861">
            <v>90</v>
          </cell>
          <cell r="U13861">
            <v>50</v>
          </cell>
        </row>
        <row r="13862">
          <cell r="B13862">
            <v>13862</v>
          </cell>
          <cell r="G13862" t="str">
            <v>Sticker ProQuat 276 SL - 20 L</v>
          </cell>
          <cell r="K13862">
            <v>0</v>
          </cell>
          <cell r="L13862">
            <v>1010</v>
          </cell>
          <cell r="U13862">
            <v>50</v>
          </cell>
        </row>
        <row r="13863">
          <cell r="B13863">
            <v>13863</v>
          </cell>
          <cell r="G13863" t="str">
            <v>ProQuat 276 SL @20 ltr</v>
          </cell>
          <cell r="K13863">
            <v>0</v>
          </cell>
          <cell r="L13863">
            <v>12401.29616</v>
          </cell>
          <cell r="U13863">
            <v>1000</v>
          </cell>
        </row>
        <row r="13864">
          <cell r="B13864">
            <v>13864</v>
          </cell>
          <cell r="G13864" t="str">
            <v>Scrap - Paraquat Dichloride 42% TA</v>
          </cell>
          <cell r="K13864">
            <v>0</v>
          </cell>
          <cell r="L13864">
            <v>19395.494999999999</v>
          </cell>
          <cell r="U13864">
            <v>440</v>
          </cell>
        </row>
        <row r="13865">
          <cell r="B13865">
            <v>13865</v>
          </cell>
          <cell r="G13865" t="str">
            <v>Scrap - Agrisol 445 N</v>
          </cell>
          <cell r="K13865">
            <v>0</v>
          </cell>
          <cell r="L13865">
            <v>15240</v>
          </cell>
          <cell r="U13865">
            <v>150</v>
          </cell>
        </row>
        <row r="13866">
          <cell r="B13866">
            <v>13866</v>
          </cell>
          <cell r="G13866" t="str">
            <v>Scrap - Blue FD 48</v>
          </cell>
          <cell r="K13866">
            <v>0</v>
          </cell>
          <cell r="L13866">
            <v>21423</v>
          </cell>
          <cell r="U13866">
            <v>1.32</v>
          </cell>
        </row>
        <row r="13867">
          <cell r="B13867">
            <v>13867</v>
          </cell>
          <cell r="G13867" t="str">
            <v>Jerrycan HDPE - 20 L</v>
          </cell>
          <cell r="K13867">
            <v>0</v>
          </cell>
          <cell r="L13867">
            <v>29100</v>
          </cell>
          <cell r="U13867">
            <v>50</v>
          </cell>
        </row>
        <row r="13868">
          <cell r="B13868">
            <v>13868</v>
          </cell>
          <cell r="G13868" t="str">
            <v>Jerrycan HDPE - 20 L - Cap - Black</v>
          </cell>
          <cell r="K13868">
            <v>0</v>
          </cell>
          <cell r="L13868">
            <v>100</v>
          </cell>
          <cell r="U13868">
            <v>50</v>
          </cell>
        </row>
        <row r="13869">
          <cell r="B13869">
            <v>13869</v>
          </cell>
          <cell r="G13869" t="str">
            <v>Jerrycan HDPE - 20 L - Plug</v>
          </cell>
          <cell r="K13869">
            <v>0</v>
          </cell>
          <cell r="L13869">
            <v>90</v>
          </cell>
          <cell r="U13869">
            <v>50</v>
          </cell>
        </row>
        <row r="13870">
          <cell r="B13870">
            <v>13870</v>
          </cell>
          <cell r="G13870" t="str">
            <v>Sticker ProQuat 276 SL - 20 L</v>
          </cell>
          <cell r="K13870">
            <v>0</v>
          </cell>
          <cell r="L13870">
            <v>1010</v>
          </cell>
          <cell r="U13870">
            <v>50</v>
          </cell>
        </row>
        <row r="13871">
          <cell r="B13871">
            <v>13871</v>
          </cell>
          <cell r="G13871" t="str">
            <v>ProQuat 276 SL @20 ltr</v>
          </cell>
          <cell r="K13871">
            <v>0</v>
          </cell>
          <cell r="L13871">
            <v>12401.29616</v>
          </cell>
          <cell r="U13871">
            <v>1000</v>
          </cell>
        </row>
        <row r="13872">
          <cell r="B13872">
            <v>13872</v>
          </cell>
          <cell r="G13872" t="str">
            <v>Paraquat Dichloride 42% TA</v>
          </cell>
          <cell r="K13872">
            <v>0</v>
          </cell>
          <cell r="L13872">
            <v>47939.9732</v>
          </cell>
          <cell r="U13872">
            <v>440</v>
          </cell>
        </row>
        <row r="13873">
          <cell r="B13873">
            <v>13873</v>
          </cell>
          <cell r="G13873" t="str">
            <v>Scrap - Agrisol 445 N</v>
          </cell>
          <cell r="K13873">
            <v>0</v>
          </cell>
          <cell r="L13873">
            <v>15240</v>
          </cell>
          <cell r="U13873">
            <v>150</v>
          </cell>
        </row>
        <row r="13874">
          <cell r="B13874">
            <v>13874</v>
          </cell>
          <cell r="G13874" t="str">
            <v>Scrap - Blue FD 48</v>
          </cell>
          <cell r="K13874">
            <v>0</v>
          </cell>
          <cell r="L13874">
            <v>21423</v>
          </cell>
          <cell r="U13874">
            <v>1.32</v>
          </cell>
        </row>
        <row r="13875">
          <cell r="B13875">
            <v>13875</v>
          </cell>
          <cell r="G13875" t="str">
            <v>Jerrycan HDPE - 20 L</v>
          </cell>
          <cell r="K13875">
            <v>0</v>
          </cell>
          <cell r="L13875">
            <v>29100</v>
          </cell>
          <cell r="U13875">
            <v>50</v>
          </cell>
        </row>
        <row r="13876">
          <cell r="B13876">
            <v>13876</v>
          </cell>
          <cell r="G13876" t="str">
            <v>Jerrycan HDPE - 20 L - Cap - Black</v>
          </cell>
          <cell r="K13876">
            <v>0</v>
          </cell>
          <cell r="L13876">
            <v>100</v>
          </cell>
          <cell r="U13876">
            <v>50</v>
          </cell>
        </row>
        <row r="13877">
          <cell r="B13877">
            <v>13877</v>
          </cell>
          <cell r="G13877" t="str">
            <v>Jerrycan HDPE - 20 L - Plug</v>
          </cell>
          <cell r="K13877">
            <v>0</v>
          </cell>
          <cell r="L13877">
            <v>90</v>
          </cell>
          <cell r="U13877">
            <v>50</v>
          </cell>
        </row>
        <row r="13878">
          <cell r="B13878">
            <v>13878</v>
          </cell>
          <cell r="G13878" t="str">
            <v>Sticker ProQuat 276 SL - 20 L</v>
          </cell>
          <cell r="K13878">
            <v>0</v>
          </cell>
          <cell r="L13878">
            <v>1010</v>
          </cell>
          <cell r="U13878">
            <v>50</v>
          </cell>
        </row>
        <row r="13879">
          <cell r="B13879">
            <v>13879</v>
          </cell>
          <cell r="G13879" t="str">
            <v>ProQuat 276 SL @20 ltr</v>
          </cell>
          <cell r="K13879">
            <v>0</v>
          </cell>
          <cell r="L13879">
            <v>24960.866568000001</v>
          </cell>
          <cell r="U13879">
            <v>1000</v>
          </cell>
        </row>
        <row r="13880">
          <cell r="B13880">
            <v>13880</v>
          </cell>
          <cell r="G13880" t="str">
            <v>Paraquat Dichloride 42% TA</v>
          </cell>
          <cell r="K13880">
            <v>0</v>
          </cell>
          <cell r="L13880">
            <v>47939.9732</v>
          </cell>
          <cell r="U13880">
            <v>440</v>
          </cell>
        </row>
        <row r="13881">
          <cell r="B13881">
            <v>13881</v>
          </cell>
          <cell r="G13881" t="str">
            <v>Scrap - Agrisol 445 N</v>
          </cell>
          <cell r="K13881">
            <v>0</v>
          </cell>
          <cell r="L13881">
            <v>15240</v>
          </cell>
          <cell r="U13881">
            <v>150</v>
          </cell>
        </row>
        <row r="13882">
          <cell r="B13882">
            <v>13882</v>
          </cell>
          <cell r="G13882" t="str">
            <v>Scrap - Blue FD 48</v>
          </cell>
          <cell r="K13882">
            <v>0</v>
          </cell>
          <cell r="L13882">
            <v>21423</v>
          </cell>
          <cell r="U13882">
            <v>1.32</v>
          </cell>
        </row>
        <row r="13883">
          <cell r="B13883">
            <v>13883</v>
          </cell>
          <cell r="G13883" t="str">
            <v>Jerrycan HDPE - 20 L</v>
          </cell>
          <cell r="K13883">
            <v>0</v>
          </cell>
          <cell r="L13883">
            <v>29100</v>
          </cell>
          <cell r="U13883">
            <v>50</v>
          </cell>
        </row>
        <row r="13884">
          <cell r="B13884">
            <v>13884</v>
          </cell>
          <cell r="G13884" t="str">
            <v>Jerrycan HDPE - 20 L - Cap - Black</v>
          </cell>
          <cell r="K13884">
            <v>0</v>
          </cell>
          <cell r="L13884">
            <v>100</v>
          </cell>
          <cell r="U13884">
            <v>50</v>
          </cell>
        </row>
        <row r="13885">
          <cell r="B13885">
            <v>13885</v>
          </cell>
          <cell r="G13885" t="str">
            <v>Jerrycan HDPE - 20 L - Plug</v>
          </cell>
          <cell r="K13885">
            <v>0</v>
          </cell>
          <cell r="L13885">
            <v>90</v>
          </cell>
          <cell r="U13885">
            <v>50</v>
          </cell>
        </row>
        <row r="13886">
          <cell r="B13886">
            <v>13886</v>
          </cell>
          <cell r="G13886" t="str">
            <v>Sticker ProQuat 276 SL - 20 L</v>
          </cell>
          <cell r="K13886">
            <v>0</v>
          </cell>
          <cell r="L13886">
            <v>1010</v>
          </cell>
          <cell r="U13886">
            <v>50</v>
          </cell>
        </row>
        <row r="13887">
          <cell r="B13887">
            <v>13887</v>
          </cell>
          <cell r="G13887" t="str">
            <v>ProQuat 276 SL @20 ltr</v>
          </cell>
          <cell r="K13887">
            <v>0</v>
          </cell>
          <cell r="L13887">
            <v>24960.866568000001</v>
          </cell>
          <cell r="U13887">
            <v>1000</v>
          </cell>
        </row>
        <row r="13888">
          <cell r="B13888">
            <v>13888</v>
          </cell>
          <cell r="G13888" t="str">
            <v>Paraquat Dichloride 42% TA</v>
          </cell>
          <cell r="K13888">
            <v>0</v>
          </cell>
          <cell r="L13888">
            <v>47939.9732</v>
          </cell>
          <cell r="U13888">
            <v>440</v>
          </cell>
        </row>
        <row r="13889">
          <cell r="B13889">
            <v>13889</v>
          </cell>
          <cell r="G13889" t="str">
            <v>Scrap - Agrisol 445 N</v>
          </cell>
          <cell r="K13889">
            <v>0</v>
          </cell>
          <cell r="L13889">
            <v>15240</v>
          </cell>
          <cell r="U13889">
            <v>150</v>
          </cell>
        </row>
        <row r="13890">
          <cell r="B13890">
            <v>13890</v>
          </cell>
          <cell r="G13890" t="str">
            <v>Scrap - Blue FD 48</v>
          </cell>
          <cell r="K13890">
            <v>0</v>
          </cell>
          <cell r="L13890">
            <v>21423</v>
          </cell>
          <cell r="U13890">
            <v>1.32</v>
          </cell>
        </row>
        <row r="13891">
          <cell r="B13891">
            <v>13891</v>
          </cell>
          <cell r="G13891" t="str">
            <v>Jerrycan HDPE - 20 L</v>
          </cell>
          <cell r="K13891">
            <v>0</v>
          </cell>
          <cell r="L13891">
            <v>29100</v>
          </cell>
          <cell r="U13891">
            <v>50</v>
          </cell>
        </row>
        <row r="13892">
          <cell r="B13892">
            <v>13892</v>
          </cell>
          <cell r="G13892" t="str">
            <v>Jerrycan HDPE - 20 L - Cap - Black</v>
          </cell>
          <cell r="K13892">
            <v>0</v>
          </cell>
          <cell r="L13892">
            <v>100</v>
          </cell>
          <cell r="U13892">
            <v>50</v>
          </cell>
        </row>
        <row r="13893">
          <cell r="B13893">
            <v>13893</v>
          </cell>
          <cell r="G13893" t="str">
            <v>Jerrycan HDPE - 20 L - Plug</v>
          </cell>
          <cell r="K13893">
            <v>0</v>
          </cell>
          <cell r="L13893">
            <v>90</v>
          </cell>
          <cell r="U13893">
            <v>50</v>
          </cell>
        </row>
        <row r="13894">
          <cell r="B13894">
            <v>13894</v>
          </cell>
          <cell r="G13894" t="str">
            <v>Sticker ProQuat 276 SL - 20 L</v>
          </cell>
          <cell r="K13894">
            <v>0</v>
          </cell>
          <cell r="L13894">
            <v>1010</v>
          </cell>
          <cell r="U13894">
            <v>50</v>
          </cell>
        </row>
        <row r="13895">
          <cell r="B13895">
            <v>13895</v>
          </cell>
          <cell r="G13895" t="str">
            <v>ProQuat 276 SL @20 ltr</v>
          </cell>
          <cell r="K13895">
            <v>0</v>
          </cell>
          <cell r="L13895">
            <v>24960.866568000001</v>
          </cell>
          <cell r="U13895">
            <v>1000</v>
          </cell>
        </row>
        <row r="13896">
          <cell r="B13896">
            <v>13896</v>
          </cell>
          <cell r="G13896" t="str">
            <v>Paraquat Dichloride 42% TA</v>
          </cell>
          <cell r="K13896">
            <v>0</v>
          </cell>
          <cell r="L13896">
            <v>47939.9732</v>
          </cell>
          <cell r="U13896">
            <v>440</v>
          </cell>
        </row>
        <row r="13897">
          <cell r="B13897">
            <v>13897</v>
          </cell>
          <cell r="G13897" t="str">
            <v>Scrap - Agrisol 445 N</v>
          </cell>
          <cell r="K13897">
            <v>0</v>
          </cell>
          <cell r="L13897">
            <v>15240</v>
          </cell>
          <cell r="U13897">
            <v>150</v>
          </cell>
        </row>
        <row r="13898">
          <cell r="B13898">
            <v>13898</v>
          </cell>
          <cell r="G13898" t="str">
            <v>Scrap - Blue FD 48</v>
          </cell>
          <cell r="K13898">
            <v>0</v>
          </cell>
          <cell r="L13898">
            <v>21423</v>
          </cell>
          <cell r="U13898">
            <v>1.32</v>
          </cell>
        </row>
        <row r="13899">
          <cell r="B13899">
            <v>13899</v>
          </cell>
          <cell r="G13899" t="str">
            <v>Jerrycan HDPE - 20 L</v>
          </cell>
          <cell r="K13899">
            <v>0</v>
          </cell>
          <cell r="L13899">
            <v>29100</v>
          </cell>
          <cell r="U13899">
            <v>50</v>
          </cell>
        </row>
        <row r="13900">
          <cell r="B13900">
            <v>13900</v>
          </cell>
          <cell r="G13900" t="str">
            <v>Jerrycan HDPE - 20 L - Cap - Black</v>
          </cell>
          <cell r="K13900">
            <v>0</v>
          </cell>
          <cell r="L13900">
            <v>100</v>
          </cell>
          <cell r="U13900">
            <v>50</v>
          </cell>
        </row>
        <row r="13901">
          <cell r="B13901">
            <v>13901</v>
          </cell>
          <cell r="G13901" t="str">
            <v>Jerrycan HDPE - 20 L - Plug</v>
          </cell>
          <cell r="K13901">
            <v>0</v>
          </cell>
          <cell r="L13901">
            <v>90</v>
          </cell>
          <cell r="U13901">
            <v>50</v>
          </cell>
        </row>
        <row r="13902">
          <cell r="B13902">
            <v>13902</v>
          </cell>
          <cell r="G13902" t="str">
            <v>Sticker ProQuat 276 SL - 20 L</v>
          </cell>
          <cell r="K13902">
            <v>0</v>
          </cell>
          <cell r="L13902">
            <v>1010</v>
          </cell>
          <cell r="U13902">
            <v>50</v>
          </cell>
        </row>
        <row r="13903">
          <cell r="B13903">
            <v>13903</v>
          </cell>
          <cell r="G13903" t="str">
            <v>ProQuat 276 SL @20 ltr</v>
          </cell>
          <cell r="K13903">
            <v>0</v>
          </cell>
          <cell r="L13903">
            <v>24960.866568000001</v>
          </cell>
          <cell r="U13903">
            <v>1000</v>
          </cell>
        </row>
        <row r="13904">
          <cell r="B13904">
            <v>13904</v>
          </cell>
          <cell r="G13904" t="str">
            <v>Paraquat Dichloride 42% TA</v>
          </cell>
          <cell r="K13904">
            <v>0</v>
          </cell>
          <cell r="L13904">
            <v>47939.9732</v>
          </cell>
          <cell r="U13904">
            <v>440</v>
          </cell>
        </row>
        <row r="13905">
          <cell r="B13905">
            <v>13905</v>
          </cell>
          <cell r="G13905" t="str">
            <v>Scrap - Agrisol 445 N</v>
          </cell>
          <cell r="K13905">
            <v>0</v>
          </cell>
          <cell r="L13905">
            <v>15240</v>
          </cell>
          <cell r="U13905">
            <v>150</v>
          </cell>
        </row>
        <row r="13906">
          <cell r="B13906">
            <v>13906</v>
          </cell>
          <cell r="G13906" t="str">
            <v>Scrap - Blue FD 48</v>
          </cell>
          <cell r="K13906">
            <v>0</v>
          </cell>
          <cell r="L13906">
            <v>21423</v>
          </cell>
          <cell r="U13906">
            <v>1.32</v>
          </cell>
        </row>
        <row r="13907">
          <cell r="B13907">
            <v>13907</v>
          </cell>
          <cell r="G13907" t="str">
            <v>Jerrycan HDPE - 20 L</v>
          </cell>
          <cell r="K13907">
            <v>0</v>
          </cell>
          <cell r="L13907">
            <v>29100</v>
          </cell>
          <cell r="U13907">
            <v>50</v>
          </cell>
        </row>
        <row r="13908">
          <cell r="B13908">
            <v>13908</v>
          </cell>
          <cell r="G13908" t="str">
            <v>Jerrycan HDPE - 20 L - Cap - Black</v>
          </cell>
          <cell r="K13908">
            <v>0</v>
          </cell>
          <cell r="L13908">
            <v>100</v>
          </cell>
          <cell r="U13908">
            <v>50</v>
          </cell>
        </row>
        <row r="13909">
          <cell r="B13909">
            <v>13909</v>
          </cell>
          <cell r="G13909" t="str">
            <v>Jerrycan HDPE - 20 L - Plug</v>
          </cell>
          <cell r="K13909">
            <v>0</v>
          </cell>
          <cell r="L13909">
            <v>90</v>
          </cell>
          <cell r="U13909">
            <v>50</v>
          </cell>
        </row>
        <row r="13910">
          <cell r="B13910">
            <v>13910</v>
          </cell>
          <cell r="G13910" t="str">
            <v>Sticker ProQuat 276 SL - 20 L</v>
          </cell>
          <cell r="K13910">
            <v>0</v>
          </cell>
          <cell r="L13910">
            <v>1010</v>
          </cell>
          <cell r="U13910">
            <v>23</v>
          </cell>
        </row>
        <row r="13911">
          <cell r="B13911">
            <v>13911</v>
          </cell>
          <cell r="G13911" t="str">
            <v>Sticker ProQuat 276 SL - 20 L</v>
          </cell>
          <cell r="K13911">
            <v>0</v>
          </cell>
          <cell r="L13911">
            <v>960</v>
          </cell>
          <cell r="U13911">
            <v>27</v>
          </cell>
        </row>
        <row r="13912">
          <cell r="B13912">
            <v>13912</v>
          </cell>
          <cell r="G13912" t="str">
            <v>ProQuat 276 SL @20 ltr</v>
          </cell>
          <cell r="K13912">
            <v>0</v>
          </cell>
          <cell r="L13912">
            <v>24960.866568000001</v>
          </cell>
          <cell r="U13912">
            <v>1000</v>
          </cell>
        </row>
        <row r="13913">
          <cell r="B13913">
            <v>13913</v>
          </cell>
          <cell r="G13913" t="str">
            <v>Glyphosate 95% TC</v>
          </cell>
          <cell r="K13913">
            <v>0</v>
          </cell>
          <cell r="L13913">
            <v>65945.990600000005</v>
          </cell>
          <cell r="U13913">
            <v>247</v>
          </cell>
        </row>
        <row r="13914">
          <cell r="B13914">
            <v>13914</v>
          </cell>
          <cell r="G13914" t="str">
            <v>Agrisol 415 N</v>
          </cell>
          <cell r="K13914">
            <v>0</v>
          </cell>
          <cell r="L13914">
            <v>17368.97</v>
          </cell>
          <cell r="U13914">
            <v>100</v>
          </cell>
        </row>
        <row r="13915">
          <cell r="B13915">
            <v>13915</v>
          </cell>
          <cell r="G13915" t="str">
            <v>Tartrazine @25Kg</v>
          </cell>
          <cell r="K13915">
            <v>0</v>
          </cell>
          <cell r="L13915">
            <v>61430.22</v>
          </cell>
          <cell r="U13915">
            <v>0.4</v>
          </cell>
        </row>
        <row r="13916">
          <cell r="B13916">
            <v>13916</v>
          </cell>
          <cell r="G13916" t="str">
            <v>Botol 1 Liter PET (PSS)</v>
          </cell>
          <cell r="K13916">
            <v>0</v>
          </cell>
          <cell r="L13916">
            <v>2700</v>
          </cell>
          <cell r="U13916">
            <v>1000</v>
          </cell>
        </row>
        <row r="13917">
          <cell r="B13917">
            <v>13917</v>
          </cell>
          <cell r="G13917" t="str">
            <v>Botol 1 Liter PET (PSS) Cup</v>
          </cell>
          <cell r="K13917">
            <v>0</v>
          </cell>
          <cell r="L13917">
            <v>200</v>
          </cell>
          <cell r="U13917">
            <v>1000</v>
          </cell>
        </row>
        <row r="13918">
          <cell r="B13918">
            <v>13918</v>
          </cell>
          <cell r="G13918" t="str">
            <v>Botol 1 Liter PET (PSS) Seal</v>
          </cell>
          <cell r="K13918">
            <v>0</v>
          </cell>
          <cell r="L13918">
            <v>29</v>
          </cell>
          <cell r="U13918">
            <v>1000</v>
          </cell>
        </row>
        <row r="13919">
          <cell r="B13919">
            <v>13919</v>
          </cell>
          <cell r="G13919" t="str">
            <v>Sticker Grandup 480 SL - 1 L</v>
          </cell>
          <cell r="K13919">
            <v>0</v>
          </cell>
          <cell r="L13919">
            <v>479.5</v>
          </cell>
          <cell r="U13919">
            <v>1000</v>
          </cell>
        </row>
        <row r="13920">
          <cell r="B13920">
            <v>13920</v>
          </cell>
          <cell r="G13920" t="str">
            <v>Karton Box Grandup 480 SL - 1 L</v>
          </cell>
          <cell r="K13920">
            <v>0</v>
          </cell>
          <cell r="L13920">
            <v>4723.7700000000004</v>
          </cell>
          <cell r="U13920">
            <v>83</v>
          </cell>
        </row>
        <row r="13921">
          <cell r="B13921">
            <v>13921</v>
          </cell>
          <cell r="G13921" t="str">
            <v>Grandup 480 SL @1 ltr</v>
          </cell>
          <cell r="K13921">
            <v>0</v>
          </cell>
          <cell r="L13921">
            <v>21827.776266200002</v>
          </cell>
          <cell r="U13921">
            <v>996</v>
          </cell>
        </row>
        <row r="13922">
          <cell r="B13922">
            <v>13922</v>
          </cell>
          <cell r="G13922" t="str">
            <v>Glyphosate 95% TC</v>
          </cell>
          <cell r="K13922">
            <v>0</v>
          </cell>
          <cell r="L13922">
            <v>65945.990600000005</v>
          </cell>
          <cell r="U13922">
            <v>247</v>
          </cell>
        </row>
        <row r="13923">
          <cell r="B13923">
            <v>13923</v>
          </cell>
          <cell r="G13923" t="str">
            <v>Agrisol 415 N</v>
          </cell>
          <cell r="K13923">
            <v>0</v>
          </cell>
          <cell r="L13923">
            <v>17368.97</v>
          </cell>
          <cell r="U13923">
            <v>100</v>
          </cell>
        </row>
        <row r="13924">
          <cell r="B13924">
            <v>13924</v>
          </cell>
          <cell r="G13924" t="str">
            <v>Tartrazine @25Kg</v>
          </cell>
          <cell r="K13924">
            <v>0</v>
          </cell>
          <cell r="L13924">
            <v>61430.22</v>
          </cell>
          <cell r="U13924">
            <v>0.4</v>
          </cell>
        </row>
        <row r="13925">
          <cell r="B13925">
            <v>13925</v>
          </cell>
          <cell r="G13925" t="str">
            <v>Botol 1 Liter PET (PSS)</v>
          </cell>
          <cell r="K13925">
            <v>0</v>
          </cell>
          <cell r="L13925">
            <v>2700</v>
          </cell>
          <cell r="U13925">
            <v>1000</v>
          </cell>
        </row>
        <row r="13926">
          <cell r="B13926">
            <v>13926</v>
          </cell>
          <cell r="G13926" t="str">
            <v>Botol 1 Liter PET (PSS) Cup</v>
          </cell>
          <cell r="K13926">
            <v>0</v>
          </cell>
          <cell r="L13926">
            <v>200</v>
          </cell>
          <cell r="U13926">
            <v>1000</v>
          </cell>
        </row>
        <row r="13927">
          <cell r="B13927">
            <v>13927</v>
          </cell>
          <cell r="G13927" t="str">
            <v>Botol 1 Liter PET (PSS) Seal</v>
          </cell>
          <cell r="K13927">
            <v>0</v>
          </cell>
          <cell r="L13927">
            <v>29</v>
          </cell>
          <cell r="U13927">
            <v>1000</v>
          </cell>
        </row>
        <row r="13928">
          <cell r="B13928">
            <v>13928</v>
          </cell>
          <cell r="G13928" t="str">
            <v>Sticker Grandup 480 SL - 1 L</v>
          </cell>
          <cell r="K13928">
            <v>0</v>
          </cell>
          <cell r="L13928">
            <v>479.5</v>
          </cell>
          <cell r="U13928">
            <v>1000</v>
          </cell>
        </row>
        <row r="13929">
          <cell r="B13929">
            <v>13929</v>
          </cell>
          <cell r="G13929" t="str">
            <v>Karton Box Grandup 480 SL - 1 L</v>
          </cell>
          <cell r="K13929">
            <v>0</v>
          </cell>
          <cell r="L13929">
            <v>4723.7700000000004</v>
          </cell>
          <cell r="U13929">
            <v>84</v>
          </cell>
        </row>
        <row r="13930">
          <cell r="B13930">
            <v>13930</v>
          </cell>
          <cell r="G13930" t="str">
            <v>Grandup 480 SL @1 ltr</v>
          </cell>
          <cell r="K13930">
            <v>0</v>
          </cell>
          <cell r="L13930">
            <v>21827.776266200002</v>
          </cell>
          <cell r="U13930">
            <v>1008</v>
          </cell>
        </row>
        <row r="13931">
          <cell r="B13931">
            <v>13931</v>
          </cell>
          <cell r="G13931" t="str">
            <v>Glyphosate 95% TC</v>
          </cell>
          <cell r="K13931">
            <v>0</v>
          </cell>
          <cell r="L13931">
            <v>65945.990600000005</v>
          </cell>
          <cell r="U13931">
            <v>247</v>
          </cell>
        </row>
        <row r="13932">
          <cell r="B13932">
            <v>13932</v>
          </cell>
          <cell r="G13932" t="str">
            <v>Agrisol 415 N</v>
          </cell>
          <cell r="K13932">
            <v>0</v>
          </cell>
          <cell r="L13932">
            <v>17368.97</v>
          </cell>
          <cell r="U13932">
            <v>100</v>
          </cell>
        </row>
        <row r="13933">
          <cell r="B13933">
            <v>13933</v>
          </cell>
          <cell r="G13933" t="str">
            <v>Tartrazine @25Kg</v>
          </cell>
          <cell r="K13933">
            <v>0</v>
          </cell>
          <cell r="L13933">
            <v>61430.22</v>
          </cell>
          <cell r="U13933">
            <v>0.4</v>
          </cell>
        </row>
        <row r="13934">
          <cell r="B13934">
            <v>13934</v>
          </cell>
          <cell r="G13934" t="str">
            <v>Botol 1 Liter PET (PSS)</v>
          </cell>
          <cell r="K13934">
            <v>0</v>
          </cell>
          <cell r="L13934">
            <v>2700</v>
          </cell>
          <cell r="U13934">
            <v>1000</v>
          </cell>
        </row>
        <row r="13935">
          <cell r="B13935">
            <v>13935</v>
          </cell>
          <cell r="G13935" t="str">
            <v>Botol 1 Liter PET (PSS) Cup</v>
          </cell>
          <cell r="K13935">
            <v>0</v>
          </cell>
          <cell r="L13935">
            <v>200</v>
          </cell>
          <cell r="U13935">
            <v>1000</v>
          </cell>
        </row>
        <row r="13936">
          <cell r="B13936">
            <v>13936</v>
          </cell>
          <cell r="G13936" t="str">
            <v>Botol 1 Liter PET (PSS) Seal</v>
          </cell>
          <cell r="K13936">
            <v>0</v>
          </cell>
          <cell r="L13936">
            <v>29</v>
          </cell>
          <cell r="U13936">
            <v>1000</v>
          </cell>
        </row>
        <row r="13937">
          <cell r="B13937">
            <v>13937</v>
          </cell>
          <cell r="G13937" t="str">
            <v>Sticker Grandup 480 SL - 1 L</v>
          </cell>
          <cell r="K13937">
            <v>0</v>
          </cell>
          <cell r="L13937">
            <v>479.5</v>
          </cell>
          <cell r="U13937">
            <v>1000</v>
          </cell>
        </row>
        <row r="13938">
          <cell r="B13938">
            <v>13938</v>
          </cell>
          <cell r="G13938" t="str">
            <v>Karton Box Grandup 480 SL - 1 L</v>
          </cell>
          <cell r="K13938">
            <v>0</v>
          </cell>
          <cell r="L13938">
            <v>4723.7700000000004</v>
          </cell>
          <cell r="U13938">
            <v>83</v>
          </cell>
        </row>
        <row r="13939">
          <cell r="B13939">
            <v>13939</v>
          </cell>
          <cell r="G13939" t="str">
            <v>Grandup 480 SL @1 ltr</v>
          </cell>
          <cell r="K13939">
            <v>0</v>
          </cell>
          <cell r="L13939">
            <v>21827.776266200002</v>
          </cell>
          <cell r="U13939">
            <v>996</v>
          </cell>
        </row>
        <row r="13940">
          <cell r="B13940">
            <v>13940</v>
          </cell>
          <cell r="G13940" t="str">
            <v>Glyphosate 95% TC</v>
          </cell>
          <cell r="K13940">
            <v>0</v>
          </cell>
          <cell r="L13940">
            <v>65945.990600000005</v>
          </cell>
          <cell r="U13940">
            <v>247</v>
          </cell>
        </row>
        <row r="13941">
          <cell r="B13941">
            <v>13941</v>
          </cell>
          <cell r="G13941" t="str">
            <v>Agrisol 415 N</v>
          </cell>
          <cell r="K13941">
            <v>0</v>
          </cell>
          <cell r="L13941">
            <v>17368.97</v>
          </cell>
          <cell r="U13941">
            <v>100</v>
          </cell>
        </row>
        <row r="13942">
          <cell r="B13942">
            <v>13942</v>
          </cell>
          <cell r="G13942" t="str">
            <v>Tartrazine @25Kg</v>
          </cell>
          <cell r="K13942">
            <v>0</v>
          </cell>
          <cell r="L13942">
            <v>61430.22</v>
          </cell>
          <cell r="U13942">
            <v>0.4</v>
          </cell>
        </row>
        <row r="13943">
          <cell r="B13943">
            <v>13943</v>
          </cell>
          <cell r="G13943" t="str">
            <v>Botol 1 Liter PET (PSS)</v>
          </cell>
          <cell r="K13943">
            <v>0</v>
          </cell>
          <cell r="L13943">
            <v>2700</v>
          </cell>
          <cell r="U13943">
            <v>1000</v>
          </cell>
        </row>
        <row r="13944">
          <cell r="B13944">
            <v>13944</v>
          </cell>
          <cell r="G13944" t="str">
            <v>Botol 1 Liter PET (PSS) Cup</v>
          </cell>
          <cell r="K13944">
            <v>0</v>
          </cell>
          <cell r="L13944">
            <v>200</v>
          </cell>
          <cell r="U13944">
            <v>1000</v>
          </cell>
        </row>
        <row r="13945">
          <cell r="B13945">
            <v>13945</v>
          </cell>
          <cell r="G13945" t="str">
            <v>Botol 1 Liter PET (PSS) Seal</v>
          </cell>
          <cell r="K13945">
            <v>0</v>
          </cell>
          <cell r="L13945">
            <v>29</v>
          </cell>
          <cell r="U13945">
            <v>1000</v>
          </cell>
        </row>
        <row r="13946">
          <cell r="B13946">
            <v>13946</v>
          </cell>
          <cell r="G13946" t="str">
            <v>Sticker Grandup 480 SL - 1 L</v>
          </cell>
          <cell r="K13946">
            <v>0</v>
          </cell>
          <cell r="L13946">
            <v>479.5</v>
          </cell>
          <cell r="U13946">
            <v>1000</v>
          </cell>
        </row>
        <row r="13947">
          <cell r="B13947">
            <v>13947</v>
          </cell>
          <cell r="G13947" t="str">
            <v>Karton Box Grandup 480 SL - 1 L</v>
          </cell>
          <cell r="K13947">
            <v>0</v>
          </cell>
          <cell r="L13947">
            <v>4723.7700000000004</v>
          </cell>
          <cell r="U13947">
            <v>83</v>
          </cell>
        </row>
        <row r="13948">
          <cell r="B13948">
            <v>13948</v>
          </cell>
          <cell r="G13948" t="str">
            <v>Grandup 480 SL @1 ltr</v>
          </cell>
          <cell r="K13948">
            <v>0</v>
          </cell>
          <cell r="L13948">
            <v>21827.776266200002</v>
          </cell>
          <cell r="U13948">
            <v>996</v>
          </cell>
        </row>
        <row r="13949">
          <cell r="B13949">
            <v>13949</v>
          </cell>
          <cell r="G13949" t="str">
            <v>Grandup 480 SL @4 ltr</v>
          </cell>
          <cell r="K13949">
            <v>33467.312187531883</v>
          </cell>
          <cell r="L13949">
            <v>0</v>
          </cell>
          <cell r="U13949">
            <v>8000</v>
          </cell>
        </row>
        <row r="13950">
          <cell r="B13950">
            <v>13950</v>
          </cell>
          <cell r="G13950" t="str">
            <v>ProQuat 276 SL @4 ltr</v>
          </cell>
          <cell r="K13950">
            <v>31837.672558922564</v>
          </cell>
          <cell r="L13950">
            <v>0</v>
          </cell>
          <cell r="U13950">
            <v>8000</v>
          </cell>
        </row>
        <row r="13951">
          <cell r="B13951">
            <v>13951</v>
          </cell>
          <cell r="G13951" t="str">
            <v>ProQuat 276 SL @1 Ltr</v>
          </cell>
          <cell r="K13951">
            <v>34056.398989898989</v>
          </cell>
          <cell r="L13951">
            <v>0</v>
          </cell>
          <cell r="U13951">
            <v>2004</v>
          </cell>
        </row>
        <row r="13952">
          <cell r="B13952">
            <v>13952</v>
          </cell>
          <cell r="G13952" t="str">
            <v>ProQuat 276 SL @1 Ltr</v>
          </cell>
          <cell r="K13952">
            <v>34056.398989898989</v>
          </cell>
          <cell r="L13952">
            <v>0</v>
          </cell>
          <cell r="U13952">
            <v>2004</v>
          </cell>
        </row>
        <row r="13953">
          <cell r="B13953">
            <v>13953</v>
          </cell>
          <cell r="G13953" t="str">
            <v>ProQuat 276 SL @20 ltr</v>
          </cell>
          <cell r="K13953">
            <v>31511.279461279464</v>
          </cell>
          <cell r="L13953">
            <v>0</v>
          </cell>
          <cell r="U13953">
            <v>5000</v>
          </cell>
        </row>
        <row r="13954">
          <cell r="B13954">
            <v>13954</v>
          </cell>
          <cell r="G13954" t="str">
            <v>ProQuat 276 SL @20 ltr</v>
          </cell>
          <cell r="K13954">
            <v>31511.279461279464</v>
          </cell>
          <cell r="L13954">
            <v>0</v>
          </cell>
          <cell r="U13954">
            <v>5000</v>
          </cell>
        </row>
        <row r="13955">
          <cell r="B13955">
            <v>13955</v>
          </cell>
          <cell r="G13955" t="str">
            <v>Grandup 480 SL @1 ltr</v>
          </cell>
          <cell r="K13955">
            <v>35686.038618508319</v>
          </cell>
          <cell r="L13955">
            <v>0</v>
          </cell>
          <cell r="U13955">
            <v>3996</v>
          </cell>
        </row>
        <row r="13956">
          <cell r="B13956">
            <v>13956</v>
          </cell>
          <cell r="G13956" t="str">
            <v>Mancozeb 80 WP</v>
          </cell>
          <cell r="K13956">
            <v>0</v>
          </cell>
          <cell r="L13956">
            <v>30715.372599999999</v>
          </cell>
          <cell r="U13956">
            <v>1000</v>
          </cell>
        </row>
        <row r="13957">
          <cell r="B13957">
            <v>13957</v>
          </cell>
          <cell r="G13957" t="str">
            <v>FP Curthane @1 kg (160/250+10)x 350mm</v>
          </cell>
          <cell r="K13957">
            <v>0</v>
          </cell>
          <cell r="L13957">
            <v>1414</v>
          </cell>
          <cell r="U13957">
            <v>1000</v>
          </cell>
        </row>
        <row r="13958">
          <cell r="B13958">
            <v>13958</v>
          </cell>
          <cell r="G13958" t="str">
            <v xml:space="preserve">Karton Box FP Curthane @1 kg </v>
          </cell>
          <cell r="K13958">
            <v>0</v>
          </cell>
          <cell r="L13958">
            <v>14117</v>
          </cell>
          <cell r="U13958">
            <v>50</v>
          </cell>
        </row>
        <row r="13959">
          <cell r="B13959">
            <v>13959</v>
          </cell>
          <cell r="G13959" t="str">
            <v>Layer FP Curthane</v>
          </cell>
          <cell r="K13959">
            <v>0</v>
          </cell>
          <cell r="L13959">
            <v>3504.7</v>
          </cell>
          <cell r="U13959">
            <v>50</v>
          </cell>
        </row>
        <row r="13960">
          <cell r="B13960">
            <v>13960</v>
          </cell>
          <cell r="G13960" t="str">
            <v>Curthane 80 WP @ 1Kg</v>
          </cell>
          <cell r="K13960">
            <v>0</v>
          </cell>
          <cell r="L13960">
            <v>31421.222599999997</v>
          </cell>
          <cell r="U13960">
            <v>1000</v>
          </cell>
        </row>
        <row r="13961">
          <cell r="B13961">
            <v>13961</v>
          </cell>
          <cell r="G13961" t="str">
            <v>Mancozeb 80 WP</v>
          </cell>
          <cell r="K13961">
            <v>0</v>
          </cell>
          <cell r="L13961">
            <v>30715.372599999999</v>
          </cell>
          <cell r="U13961">
            <v>1000</v>
          </cell>
        </row>
        <row r="13962">
          <cell r="B13962">
            <v>13962</v>
          </cell>
          <cell r="G13962" t="str">
            <v>FP Curthane @1 kg (160/250+10)x 350mm</v>
          </cell>
          <cell r="K13962">
            <v>0</v>
          </cell>
          <cell r="L13962">
            <v>1414</v>
          </cell>
          <cell r="U13962">
            <v>1000</v>
          </cell>
        </row>
        <row r="13963">
          <cell r="B13963">
            <v>13963</v>
          </cell>
          <cell r="G13963" t="str">
            <v xml:space="preserve">Karton Box FP Curthane @1 kg </v>
          </cell>
          <cell r="K13963">
            <v>0</v>
          </cell>
          <cell r="L13963">
            <v>14117</v>
          </cell>
          <cell r="U13963">
            <v>50</v>
          </cell>
        </row>
        <row r="13964">
          <cell r="B13964">
            <v>13964</v>
          </cell>
          <cell r="G13964" t="str">
            <v>Layer FP Curthane</v>
          </cell>
          <cell r="K13964">
            <v>0</v>
          </cell>
          <cell r="L13964">
            <v>3504.7</v>
          </cell>
          <cell r="U13964">
            <v>50</v>
          </cell>
        </row>
        <row r="13965">
          <cell r="B13965">
            <v>13965</v>
          </cell>
          <cell r="G13965" t="str">
            <v>Curthane 80 WP @ 1Kg</v>
          </cell>
          <cell r="K13965">
            <v>0</v>
          </cell>
          <cell r="L13965">
            <v>31421.222599999997</v>
          </cell>
          <cell r="U13965">
            <v>1000</v>
          </cell>
        </row>
        <row r="13966">
          <cell r="B13966">
            <v>13966</v>
          </cell>
          <cell r="G13966" t="str">
            <v>Glyphosate 95% TC</v>
          </cell>
          <cell r="K13966">
            <v>0</v>
          </cell>
          <cell r="L13966">
            <v>65945.990600000005</v>
          </cell>
          <cell r="U13966">
            <v>247</v>
          </cell>
        </row>
        <row r="13967">
          <cell r="B13967">
            <v>13967</v>
          </cell>
          <cell r="G13967" t="str">
            <v>Scrap - Agrisol 415 N</v>
          </cell>
          <cell r="K13967">
            <v>0</v>
          </cell>
          <cell r="L13967">
            <v>14749.03</v>
          </cell>
          <cell r="U13967">
            <v>100</v>
          </cell>
        </row>
        <row r="13968">
          <cell r="B13968">
            <v>13968</v>
          </cell>
          <cell r="G13968" t="str">
            <v>Tartrazine @25Kg</v>
          </cell>
          <cell r="K13968">
            <v>0</v>
          </cell>
          <cell r="L13968">
            <v>61430.22</v>
          </cell>
          <cell r="U13968">
            <v>0.4</v>
          </cell>
        </row>
        <row r="13969">
          <cell r="B13969">
            <v>13969</v>
          </cell>
          <cell r="G13969" t="str">
            <v>Botol 1 Liter PET (PSS)</v>
          </cell>
          <cell r="K13969">
            <v>0</v>
          </cell>
          <cell r="L13969">
            <v>2700</v>
          </cell>
          <cell r="U13969">
            <v>1000</v>
          </cell>
        </row>
        <row r="13970">
          <cell r="B13970">
            <v>13970</v>
          </cell>
          <cell r="G13970" t="str">
            <v>Botol 1 Liter PET (PSS) Cup</v>
          </cell>
          <cell r="K13970">
            <v>0</v>
          </cell>
          <cell r="L13970">
            <v>200</v>
          </cell>
          <cell r="U13970">
            <v>1000</v>
          </cell>
        </row>
        <row r="13971">
          <cell r="B13971">
            <v>13971</v>
          </cell>
          <cell r="G13971" t="str">
            <v>Botol 1 Liter PET (PSS) Seal</v>
          </cell>
          <cell r="K13971">
            <v>0</v>
          </cell>
          <cell r="L13971">
            <v>29</v>
          </cell>
          <cell r="U13971">
            <v>1000</v>
          </cell>
        </row>
        <row r="13972">
          <cell r="B13972">
            <v>13972</v>
          </cell>
          <cell r="G13972" t="str">
            <v>Sticker Grandup 480 SL - 1 L</v>
          </cell>
          <cell r="K13972">
            <v>0</v>
          </cell>
          <cell r="L13972">
            <v>479.5</v>
          </cell>
          <cell r="U13972">
            <v>1000</v>
          </cell>
        </row>
        <row r="13973">
          <cell r="B13973">
            <v>13973</v>
          </cell>
          <cell r="G13973" t="str">
            <v>Karton Box Grandup 480 SL - 1 L</v>
          </cell>
          <cell r="K13973">
            <v>0</v>
          </cell>
          <cell r="L13973">
            <v>4691.9089999999997</v>
          </cell>
          <cell r="U13973">
            <v>84</v>
          </cell>
        </row>
        <row r="13974">
          <cell r="B13974">
            <v>13974</v>
          </cell>
          <cell r="G13974" t="str">
            <v>Grandup 480 SL @1 ltr</v>
          </cell>
          <cell r="K13974">
            <v>0</v>
          </cell>
          <cell r="L13974">
            <v>21849.621182866671</v>
          </cell>
          <cell r="U13974">
            <v>1008</v>
          </cell>
        </row>
        <row r="13975">
          <cell r="B13975">
            <v>13975</v>
          </cell>
          <cell r="G13975" t="str">
            <v>Glyphosate 95% TC</v>
          </cell>
          <cell r="K13975">
            <v>0</v>
          </cell>
          <cell r="L13975">
            <v>65945.990600000005</v>
          </cell>
          <cell r="U13975">
            <v>247</v>
          </cell>
        </row>
        <row r="13976">
          <cell r="B13976">
            <v>13976</v>
          </cell>
          <cell r="G13976" t="str">
            <v>Scrap - Agrisol 415 N</v>
          </cell>
          <cell r="K13976">
            <v>0</v>
          </cell>
          <cell r="L13976">
            <v>14749.03</v>
          </cell>
          <cell r="U13976">
            <v>100</v>
          </cell>
        </row>
        <row r="13977">
          <cell r="B13977">
            <v>13977</v>
          </cell>
          <cell r="G13977" t="str">
            <v>Tartrazine @25Kg</v>
          </cell>
          <cell r="K13977">
            <v>0</v>
          </cell>
          <cell r="L13977">
            <v>61430.22</v>
          </cell>
          <cell r="U13977">
            <v>0.4</v>
          </cell>
        </row>
        <row r="13978">
          <cell r="B13978">
            <v>13978</v>
          </cell>
          <cell r="G13978" t="str">
            <v>Botol 1 Liter PET (PSS)</v>
          </cell>
          <cell r="K13978">
            <v>0</v>
          </cell>
          <cell r="L13978">
            <v>2700</v>
          </cell>
          <cell r="U13978">
            <v>1000</v>
          </cell>
        </row>
        <row r="13979">
          <cell r="B13979">
            <v>13979</v>
          </cell>
          <cell r="G13979" t="str">
            <v>Botol 1 Liter PET (PSS) Cup</v>
          </cell>
          <cell r="K13979">
            <v>0</v>
          </cell>
          <cell r="L13979">
            <v>200</v>
          </cell>
          <cell r="U13979">
            <v>1000</v>
          </cell>
        </row>
        <row r="13980">
          <cell r="B13980">
            <v>13980</v>
          </cell>
          <cell r="G13980" t="str">
            <v>Botol 1 Liter PET (PSS) Seal</v>
          </cell>
          <cell r="K13980">
            <v>0</v>
          </cell>
          <cell r="L13980">
            <v>29</v>
          </cell>
          <cell r="U13980">
            <v>1000</v>
          </cell>
        </row>
        <row r="13981">
          <cell r="B13981">
            <v>13981</v>
          </cell>
          <cell r="G13981" t="str">
            <v>Sticker Grandup 480 SL - 1 L</v>
          </cell>
          <cell r="K13981">
            <v>0</v>
          </cell>
          <cell r="L13981">
            <v>479.5</v>
          </cell>
          <cell r="U13981">
            <v>1000</v>
          </cell>
        </row>
        <row r="13982">
          <cell r="B13982">
            <v>13982</v>
          </cell>
          <cell r="G13982" t="str">
            <v>Karton Box Grandup 480 SL - 1 L</v>
          </cell>
          <cell r="K13982">
            <v>0</v>
          </cell>
          <cell r="L13982">
            <v>4691.9089999999997</v>
          </cell>
          <cell r="U13982">
            <v>83</v>
          </cell>
        </row>
        <row r="13983">
          <cell r="B13983">
            <v>13983</v>
          </cell>
          <cell r="G13983" t="str">
            <v>Grandup 480 SL @1 ltr</v>
          </cell>
          <cell r="K13983">
            <v>0</v>
          </cell>
          <cell r="L13983">
            <v>21849.621182866671</v>
          </cell>
          <cell r="U13983">
            <v>996</v>
          </cell>
        </row>
        <row r="13984">
          <cell r="B13984">
            <v>13984</v>
          </cell>
          <cell r="G13984" t="str">
            <v>Glyphosate 95% TC</v>
          </cell>
          <cell r="K13984">
            <v>0</v>
          </cell>
          <cell r="L13984">
            <v>65945.990600000005</v>
          </cell>
          <cell r="U13984">
            <v>247</v>
          </cell>
        </row>
        <row r="13985">
          <cell r="B13985">
            <v>13985</v>
          </cell>
          <cell r="G13985" t="str">
            <v>Scrap - Agrisol 415 N</v>
          </cell>
          <cell r="K13985">
            <v>0</v>
          </cell>
          <cell r="L13985">
            <v>14749.03</v>
          </cell>
          <cell r="U13985">
            <v>100</v>
          </cell>
        </row>
        <row r="13986">
          <cell r="B13986">
            <v>13986</v>
          </cell>
          <cell r="G13986" t="str">
            <v>Tartrazine @25Kg</v>
          </cell>
          <cell r="K13986">
            <v>0</v>
          </cell>
          <cell r="L13986">
            <v>61430.22</v>
          </cell>
          <cell r="U13986">
            <v>0.4</v>
          </cell>
        </row>
        <row r="13987">
          <cell r="B13987">
            <v>13987</v>
          </cell>
          <cell r="G13987" t="str">
            <v>Botol 1 Liter PET (PSS)</v>
          </cell>
          <cell r="K13987">
            <v>0</v>
          </cell>
          <cell r="L13987">
            <v>2700</v>
          </cell>
          <cell r="U13987">
            <v>1000</v>
          </cell>
        </row>
        <row r="13988">
          <cell r="B13988">
            <v>13988</v>
          </cell>
          <cell r="G13988" t="str">
            <v>Botol 1 Liter PET (PSS) Cup</v>
          </cell>
          <cell r="K13988">
            <v>0</v>
          </cell>
          <cell r="L13988">
            <v>200</v>
          </cell>
          <cell r="U13988">
            <v>1000</v>
          </cell>
        </row>
        <row r="13989">
          <cell r="B13989">
            <v>13989</v>
          </cell>
          <cell r="G13989" t="str">
            <v>Botol 1 Liter PET (PSS) Seal</v>
          </cell>
          <cell r="K13989">
            <v>0</v>
          </cell>
          <cell r="L13989">
            <v>29</v>
          </cell>
          <cell r="U13989">
            <v>1000</v>
          </cell>
        </row>
        <row r="13990">
          <cell r="B13990">
            <v>13990</v>
          </cell>
          <cell r="G13990" t="str">
            <v>Sticker Grandup 480 SL - 1 L</v>
          </cell>
          <cell r="K13990">
            <v>0</v>
          </cell>
          <cell r="L13990">
            <v>479.5</v>
          </cell>
          <cell r="U13990">
            <v>1000</v>
          </cell>
        </row>
        <row r="13991">
          <cell r="B13991">
            <v>13991</v>
          </cell>
          <cell r="G13991" t="str">
            <v>Karton Box Grandup 480 SL - 1 L</v>
          </cell>
          <cell r="K13991">
            <v>0</v>
          </cell>
          <cell r="L13991">
            <v>4691.9089999999997</v>
          </cell>
          <cell r="U13991">
            <v>83</v>
          </cell>
        </row>
        <row r="13992">
          <cell r="B13992">
            <v>13992</v>
          </cell>
          <cell r="G13992" t="str">
            <v>Grandup 480 SL @1 ltr</v>
          </cell>
          <cell r="K13992">
            <v>0</v>
          </cell>
          <cell r="L13992">
            <v>21849.621182866671</v>
          </cell>
          <cell r="U13992">
            <v>996</v>
          </cell>
        </row>
        <row r="13993">
          <cell r="B13993">
            <v>13993</v>
          </cell>
          <cell r="G13993" t="str">
            <v>Glyphosate 95% TC</v>
          </cell>
          <cell r="K13993">
            <v>0</v>
          </cell>
          <cell r="L13993">
            <v>65945.990600000005</v>
          </cell>
          <cell r="U13993">
            <v>247</v>
          </cell>
        </row>
        <row r="13994">
          <cell r="B13994">
            <v>13994</v>
          </cell>
          <cell r="G13994" t="str">
            <v>Scrap - Agrisol 415 N</v>
          </cell>
          <cell r="K13994">
            <v>0</v>
          </cell>
          <cell r="L13994">
            <v>14749.03</v>
          </cell>
          <cell r="U13994">
            <v>100</v>
          </cell>
        </row>
        <row r="13995">
          <cell r="B13995">
            <v>13995</v>
          </cell>
          <cell r="G13995" t="str">
            <v>Tartrazine @25Kg</v>
          </cell>
          <cell r="K13995">
            <v>0</v>
          </cell>
          <cell r="L13995">
            <v>61430.22</v>
          </cell>
          <cell r="U13995">
            <v>0.4</v>
          </cell>
        </row>
        <row r="13996">
          <cell r="B13996">
            <v>13996</v>
          </cell>
          <cell r="G13996" t="str">
            <v>Botol 1 Liter PET (PSS)</v>
          </cell>
          <cell r="K13996">
            <v>0</v>
          </cell>
          <cell r="L13996">
            <v>2700</v>
          </cell>
          <cell r="U13996">
            <v>1000</v>
          </cell>
        </row>
        <row r="13997">
          <cell r="B13997">
            <v>13997</v>
          </cell>
          <cell r="G13997" t="str">
            <v>Botol 1 Liter PET (PSS) Cup</v>
          </cell>
          <cell r="K13997">
            <v>0</v>
          </cell>
          <cell r="L13997">
            <v>200</v>
          </cell>
          <cell r="U13997">
            <v>1000</v>
          </cell>
        </row>
        <row r="13998">
          <cell r="B13998">
            <v>13998</v>
          </cell>
          <cell r="G13998" t="str">
            <v>Botol 1 Liter PET (PSS) Seal</v>
          </cell>
          <cell r="K13998">
            <v>0</v>
          </cell>
          <cell r="L13998">
            <v>29</v>
          </cell>
          <cell r="U13998">
            <v>1000</v>
          </cell>
        </row>
        <row r="13999">
          <cell r="B13999">
            <v>13999</v>
          </cell>
          <cell r="G13999" t="str">
            <v>Sticker Grandup 480 SL - 1 L</v>
          </cell>
          <cell r="K13999">
            <v>0</v>
          </cell>
          <cell r="L13999">
            <v>479.5</v>
          </cell>
          <cell r="U13999">
            <v>1000</v>
          </cell>
        </row>
        <row r="14000">
          <cell r="B14000">
            <v>14000</v>
          </cell>
          <cell r="G14000" t="str">
            <v>Karton Box Grandup 480 SL - 1 L</v>
          </cell>
          <cell r="K14000">
            <v>0</v>
          </cell>
          <cell r="L14000">
            <v>4691.9089999999997</v>
          </cell>
          <cell r="U14000">
            <v>84</v>
          </cell>
        </row>
        <row r="14001">
          <cell r="B14001">
            <v>14001</v>
          </cell>
          <cell r="G14001" t="str">
            <v>Grandup 480 SL @1 ltr</v>
          </cell>
          <cell r="K14001">
            <v>0</v>
          </cell>
          <cell r="L14001">
            <v>21849.621182866671</v>
          </cell>
          <cell r="U14001">
            <v>1008</v>
          </cell>
        </row>
        <row r="14002">
          <cell r="B14002">
            <v>14002</v>
          </cell>
          <cell r="G14002" t="str">
            <v>Scrap - Paraquat Dichloride 42% TA</v>
          </cell>
          <cell r="K14002">
            <v>0</v>
          </cell>
          <cell r="L14002">
            <v>19395.494999999999</v>
          </cell>
          <cell r="U14002">
            <v>440</v>
          </cell>
        </row>
        <row r="14003">
          <cell r="B14003">
            <v>14003</v>
          </cell>
          <cell r="G14003" t="str">
            <v>Scrap - Agrisol 445 N</v>
          </cell>
          <cell r="K14003">
            <v>0</v>
          </cell>
          <cell r="L14003">
            <v>15240</v>
          </cell>
          <cell r="U14003">
            <v>150</v>
          </cell>
        </row>
        <row r="14004">
          <cell r="B14004">
            <v>14004</v>
          </cell>
          <cell r="G14004" t="str">
            <v>Scrap - Blue FD 48</v>
          </cell>
          <cell r="K14004">
            <v>0</v>
          </cell>
          <cell r="L14004">
            <v>21423</v>
          </cell>
          <cell r="U14004">
            <v>1.32</v>
          </cell>
        </row>
        <row r="14005">
          <cell r="B14005">
            <v>14005</v>
          </cell>
          <cell r="G14005" t="str">
            <v>Botol 1 Liter PET (PSS)</v>
          </cell>
          <cell r="K14005">
            <v>0</v>
          </cell>
          <cell r="L14005">
            <v>2700</v>
          </cell>
          <cell r="U14005">
            <v>1000</v>
          </cell>
        </row>
        <row r="14006">
          <cell r="B14006">
            <v>14006</v>
          </cell>
          <cell r="G14006" t="str">
            <v>Botol 1 Liter PET (PSS) Cup</v>
          </cell>
          <cell r="K14006">
            <v>0</v>
          </cell>
          <cell r="L14006">
            <v>200</v>
          </cell>
          <cell r="U14006">
            <v>1000</v>
          </cell>
        </row>
        <row r="14007">
          <cell r="B14007">
            <v>14007</v>
          </cell>
          <cell r="G14007" t="str">
            <v>Botol 1 Liter PET (PSS) Seal</v>
          </cell>
          <cell r="K14007">
            <v>0</v>
          </cell>
          <cell r="L14007">
            <v>29</v>
          </cell>
          <cell r="U14007">
            <v>1000</v>
          </cell>
        </row>
        <row r="14008">
          <cell r="B14008">
            <v>14008</v>
          </cell>
          <cell r="G14008" t="str">
            <v>Sticker ProQuat 276 SL @1 ltr</v>
          </cell>
          <cell r="K14008">
            <v>0</v>
          </cell>
          <cell r="L14008">
            <v>479.75</v>
          </cell>
          <cell r="U14008">
            <v>1000</v>
          </cell>
        </row>
        <row r="14009">
          <cell r="B14009">
            <v>14009</v>
          </cell>
          <cell r="G14009" t="str">
            <v>Karton Box ProQuat 276 SL - 1 L</v>
          </cell>
          <cell r="K14009">
            <v>0</v>
          </cell>
          <cell r="L14009">
            <v>4691.9089999999997</v>
          </cell>
          <cell r="U14009">
            <v>83</v>
          </cell>
        </row>
        <row r="14010">
          <cell r="B14010">
            <v>14010</v>
          </cell>
          <cell r="G14010" t="str">
            <v>ProQuat 276 SL @1 Ltr</v>
          </cell>
          <cell r="K14010">
            <v>0</v>
          </cell>
          <cell r="L14010">
            <v>14648.038576666666</v>
          </cell>
          <cell r="U14010">
            <v>996</v>
          </cell>
        </row>
        <row r="14011">
          <cell r="B14011">
            <v>14011</v>
          </cell>
          <cell r="G14011" t="str">
            <v>Scrap - Paraquat Dichloride 42% TA</v>
          </cell>
          <cell r="K14011">
            <v>0</v>
          </cell>
          <cell r="L14011">
            <v>19395.494999999999</v>
          </cell>
          <cell r="U14011">
            <v>440</v>
          </cell>
        </row>
        <row r="14012">
          <cell r="B14012">
            <v>14012</v>
          </cell>
          <cell r="G14012" t="str">
            <v>Scrap - Agrisol 445 N</v>
          </cell>
          <cell r="K14012">
            <v>0</v>
          </cell>
          <cell r="L14012">
            <v>15240</v>
          </cell>
          <cell r="U14012">
            <v>150</v>
          </cell>
        </row>
        <row r="14013">
          <cell r="B14013">
            <v>14013</v>
          </cell>
          <cell r="G14013" t="str">
            <v>Scrap - Blue FD 48</v>
          </cell>
          <cell r="K14013">
            <v>0</v>
          </cell>
          <cell r="L14013">
            <v>21423</v>
          </cell>
          <cell r="U14013">
            <v>1.32</v>
          </cell>
        </row>
        <row r="14014">
          <cell r="B14014">
            <v>14014</v>
          </cell>
          <cell r="G14014" t="str">
            <v>Botol 1 Liter PET (PSS)</v>
          </cell>
          <cell r="K14014">
            <v>0</v>
          </cell>
          <cell r="L14014">
            <v>2700</v>
          </cell>
          <cell r="U14014">
            <v>1000</v>
          </cell>
        </row>
        <row r="14015">
          <cell r="B14015">
            <v>14015</v>
          </cell>
          <cell r="G14015" t="str">
            <v>Botol 1 Liter PET (PSS) Cup</v>
          </cell>
          <cell r="K14015">
            <v>0</v>
          </cell>
          <cell r="L14015">
            <v>200</v>
          </cell>
          <cell r="U14015">
            <v>1000</v>
          </cell>
        </row>
        <row r="14016">
          <cell r="B14016">
            <v>14016</v>
          </cell>
          <cell r="G14016" t="str">
            <v>Botol 1 Liter PET (PSS) Seal</v>
          </cell>
          <cell r="K14016">
            <v>0</v>
          </cell>
          <cell r="L14016">
            <v>29</v>
          </cell>
          <cell r="U14016">
            <v>1000</v>
          </cell>
        </row>
        <row r="14017">
          <cell r="B14017">
            <v>14017</v>
          </cell>
          <cell r="G14017" t="str">
            <v>Sticker ProQuat 276 SL @1 ltr</v>
          </cell>
          <cell r="K14017">
            <v>0</v>
          </cell>
          <cell r="L14017">
            <v>479.75</v>
          </cell>
          <cell r="U14017">
            <v>1000</v>
          </cell>
        </row>
        <row r="14018">
          <cell r="B14018">
            <v>14018</v>
          </cell>
          <cell r="G14018" t="str">
            <v>Karton Box ProQuat 276 SL - 1 L</v>
          </cell>
          <cell r="K14018">
            <v>0</v>
          </cell>
          <cell r="L14018">
            <v>4691.9089999999997</v>
          </cell>
          <cell r="U14018">
            <v>84</v>
          </cell>
        </row>
        <row r="14019">
          <cell r="B14019">
            <v>14019</v>
          </cell>
          <cell r="G14019" t="str">
            <v>ProQuat 276 SL @1 Ltr</v>
          </cell>
          <cell r="K14019">
            <v>0</v>
          </cell>
          <cell r="L14019">
            <v>14648.038576666666</v>
          </cell>
          <cell r="U14019">
            <v>1008</v>
          </cell>
        </row>
        <row r="14020">
          <cell r="B14020">
            <v>14020</v>
          </cell>
          <cell r="G14020" t="str">
            <v>Scrap - Paraquat Dichloride 42% TA</v>
          </cell>
          <cell r="K14020">
            <v>0</v>
          </cell>
          <cell r="L14020">
            <v>19395.494999999999</v>
          </cell>
          <cell r="U14020">
            <v>440</v>
          </cell>
        </row>
        <row r="14021">
          <cell r="B14021">
            <v>14021</v>
          </cell>
          <cell r="G14021" t="str">
            <v>Scrap - Agrisol 445 N</v>
          </cell>
          <cell r="K14021">
            <v>0</v>
          </cell>
          <cell r="L14021">
            <v>15240</v>
          </cell>
          <cell r="U14021">
            <v>150</v>
          </cell>
        </row>
        <row r="14022">
          <cell r="B14022">
            <v>14022</v>
          </cell>
          <cell r="G14022" t="str">
            <v>Scrap - Blue FD 48</v>
          </cell>
          <cell r="K14022">
            <v>0</v>
          </cell>
          <cell r="L14022">
            <v>21423</v>
          </cell>
          <cell r="U14022">
            <v>1.32</v>
          </cell>
        </row>
        <row r="14023">
          <cell r="B14023">
            <v>14023</v>
          </cell>
          <cell r="G14023" t="str">
            <v>Botol 1 Liter PET (PSS)</v>
          </cell>
          <cell r="K14023">
            <v>0</v>
          </cell>
          <cell r="L14023">
            <v>2500</v>
          </cell>
          <cell r="U14023">
            <v>1000</v>
          </cell>
        </row>
        <row r="14024">
          <cell r="B14024">
            <v>14024</v>
          </cell>
          <cell r="G14024" t="str">
            <v>Botol 1 Liter PET (PSS) Cup</v>
          </cell>
          <cell r="K14024">
            <v>0</v>
          </cell>
          <cell r="L14024">
            <v>78</v>
          </cell>
          <cell r="U14024">
            <v>1000</v>
          </cell>
        </row>
        <row r="14025">
          <cell r="B14025">
            <v>14025</v>
          </cell>
          <cell r="G14025" t="str">
            <v>Botol 1 Liter PET (PSS) Seal</v>
          </cell>
          <cell r="K14025">
            <v>0</v>
          </cell>
          <cell r="L14025">
            <v>250</v>
          </cell>
          <cell r="U14025">
            <v>1000</v>
          </cell>
        </row>
        <row r="14026">
          <cell r="B14026">
            <v>14026</v>
          </cell>
          <cell r="G14026" t="str">
            <v>Sticker ProQuat 276 SL @1 ltr</v>
          </cell>
          <cell r="K14026">
            <v>0</v>
          </cell>
          <cell r="L14026">
            <v>479.75</v>
          </cell>
          <cell r="U14026">
            <v>1000</v>
          </cell>
        </row>
        <row r="14027">
          <cell r="B14027">
            <v>14027</v>
          </cell>
          <cell r="G14027" t="str">
            <v>Karton Box ProQuat 276 SL - 1 L</v>
          </cell>
          <cell r="K14027">
            <v>0</v>
          </cell>
          <cell r="L14027">
            <v>4691.9089999999997</v>
          </cell>
          <cell r="U14027">
            <v>83</v>
          </cell>
        </row>
        <row r="14028">
          <cell r="B14028">
            <v>14028</v>
          </cell>
          <cell r="G14028" t="str">
            <v>ProQuat 276 SL @1 Ltr</v>
          </cell>
          <cell r="K14028">
            <v>0</v>
          </cell>
          <cell r="L14028">
            <v>14648.038576666666</v>
          </cell>
          <cell r="U14028">
            <v>996</v>
          </cell>
        </row>
        <row r="14029">
          <cell r="B14029">
            <v>14029</v>
          </cell>
          <cell r="G14029" t="str">
            <v>Scrap - Paraquat Dichloride 42% TA</v>
          </cell>
          <cell r="K14029">
            <v>0</v>
          </cell>
          <cell r="L14029">
            <v>19395.494999999999</v>
          </cell>
          <cell r="U14029">
            <v>440</v>
          </cell>
        </row>
        <row r="14030">
          <cell r="B14030">
            <v>14030</v>
          </cell>
          <cell r="G14030" t="str">
            <v>Scrap - Agrisol 445 N</v>
          </cell>
          <cell r="K14030">
            <v>0</v>
          </cell>
          <cell r="L14030">
            <v>15240</v>
          </cell>
          <cell r="U14030">
            <v>150</v>
          </cell>
        </row>
        <row r="14031">
          <cell r="B14031">
            <v>14031</v>
          </cell>
          <cell r="G14031" t="str">
            <v>Scrap - Blue FD 48</v>
          </cell>
          <cell r="K14031">
            <v>0</v>
          </cell>
          <cell r="L14031">
            <v>21423</v>
          </cell>
          <cell r="U14031">
            <v>1.32</v>
          </cell>
        </row>
        <row r="14032">
          <cell r="B14032">
            <v>14032</v>
          </cell>
          <cell r="G14032" t="str">
            <v>Botol 1 Liter PET (PSS)</v>
          </cell>
          <cell r="K14032">
            <v>0</v>
          </cell>
          <cell r="L14032">
            <v>2500</v>
          </cell>
          <cell r="U14032">
            <v>1000</v>
          </cell>
        </row>
        <row r="14033">
          <cell r="B14033">
            <v>14033</v>
          </cell>
          <cell r="G14033" t="str">
            <v>Botol 1 Liter PET (PSS) Cup</v>
          </cell>
          <cell r="K14033">
            <v>0</v>
          </cell>
          <cell r="L14033">
            <v>78</v>
          </cell>
          <cell r="U14033">
            <v>1000</v>
          </cell>
        </row>
        <row r="14034">
          <cell r="B14034">
            <v>14034</v>
          </cell>
          <cell r="G14034" t="str">
            <v>Botol 1 Liter PET (PSS) Seal</v>
          </cell>
          <cell r="K14034">
            <v>0</v>
          </cell>
          <cell r="L14034">
            <v>250</v>
          </cell>
          <cell r="U14034">
            <v>1000</v>
          </cell>
        </row>
        <row r="14035">
          <cell r="B14035">
            <v>14035</v>
          </cell>
          <cell r="G14035" t="str">
            <v>Sticker ProQuat 276 SL @1 ltr</v>
          </cell>
          <cell r="K14035">
            <v>0</v>
          </cell>
          <cell r="L14035">
            <v>479.75</v>
          </cell>
          <cell r="U14035">
            <v>1000</v>
          </cell>
        </row>
        <row r="14036">
          <cell r="B14036">
            <v>14036</v>
          </cell>
          <cell r="G14036" t="str">
            <v>Karton Box ProQuat 276 SL - 1 L</v>
          </cell>
          <cell r="K14036">
            <v>0</v>
          </cell>
          <cell r="L14036">
            <v>4691.9089999999997</v>
          </cell>
          <cell r="U14036">
            <v>83</v>
          </cell>
        </row>
        <row r="14037">
          <cell r="B14037">
            <v>14037</v>
          </cell>
          <cell r="G14037" t="str">
            <v>ProQuat 276 SL @1 Ltr</v>
          </cell>
          <cell r="K14037">
            <v>0</v>
          </cell>
          <cell r="L14037">
            <v>14648.038576666666</v>
          </cell>
          <cell r="U14037">
            <v>996</v>
          </cell>
        </row>
        <row r="14038">
          <cell r="B14038">
            <v>14038</v>
          </cell>
          <cell r="G14038" t="str">
            <v>Sticker Markup 480 SL - 1 L</v>
          </cell>
          <cell r="K14038">
            <v>0</v>
          </cell>
          <cell r="L14038">
            <v>479.75</v>
          </cell>
          <cell r="U14038">
            <v>26845</v>
          </cell>
        </row>
        <row r="14039">
          <cell r="B14039">
            <v>14039</v>
          </cell>
          <cell r="G14039" t="str">
            <v>Sticker ProQuat 276 SL @4 ltr</v>
          </cell>
          <cell r="K14039">
            <v>0</v>
          </cell>
          <cell r="L14039">
            <v>691.85</v>
          </cell>
          <cell r="U14039">
            <v>5000</v>
          </cell>
        </row>
        <row r="14040">
          <cell r="B14040">
            <v>14040</v>
          </cell>
          <cell r="G14040" t="str">
            <v>Sticker Everstick 400 SL - 1 L</v>
          </cell>
          <cell r="K14040">
            <v>0</v>
          </cell>
          <cell r="L14040">
            <v>479.5</v>
          </cell>
          <cell r="U14040">
            <v>4000</v>
          </cell>
        </row>
        <row r="14041">
          <cell r="B14041">
            <v>14041</v>
          </cell>
          <cell r="G14041" t="str">
            <v>Sticker Grandup 480 SL - 1 L</v>
          </cell>
          <cell r="K14041">
            <v>0</v>
          </cell>
          <cell r="L14041">
            <v>479.5</v>
          </cell>
          <cell r="U14041">
            <v>12000</v>
          </cell>
        </row>
        <row r="14042">
          <cell r="B14042">
            <v>14042</v>
          </cell>
          <cell r="G14042" t="str">
            <v>ProQuat 276 SL @1 Ltr</v>
          </cell>
          <cell r="K14042">
            <v>34056.398989898989</v>
          </cell>
          <cell r="L14042">
            <v>0</v>
          </cell>
          <cell r="U14042">
            <v>3996</v>
          </cell>
        </row>
        <row r="14043">
          <cell r="B14043">
            <v>14043</v>
          </cell>
          <cell r="G14043" t="str">
            <v>Grandup 480 SL @1 ltr</v>
          </cell>
          <cell r="K14043">
            <v>35686.038618508319</v>
          </cell>
          <cell r="L14043">
            <v>0</v>
          </cell>
          <cell r="U14043">
            <v>4008</v>
          </cell>
        </row>
        <row r="14044">
          <cell r="B14044">
            <v>14044</v>
          </cell>
          <cell r="G14044" t="str">
            <v/>
          </cell>
          <cell r="K14044">
            <v>0</v>
          </cell>
          <cell r="L14044">
            <v>0</v>
          </cell>
        </row>
        <row r="14045">
          <cell r="B14045">
            <v>14045</v>
          </cell>
          <cell r="G14045" t="str">
            <v/>
          </cell>
          <cell r="K14045">
            <v>0</v>
          </cell>
          <cell r="L14045">
            <v>0</v>
          </cell>
        </row>
        <row r="14046">
          <cell r="B14046">
            <v>14046</v>
          </cell>
          <cell r="G14046" t="str">
            <v/>
          </cell>
          <cell r="K14046">
            <v>0</v>
          </cell>
          <cell r="L14046">
            <v>0</v>
          </cell>
        </row>
        <row r="14047">
          <cell r="B14047">
            <v>14047</v>
          </cell>
          <cell r="G14047" t="str">
            <v/>
          </cell>
          <cell r="K14047">
            <v>0</v>
          </cell>
          <cell r="L14047">
            <v>0</v>
          </cell>
        </row>
        <row r="14048">
          <cell r="B14048">
            <v>14048</v>
          </cell>
          <cell r="G14048" t="str">
            <v>Mancozeb 80 WP</v>
          </cell>
          <cell r="K14048">
            <v>0</v>
          </cell>
          <cell r="L14048">
            <v>30715.372599999999</v>
          </cell>
          <cell r="U14048">
            <v>1000</v>
          </cell>
        </row>
        <row r="14049">
          <cell r="B14049">
            <v>14049</v>
          </cell>
          <cell r="G14049" t="str">
            <v>FP Curthane @1 kg (160/250+10)x 350mm</v>
          </cell>
          <cell r="K14049">
            <v>0</v>
          </cell>
          <cell r="L14049">
            <v>1414</v>
          </cell>
          <cell r="U14049">
            <v>1000</v>
          </cell>
        </row>
        <row r="14050">
          <cell r="B14050">
            <v>14050</v>
          </cell>
          <cell r="G14050" t="str">
            <v xml:space="preserve">Karton Box FP Curthane @1 kg </v>
          </cell>
          <cell r="K14050">
            <v>0</v>
          </cell>
          <cell r="L14050">
            <v>14117</v>
          </cell>
          <cell r="U14050">
            <v>50</v>
          </cell>
        </row>
        <row r="14051">
          <cell r="B14051">
            <v>14051</v>
          </cell>
          <cell r="G14051" t="str">
            <v>Layer FP Curthane</v>
          </cell>
          <cell r="K14051">
            <v>0</v>
          </cell>
          <cell r="L14051">
            <v>3504.7</v>
          </cell>
          <cell r="U14051">
            <v>50</v>
          </cell>
        </row>
        <row r="14052">
          <cell r="B14052">
            <v>14052</v>
          </cell>
          <cell r="G14052" t="str">
            <v>Curthane 80 WP @ 1Kg</v>
          </cell>
          <cell r="K14052">
            <v>0</v>
          </cell>
          <cell r="L14052">
            <v>31421.222599999997</v>
          </cell>
          <cell r="U14052">
            <v>1000</v>
          </cell>
        </row>
        <row r="14053">
          <cell r="B14053">
            <v>14053</v>
          </cell>
          <cell r="G14053" t="str">
            <v>Mancozeb 80 WP</v>
          </cell>
          <cell r="K14053">
            <v>0</v>
          </cell>
          <cell r="L14053">
            <v>30715.372599999999</v>
          </cell>
          <cell r="U14053">
            <v>1000</v>
          </cell>
        </row>
        <row r="14054">
          <cell r="B14054">
            <v>14054</v>
          </cell>
          <cell r="G14054" t="str">
            <v>FP Curthane @1 kg (160/250+10)x 350mm</v>
          </cell>
          <cell r="K14054">
            <v>0</v>
          </cell>
          <cell r="L14054">
            <v>1414</v>
          </cell>
          <cell r="U14054">
            <v>1000</v>
          </cell>
        </row>
        <row r="14055">
          <cell r="B14055">
            <v>14055</v>
          </cell>
          <cell r="G14055" t="str">
            <v xml:space="preserve">Karton Box FP Curthane @1 kg </v>
          </cell>
          <cell r="K14055">
            <v>0</v>
          </cell>
          <cell r="L14055">
            <v>14117</v>
          </cell>
          <cell r="U14055">
            <v>50</v>
          </cell>
        </row>
        <row r="14056">
          <cell r="B14056">
            <v>14056</v>
          </cell>
          <cell r="G14056" t="str">
            <v>Layer FP Curthane</v>
          </cell>
          <cell r="K14056">
            <v>0</v>
          </cell>
          <cell r="L14056">
            <v>3504.7</v>
          </cell>
          <cell r="U14056">
            <v>50</v>
          </cell>
        </row>
        <row r="14057">
          <cell r="B14057">
            <v>14057</v>
          </cell>
          <cell r="G14057" t="str">
            <v>Curthane 80 WP @ 1Kg</v>
          </cell>
          <cell r="K14057">
            <v>0</v>
          </cell>
          <cell r="L14057">
            <v>31421.222599999997</v>
          </cell>
          <cell r="U14057">
            <v>1000</v>
          </cell>
        </row>
        <row r="14058">
          <cell r="B14058">
            <v>14058</v>
          </cell>
          <cell r="G14058" t="str">
            <v>Glyphosate 95% TC</v>
          </cell>
          <cell r="K14058">
            <v>0</v>
          </cell>
          <cell r="L14058">
            <v>89429.985400000005</v>
          </cell>
          <cell r="U14058">
            <v>247</v>
          </cell>
        </row>
        <row r="14059">
          <cell r="B14059">
            <v>14059</v>
          </cell>
          <cell r="G14059" t="str">
            <v>Agrisol 415 N</v>
          </cell>
          <cell r="K14059">
            <v>0</v>
          </cell>
          <cell r="L14059">
            <v>17368.97</v>
          </cell>
          <cell r="U14059">
            <v>150</v>
          </cell>
        </row>
        <row r="14060">
          <cell r="B14060">
            <v>14060</v>
          </cell>
          <cell r="G14060" t="str">
            <v>Tartrazine @25Kg</v>
          </cell>
          <cell r="K14060">
            <v>0</v>
          </cell>
          <cell r="L14060">
            <v>61430.22</v>
          </cell>
          <cell r="U14060">
            <v>0.4</v>
          </cell>
        </row>
        <row r="14061">
          <cell r="B14061">
            <v>14061</v>
          </cell>
          <cell r="G14061" t="str">
            <v>Botol 1 Liter PET (PSS)</v>
          </cell>
          <cell r="K14061">
            <v>0</v>
          </cell>
          <cell r="L14061">
            <v>2500</v>
          </cell>
          <cell r="U14061">
            <v>1000</v>
          </cell>
        </row>
        <row r="14062">
          <cell r="B14062">
            <v>14062</v>
          </cell>
          <cell r="G14062" t="str">
            <v>Botol 1 Liter PET (PSS) Seal</v>
          </cell>
          <cell r="K14062">
            <v>0</v>
          </cell>
          <cell r="L14062">
            <v>250</v>
          </cell>
          <cell r="U14062">
            <v>1000</v>
          </cell>
        </row>
        <row r="14063">
          <cell r="B14063">
            <v>14063</v>
          </cell>
          <cell r="G14063" t="str">
            <v>Botol 1 Liter PET (PSS) Cup</v>
          </cell>
          <cell r="K14063">
            <v>0</v>
          </cell>
          <cell r="L14063">
            <v>78</v>
          </cell>
          <cell r="U14063">
            <v>1000</v>
          </cell>
        </row>
        <row r="14064">
          <cell r="B14064">
            <v>14064</v>
          </cell>
          <cell r="G14064" t="str">
            <v>Sticker Markup 480 SL - 1 L</v>
          </cell>
          <cell r="K14064">
            <v>0</v>
          </cell>
          <cell r="L14064">
            <v>479.75</v>
          </cell>
          <cell r="U14064">
            <v>1000</v>
          </cell>
        </row>
        <row r="14065">
          <cell r="B14065">
            <v>14065</v>
          </cell>
          <cell r="G14065" t="str">
            <v>Karton Box Markup 480 SL - 1 L</v>
          </cell>
          <cell r="K14065">
            <v>0</v>
          </cell>
          <cell r="L14065">
            <v>4691.9089999999997</v>
          </cell>
          <cell r="U14065">
            <v>83</v>
          </cell>
        </row>
        <row r="14066">
          <cell r="B14066">
            <v>14066</v>
          </cell>
          <cell r="G14066" t="str">
            <v>Mark Up 480 SL @1 ltr</v>
          </cell>
          <cell r="K14066">
            <v>0</v>
          </cell>
          <cell r="L14066">
            <v>28417.866398466671</v>
          </cell>
          <cell r="U14066">
            <v>996</v>
          </cell>
        </row>
        <row r="14067">
          <cell r="B14067">
            <v>14067</v>
          </cell>
          <cell r="G14067" t="str">
            <v>Glyphosate 95% TC</v>
          </cell>
          <cell r="K14067">
            <v>0</v>
          </cell>
          <cell r="L14067">
            <v>89429.985400000005</v>
          </cell>
          <cell r="U14067">
            <v>247</v>
          </cell>
        </row>
        <row r="14068">
          <cell r="B14068">
            <v>14068</v>
          </cell>
          <cell r="G14068" t="str">
            <v>Agrisol 415 N</v>
          </cell>
          <cell r="K14068">
            <v>0</v>
          </cell>
          <cell r="L14068">
            <v>17368.97</v>
          </cell>
          <cell r="U14068">
            <v>150</v>
          </cell>
        </row>
        <row r="14069">
          <cell r="B14069">
            <v>14069</v>
          </cell>
          <cell r="G14069" t="str">
            <v>Tartrazine @25Kg</v>
          </cell>
          <cell r="K14069">
            <v>0</v>
          </cell>
          <cell r="L14069">
            <v>61430.22</v>
          </cell>
          <cell r="U14069">
            <v>0.4</v>
          </cell>
        </row>
        <row r="14070">
          <cell r="B14070">
            <v>14070</v>
          </cell>
          <cell r="G14070" t="str">
            <v>Botol 1 Liter PET (PSS)</v>
          </cell>
          <cell r="K14070">
            <v>0</v>
          </cell>
          <cell r="L14070">
            <v>2500</v>
          </cell>
          <cell r="U14070">
            <v>1000</v>
          </cell>
        </row>
        <row r="14071">
          <cell r="B14071">
            <v>14071</v>
          </cell>
          <cell r="G14071" t="str">
            <v>Botol 1 Liter PET (PSS) Seal</v>
          </cell>
          <cell r="K14071">
            <v>0</v>
          </cell>
          <cell r="L14071">
            <v>250</v>
          </cell>
          <cell r="U14071">
            <v>1000</v>
          </cell>
        </row>
        <row r="14072">
          <cell r="B14072">
            <v>14072</v>
          </cell>
          <cell r="G14072" t="str">
            <v>Botol 1 Liter PET (PSS) Cup</v>
          </cell>
          <cell r="K14072">
            <v>0</v>
          </cell>
          <cell r="L14072">
            <v>78</v>
          </cell>
          <cell r="U14072">
            <v>1000</v>
          </cell>
        </row>
        <row r="14073">
          <cell r="B14073">
            <v>14073</v>
          </cell>
          <cell r="G14073" t="str">
            <v>Sticker Markup 480 SL - 1 L</v>
          </cell>
          <cell r="K14073">
            <v>0</v>
          </cell>
          <cell r="L14073">
            <v>479.75</v>
          </cell>
          <cell r="U14073">
            <v>1000</v>
          </cell>
        </row>
        <row r="14074">
          <cell r="B14074">
            <v>14074</v>
          </cell>
          <cell r="G14074" t="str">
            <v>Karton Box Markup 480 SL - 1 L</v>
          </cell>
          <cell r="K14074">
            <v>0</v>
          </cell>
          <cell r="L14074">
            <v>4691.9089999999997</v>
          </cell>
          <cell r="U14074">
            <v>83</v>
          </cell>
        </row>
        <row r="14075">
          <cell r="B14075">
            <v>14075</v>
          </cell>
          <cell r="G14075" t="str">
            <v>Mark Up 480 SL @1 ltr</v>
          </cell>
          <cell r="K14075">
            <v>0</v>
          </cell>
          <cell r="L14075">
            <v>28417.866398466671</v>
          </cell>
          <cell r="U14075">
            <v>996</v>
          </cell>
        </row>
        <row r="14076">
          <cell r="B14076">
            <v>14076</v>
          </cell>
          <cell r="G14076" t="str">
            <v>Glyphosate 95% TC</v>
          </cell>
          <cell r="K14076">
            <v>0</v>
          </cell>
          <cell r="L14076">
            <v>89429.985400000005</v>
          </cell>
          <cell r="U14076">
            <v>247</v>
          </cell>
        </row>
        <row r="14077">
          <cell r="B14077">
            <v>14077</v>
          </cell>
          <cell r="G14077" t="str">
            <v>Agrisol 415 N</v>
          </cell>
          <cell r="K14077">
            <v>0</v>
          </cell>
          <cell r="L14077">
            <v>17368.97</v>
          </cell>
          <cell r="U14077">
            <v>150</v>
          </cell>
        </row>
        <row r="14078">
          <cell r="B14078">
            <v>14078</v>
          </cell>
          <cell r="G14078" t="str">
            <v>Tartrazine @25Kg</v>
          </cell>
          <cell r="K14078">
            <v>0</v>
          </cell>
          <cell r="L14078">
            <v>61430.22</v>
          </cell>
          <cell r="U14078">
            <v>0.4</v>
          </cell>
        </row>
        <row r="14079">
          <cell r="B14079">
            <v>14079</v>
          </cell>
          <cell r="G14079" t="str">
            <v>Botol 1 Liter PET (PSS)</v>
          </cell>
          <cell r="K14079">
            <v>0</v>
          </cell>
          <cell r="L14079">
            <v>2500</v>
          </cell>
          <cell r="U14079">
            <v>1000</v>
          </cell>
        </row>
        <row r="14080">
          <cell r="B14080">
            <v>14080</v>
          </cell>
          <cell r="G14080" t="str">
            <v>Botol 1 Liter PET (PSS) Seal</v>
          </cell>
          <cell r="K14080">
            <v>0</v>
          </cell>
          <cell r="L14080">
            <v>250</v>
          </cell>
          <cell r="U14080">
            <v>1000</v>
          </cell>
        </row>
        <row r="14081">
          <cell r="B14081">
            <v>14081</v>
          </cell>
          <cell r="G14081" t="str">
            <v>Botol 1 Liter PET (PSS) Cup</v>
          </cell>
          <cell r="K14081">
            <v>0</v>
          </cell>
          <cell r="L14081">
            <v>78</v>
          </cell>
          <cell r="U14081">
            <v>1000</v>
          </cell>
        </row>
        <row r="14082">
          <cell r="B14082">
            <v>14082</v>
          </cell>
          <cell r="G14082" t="str">
            <v>Sticker Markup 480 SL - 1 L</v>
          </cell>
          <cell r="K14082">
            <v>0</v>
          </cell>
          <cell r="L14082">
            <v>479.75</v>
          </cell>
          <cell r="U14082">
            <v>1000</v>
          </cell>
        </row>
        <row r="14083">
          <cell r="B14083">
            <v>14083</v>
          </cell>
          <cell r="G14083" t="str">
            <v>Karton Box Markup 480 SL - 1 L</v>
          </cell>
          <cell r="K14083">
            <v>0</v>
          </cell>
          <cell r="L14083">
            <v>4691.9089999999997</v>
          </cell>
          <cell r="U14083">
            <v>84</v>
          </cell>
        </row>
        <row r="14084">
          <cell r="B14084">
            <v>14084</v>
          </cell>
          <cell r="G14084" t="str">
            <v>Mark Up 480 SL @1 ltr</v>
          </cell>
          <cell r="K14084">
            <v>0</v>
          </cell>
          <cell r="L14084">
            <v>28417.866398466671</v>
          </cell>
          <cell r="U14084">
            <v>1008</v>
          </cell>
        </row>
        <row r="14085">
          <cell r="B14085">
            <v>14085</v>
          </cell>
          <cell r="G14085" t="str">
            <v>Glyphosate 95% TC</v>
          </cell>
          <cell r="K14085">
            <v>0</v>
          </cell>
          <cell r="L14085">
            <v>89429.985400000005</v>
          </cell>
          <cell r="U14085">
            <v>247</v>
          </cell>
        </row>
        <row r="14086">
          <cell r="B14086">
            <v>14086</v>
          </cell>
          <cell r="G14086" t="str">
            <v>Scrap - Agrisol 415 N</v>
          </cell>
          <cell r="K14086">
            <v>0</v>
          </cell>
          <cell r="L14086">
            <v>14749.03</v>
          </cell>
          <cell r="U14086">
            <v>150</v>
          </cell>
        </row>
        <row r="14087">
          <cell r="B14087">
            <v>14087</v>
          </cell>
          <cell r="G14087" t="str">
            <v>Tartrazine @25Kg</v>
          </cell>
          <cell r="K14087">
            <v>0</v>
          </cell>
          <cell r="L14087">
            <v>61430.22</v>
          </cell>
          <cell r="U14087">
            <v>0.4</v>
          </cell>
        </row>
        <row r="14088">
          <cell r="B14088">
            <v>14088</v>
          </cell>
          <cell r="G14088" t="str">
            <v>Botol 1 Liter PET (PSS)</v>
          </cell>
          <cell r="K14088">
            <v>0</v>
          </cell>
          <cell r="L14088">
            <v>2500</v>
          </cell>
          <cell r="U14088">
            <v>1000</v>
          </cell>
        </row>
        <row r="14089">
          <cell r="B14089">
            <v>14089</v>
          </cell>
          <cell r="G14089" t="str">
            <v>Botol 1 Liter PET (PSS) Seal</v>
          </cell>
          <cell r="K14089">
            <v>0</v>
          </cell>
          <cell r="L14089">
            <v>250</v>
          </cell>
          <cell r="U14089">
            <v>1000</v>
          </cell>
        </row>
        <row r="14090">
          <cell r="B14090">
            <v>14090</v>
          </cell>
          <cell r="G14090" t="str">
            <v>Botol 1 Liter PET (PSS) Cup</v>
          </cell>
          <cell r="K14090">
            <v>0</v>
          </cell>
          <cell r="L14090">
            <v>78</v>
          </cell>
          <cell r="U14090">
            <v>1000</v>
          </cell>
        </row>
        <row r="14091">
          <cell r="B14091">
            <v>14091</v>
          </cell>
          <cell r="G14091" t="str">
            <v>Sticker Markup 480 SL - 1 L</v>
          </cell>
          <cell r="K14091">
            <v>0</v>
          </cell>
          <cell r="L14091">
            <v>479.75</v>
          </cell>
          <cell r="U14091">
            <v>1000</v>
          </cell>
        </row>
        <row r="14092">
          <cell r="B14092">
            <v>14092</v>
          </cell>
          <cell r="G14092" t="str">
            <v>Karton Box Markup 480 SL - 1 L</v>
          </cell>
          <cell r="K14092">
            <v>0</v>
          </cell>
          <cell r="L14092">
            <v>4723.7700000000004</v>
          </cell>
          <cell r="U14092">
            <v>83</v>
          </cell>
        </row>
        <row r="14093">
          <cell r="B14093">
            <v>14093</v>
          </cell>
          <cell r="G14093" t="str">
            <v>Mark Up 480 SL @1 ltr</v>
          </cell>
          <cell r="K14093">
            <v>0</v>
          </cell>
          <cell r="L14093">
            <v>28024.875398466673</v>
          </cell>
          <cell r="U14093">
            <v>996</v>
          </cell>
        </row>
        <row r="14094">
          <cell r="B14094">
            <v>14094</v>
          </cell>
          <cell r="G14094" t="str">
            <v>Scrap - Paraquat Dichloride 42% TA</v>
          </cell>
          <cell r="K14094">
            <v>0</v>
          </cell>
          <cell r="L14094">
            <v>19395.494999999999</v>
          </cell>
          <cell r="U14094">
            <v>440</v>
          </cell>
        </row>
        <row r="14095">
          <cell r="B14095">
            <v>14095</v>
          </cell>
          <cell r="G14095" t="str">
            <v>Scrap - Agrisol 445 N</v>
          </cell>
          <cell r="K14095">
            <v>0</v>
          </cell>
          <cell r="L14095">
            <v>15240</v>
          </cell>
          <cell r="U14095">
            <v>150</v>
          </cell>
        </row>
        <row r="14096">
          <cell r="B14096">
            <v>14096</v>
          </cell>
          <cell r="G14096" t="str">
            <v>Scrap - Blue FD 48</v>
          </cell>
          <cell r="K14096">
            <v>0</v>
          </cell>
          <cell r="L14096">
            <v>21423</v>
          </cell>
          <cell r="U14096">
            <v>1.32</v>
          </cell>
        </row>
        <row r="14097">
          <cell r="B14097">
            <v>14097</v>
          </cell>
          <cell r="G14097" t="str">
            <v>Jerrycan HDPE - 4 L</v>
          </cell>
          <cell r="K14097">
            <v>0</v>
          </cell>
          <cell r="L14097">
            <v>5000</v>
          </cell>
          <cell r="U14097">
            <v>250</v>
          </cell>
        </row>
        <row r="14098">
          <cell r="B14098">
            <v>14098</v>
          </cell>
          <cell r="G14098" t="str">
            <v>Jerrycan HDPE - 4 L - Plug</v>
          </cell>
          <cell r="K14098">
            <v>0</v>
          </cell>
          <cell r="L14098">
            <v>700</v>
          </cell>
          <cell r="U14098">
            <v>250</v>
          </cell>
        </row>
        <row r="14099">
          <cell r="B14099">
            <v>14099</v>
          </cell>
          <cell r="G14099" t="str">
            <v>Jerrycan HDPE - 4 L - Cap - Black</v>
          </cell>
          <cell r="K14099">
            <v>0</v>
          </cell>
          <cell r="L14099">
            <v>188.3</v>
          </cell>
          <cell r="U14099">
            <v>250</v>
          </cell>
        </row>
        <row r="14100">
          <cell r="B14100">
            <v>14100</v>
          </cell>
          <cell r="G14100" t="str">
            <v>Sticker ProQuat 276 SL - 4 L</v>
          </cell>
          <cell r="K14100">
            <v>0</v>
          </cell>
          <cell r="L14100">
            <v>657</v>
          </cell>
          <cell r="U14100">
            <v>250</v>
          </cell>
        </row>
        <row r="14101">
          <cell r="B14101">
            <v>14101</v>
          </cell>
          <cell r="G14101" t="str">
            <v>Karton Box ProQuat 276 SL - 4 L</v>
          </cell>
          <cell r="K14101">
            <v>0</v>
          </cell>
          <cell r="L14101">
            <v>4255.7727272599996</v>
          </cell>
          <cell r="U14101">
            <v>62</v>
          </cell>
        </row>
        <row r="14102">
          <cell r="B14102">
            <v>14102</v>
          </cell>
          <cell r="G14102" t="str">
            <v>ProQuat 276 SL @4 ltr</v>
          </cell>
          <cell r="K14102">
            <v>0</v>
          </cell>
          <cell r="L14102">
            <v>12750.60691</v>
          </cell>
          <cell r="U14102">
            <v>992</v>
          </cell>
        </row>
        <row r="14103">
          <cell r="B14103">
            <v>14103</v>
          </cell>
          <cell r="G14103" t="str">
            <v>Scrap - Paraquat Dichloride 42% TA</v>
          </cell>
          <cell r="K14103">
            <v>0</v>
          </cell>
          <cell r="L14103">
            <v>19395.494999999999</v>
          </cell>
          <cell r="U14103">
            <v>440</v>
          </cell>
        </row>
        <row r="14104">
          <cell r="B14104">
            <v>14104</v>
          </cell>
          <cell r="G14104" t="str">
            <v>Scrap - Agrisol 445 N</v>
          </cell>
          <cell r="K14104">
            <v>0</v>
          </cell>
          <cell r="L14104">
            <v>15240</v>
          </cell>
          <cell r="U14104">
            <v>150</v>
          </cell>
        </row>
        <row r="14105">
          <cell r="B14105">
            <v>14105</v>
          </cell>
          <cell r="G14105" t="str">
            <v>Scrap - Blue FD 48</v>
          </cell>
          <cell r="K14105">
            <v>0</v>
          </cell>
          <cell r="L14105">
            <v>21423</v>
          </cell>
          <cell r="U14105">
            <v>1.32</v>
          </cell>
        </row>
        <row r="14106">
          <cell r="B14106">
            <v>14106</v>
          </cell>
          <cell r="G14106" t="str">
            <v>Jerrycan HDPE - 4 L</v>
          </cell>
          <cell r="K14106">
            <v>0</v>
          </cell>
          <cell r="L14106">
            <v>5000</v>
          </cell>
          <cell r="U14106">
            <v>250</v>
          </cell>
        </row>
        <row r="14107">
          <cell r="B14107">
            <v>14107</v>
          </cell>
          <cell r="G14107" t="str">
            <v>Jerrycan HDPE - 4 L - Plug</v>
          </cell>
          <cell r="K14107">
            <v>0</v>
          </cell>
          <cell r="L14107">
            <v>700</v>
          </cell>
          <cell r="U14107">
            <v>250</v>
          </cell>
        </row>
        <row r="14108">
          <cell r="B14108">
            <v>14108</v>
          </cell>
          <cell r="G14108" t="str">
            <v>Jerrycan HDPE - 4 L - Cap - Black</v>
          </cell>
          <cell r="K14108">
            <v>0</v>
          </cell>
          <cell r="L14108">
            <v>188.3</v>
          </cell>
          <cell r="U14108">
            <v>250</v>
          </cell>
        </row>
        <row r="14109">
          <cell r="B14109">
            <v>14109</v>
          </cell>
          <cell r="G14109" t="str">
            <v>Sticker ProQuat 276 SL @4 ltr</v>
          </cell>
          <cell r="K14109">
            <v>0</v>
          </cell>
          <cell r="L14109">
            <v>691.85</v>
          </cell>
          <cell r="U14109">
            <v>250</v>
          </cell>
        </row>
        <row r="14110">
          <cell r="B14110">
            <v>14110</v>
          </cell>
          <cell r="G14110" t="str">
            <v>Karton Box ProQuat 276 SL - 4 L</v>
          </cell>
          <cell r="K14110">
            <v>0</v>
          </cell>
          <cell r="L14110">
            <v>4255.7727272599996</v>
          </cell>
          <cell r="U14110">
            <v>63</v>
          </cell>
        </row>
        <row r="14111">
          <cell r="B14111">
            <v>14111</v>
          </cell>
          <cell r="G14111" t="str">
            <v>ProQuat 276 SL @4 ltr</v>
          </cell>
          <cell r="K14111">
            <v>0</v>
          </cell>
          <cell r="L14111">
            <v>12750.60691</v>
          </cell>
          <cell r="U14111">
            <v>1008</v>
          </cell>
        </row>
        <row r="14112">
          <cell r="B14112">
            <v>14112</v>
          </cell>
          <cell r="G14112" t="str">
            <v>Scrap - Paraquat Dichloride 42% TA</v>
          </cell>
          <cell r="K14112">
            <v>0</v>
          </cell>
          <cell r="L14112">
            <v>19395.494999999999</v>
          </cell>
          <cell r="U14112">
            <v>440</v>
          </cell>
        </row>
        <row r="14113">
          <cell r="B14113">
            <v>14113</v>
          </cell>
          <cell r="G14113" t="str">
            <v>Scrap - Agrisol 445 N</v>
          </cell>
          <cell r="K14113">
            <v>0</v>
          </cell>
          <cell r="L14113">
            <v>15240</v>
          </cell>
          <cell r="U14113">
            <v>150</v>
          </cell>
        </row>
        <row r="14114">
          <cell r="B14114">
            <v>14114</v>
          </cell>
          <cell r="G14114" t="str">
            <v>Scrap - Blue FD 48</v>
          </cell>
          <cell r="K14114">
            <v>0</v>
          </cell>
          <cell r="L14114">
            <v>21423</v>
          </cell>
          <cell r="U14114">
            <v>1.32</v>
          </cell>
        </row>
        <row r="14115">
          <cell r="B14115">
            <v>14115</v>
          </cell>
          <cell r="G14115" t="str">
            <v>Jerrycan HDPE - 4 L</v>
          </cell>
          <cell r="K14115">
            <v>0</v>
          </cell>
          <cell r="L14115">
            <v>5000</v>
          </cell>
          <cell r="U14115">
            <v>250</v>
          </cell>
        </row>
        <row r="14116">
          <cell r="B14116">
            <v>14116</v>
          </cell>
          <cell r="G14116" t="str">
            <v>Jerrycan HDPE - 4 L - Plug</v>
          </cell>
          <cell r="K14116">
            <v>0</v>
          </cell>
          <cell r="L14116">
            <v>700</v>
          </cell>
          <cell r="U14116">
            <v>250</v>
          </cell>
        </row>
        <row r="14117">
          <cell r="B14117">
            <v>14117</v>
          </cell>
          <cell r="G14117" t="str">
            <v>Jerrycan HDPE - 4 L - Cap - Black</v>
          </cell>
          <cell r="K14117">
            <v>0</v>
          </cell>
          <cell r="L14117">
            <v>188.3</v>
          </cell>
          <cell r="U14117">
            <v>250</v>
          </cell>
        </row>
        <row r="14118">
          <cell r="B14118">
            <v>14118</v>
          </cell>
          <cell r="G14118" t="str">
            <v>Sticker ProQuat 276 SL @4 ltr</v>
          </cell>
          <cell r="K14118">
            <v>0</v>
          </cell>
          <cell r="L14118">
            <v>691.85</v>
          </cell>
          <cell r="U14118">
            <v>250</v>
          </cell>
        </row>
        <row r="14119">
          <cell r="B14119">
            <v>14119</v>
          </cell>
          <cell r="G14119" t="str">
            <v>Karton Box ProQuat 276 SL - 4 L</v>
          </cell>
          <cell r="K14119">
            <v>0</v>
          </cell>
          <cell r="L14119">
            <v>4255.7727272599996</v>
          </cell>
          <cell r="U14119">
            <v>62</v>
          </cell>
        </row>
        <row r="14120">
          <cell r="B14120">
            <v>14120</v>
          </cell>
          <cell r="G14120" t="str">
            <v>ProQuat 276 SL @4 ltr</v>
          </cell>
          <cell r="K14120">
            <v>0</v>
          </cell>
          <cell r="L14120">
            <v>12750.60691</v>
          </cell>
          <cell r="U14120">
            <v>992</v>
          </cell>
        </row>
        <row r="14121">
          <cell r="B14121">
            <v>14121</v>
          </cell>
          <cell r="G14121" t="str">
            <v>Scrap - Paraquat Dichloride 42% TA</v>
          </cell>
          <cell r="K14121">
            <v>0</v>
          </cell>
          <cell r="L14121">
            <v>19395.494999999999</v>
          </cell>
          <cell r="U14121">
            <v>440</v>
          </cell>
        </row>
        <row r="14122">
          <cell r="B14122">
            <v>14122</v>
          </cell>
          <cell r="G14122" t="str">
            <v>Scrap - Agrisol 445 N</v>
          </cell>
          <cell r="K14122">
            <v>0</v>
          </cell>
          <cell r="L14122">
            <v>15240</v>
          </cell>
          <cell r="U14122">
            <v>150</v>
          </cell>
        </row>
        <row r="14123">
          <cell r="B14123">
            <v>14123</v>
          </cell>
          <cell r="G14123" t="str">
            <v>Scrap - Blue FD 48</v>
          </cell>
          <cell r="K14123">
            <v>0</v>
          </cell>
          <cell r="L14123">
            <v>21423</v>
          </cell>
          <cell r="U14123">
            <v>1.32</v>
          </cell>
        </row>
        <row r="14124">
          <cell r="B14124">
            <v>14124</v>
          </cell>
          <cell r="G14124" t="str">
            <v>Jerrycan HDPE - 4 L</v>
          </cell>
          <cell r="K14124">
            <v>0</v>
          </cell>
          <cell r="L14124">
            <v>5000</v>
          </cell>
          <cell r="U14124">
            <v>250</v>
          </cell>
        </row>
        <row r="14125">
          <cell r="B14125">
            <v>14125</v>
          </cell>
          <cell r="G14125" t="str">
            <v>Jerrycan HDPE - 4 L - Plug</v>
          </cell>
          <cell r="K14125">
            <v>0</v>
          </cell>
          <cell r="L14125">
            <v>700</v>
          </cell>
          <cell r="U14125">
            <v>250</v>
          </cell>
        </row>
        <row r="14126">
          <cell r="B14126">
            <v>14126</v>
          </cell>
          <cell r="G14126" t="str">
            <v>Jerrycan HDPE - 4 L - Cap - Black</v>
          </cell>
          <cell r="K14126">
            <v>0</v>
          </cell>
          <cell r="L14126">
            <v>188.3</v>
          </cell>
          <cell r="U14126">
            <v>250</v>
          </cell>
        </row>
        <row r="14127">
          <cell r="B14127">
            <v>14127</v>
          </cell>
          <cell r="G14127" t="str">
            <v>Sticker ProQuat 276 SL @4 ltr</v>
          </cell>
          <cell r="K14127">
            <v>0</v>
          </cell>
          <cell r="L14127">
            <v>691.85</v>
          </cell>
          <cell r="U14127">
            <v>250</v>
          </cell>
        </row>
        <row r="14128">
          <cell r="B14128">
            <v>14128</v>
          </cell>
          <cell r="G14128" t="str">
            <v>Karton Box ProQuat 276 SL - 4 L</v>
          </cell>
          <cell r="K14128">
            <v>0</v>
          </cell>
          <cell r="L14128">
            <v>4255.7727272599996</v>
          </cell>
          <cell r="U14128">
            <v>63</v>
          </cell>
        </row>
        <row r="14129">
          <cell r="B14129">
            <v>14129</v>
          </cell>
          <cell r="G14129" t="str">
            <v>ProQuat 276 SL @4 ltr</v>
          </cell>
          <cell r="K14129">
            <v>0</v>
          </cell>
          <cell r="L14129">
            <v>12750.60691</v>
          </cell>
          <cell r="U14129">
            <v>1008</v>
          </cell>
        </row>
        <row r="14130">
          <cell r="B14130">
            <v>14130</v>
          </cell>
          <cell r="G14130" t="str">
            <v>Scrap - Paraquat Dichloride 42% TA</v>
          </cell>
          <cell r="K14130">
            <v>0</v>
          </cell>
          <cell r="L14130">
            <v>19395.494999999999</v>
          </cell>
          <cell r="U14130">
            <v>440</v>
          </cell>
        </row>
        <row r="14131">
          <cell r="B14131">
            <v>14131</v>
          </cell>
          <cell r="G14131" t="str">
            <v>Scrap - Agrisol 445 N</v>
          </cell>
          <cell r="K14131">
            <v>0</v>
          </cell>
          <cell r="L14131">
            <v>15240</v>
          </cell>
          <cell r="U14131">
            <v>150</v>
          </cell>
        </row>
        <row r="14132">
          <cell r="B14132">
            <v>14132</v>
          </cell>
          <cell r="G14132" t="str">
            <v>Scrap - Blue FD 48</v>
          </cell>
          <cell r="K14132">
            <v>0</v>
          </cell>
          <cell r="L14132">
            <v>21423</v>
          </cell>
          <cell r="U14132">
            <v>1.32</v>
          </cell>
        </row>
        <row r="14133">
          <cell r="B14133">
            <v>14133</v>
          </cell>
          <cell r="G14133" t="str">
            <v>Jerrycan HDPE - 4 L</v>
          </cell>
          <cell r="K14133">
            <v>0</v>
          </cell>
          <cell r="L14133">
            <v>5000</v>
          </cell>
          <cell r="U14133">
            <v>250</v>
          </cell>
        </row>
        <row r="14134">
          <cell r="B14134">
            <v>14134</v>
          </cell>
          <cell r="G14134" t="str">
            <v>Jerrycan HDPE - 4 L - Plug</v>
          </cell>
          <cell r="K14134">
            <v>0</v>
          </cell>
          <cell r="L14134">
            <v>700</v>
          </cell>
          <cell r="U14134">
            <v>250</v>
          </cell>
        </row>
        <row r="14135">
          <cell r="B14135">
            <v>14135</v>
          </cell>
          <cell r="G14135" t="str">
            <v>Jerrycan HDPE - 4 L - Cap - Black</v>
          </cell>
          <cell r="K14135">
            <v>0</v>
          </cell>
          <cell r="L14135">
            <v>188.3</v>
          </cell>
          <cell r="U14135">
            <v>250</v>
          </cell>
        </row>
        <row r="14136">
          <cell r="B14136">
            <v>14136</v>
          </cell>
          <cell r="G14136" t="str">
            <v>Sticker ProQuat 276 SL @4 ltr</v>
          </cell>
          <cell r="K14136">
            <v>0</v>
          </cell>
          <cell r="L14136">
            <v>691.85</v>
          </cell>
          <cell r="U14136">
            <v>250</v>
          </cell>
        </row>
        <row r="14137">
          <cell r="B14137">
            <v>14137</v>
          </cell>
          <cell r="G14137" t="str">
            <v>Karton Box ProQuat 276 SL - 4 L</v>
          </cell>
          <cell r="K14137">
            <v>0</v>
          </cell>
          <cell r="L14137">
            <v>4255.7727272599996</v>
          </cell>
          <cell r="U14137">
            <v>62</v>
          </cell>
        </row>
        <row r="14138">
          <cell r="B14138">
            <v>14138</v>
          </cell>
          <cell r="G14138" t="str">
            <v>ProQuat 276 SL @4 ltr</v>
          </cell>
          <cell r="K14138">
            <v>0</v>
          </cell>
          <cell r="L14138">
            <v>12750.60691</v>
          </cell>
          <cell r="U14138">
            <v>992</v>
          </cell>
        </row>
        <row r="14139">
          <cell r="B14139">
            <v>14139</v>
          </cell>
          <cell r="G14139" t="str">
            <v>Scrap - Paraquat Dichloride 42% TA</v>
          </cell>
          <cell r="K14139">
            <v>0</v>
          </cell>
          <cell r="L14139">
            <v>19395.494999999999</v>
          </cell>
          <cell r="U14139">
            <v>440</v>
          </cell>
        </row>
        <row r="14140">
          <cell r="B14140">
            <v>14140</v>
          </cell>
          <cell r="G14140" t="str">
            <v>Scrap - Agrisol 445 N</v>
          </cell>
          <cell r="K14140">
            <v>0</v>
          </cell>
          <cell r="L14140">
            <v>15240</v>
          </cell>
          <cell r="U14140">
            <v>150</v>
          </cell>
        </row>
        <row r="14141">
          <cell r="B14141">
            <v>14141</v>
          </cell>
          <cell r="G14141" t="str">
            <v>Scrap - Blue FD 48</v>
          </cell>
          <cell r="K14141">
            <v>0</v>
          </cell>
          <cell r="L14141">
            <v>21423</v>
          </cell>
          <cell r="U14141">
            <v>1.32</v>
          </cell>
        </row>
        <row r="14142">
          <cell r="B14142">
            <v>14142</v>
          </cell>
          <cell r="G14142" t="str">
            <v>Jerrycan HDPE - 4 L</v>
          </cell>
          <cell r="K14142">
            <v>0</v>
          </cell>
          <cell r="L14142">
            <v>5000</v>
          </cell>
          <cell r="U14142">
            <v>250</v>
          </cell>
        </row>
        <row r="14143">
          <cell r="B14143">
            <v>14143</v>
          </cell>
          <cell r="G14143" t="str">
            <v>Jerrycan HDPE - 4 L - Plug</v>
          </cell>
          <cell r="K14143">
            <v>0</v>
          </cell>
          <cell r="L14143">
            <v>700</v>
          </cell>
          <cell r="U14143">
            <v>250</v>
          </cell>
        </row>
        <row r="14144">
          <cell r="B14144">
            <v>14144</v>
          </cell>
          <cell r="G14144" t="str">
            <v>Jerrycan HDPE - 4 L - Cap - Black</v>
          </cell>
          <cell r="K14144">
            <v>0</v>
          </cell>
          <cell r="L14144">
            <v>188.3</v>
          </cell>
          <cell r="U14144">
            <v>250</v>
          </cell>
        </row>
        <row r="14145">
          <cell r="B14145">
            <v>14145</v>
          </cell>
          <cell r="G14145" t="str">
            <v>Sticker ProQuat 276 SL @4 ltr</v>
          </cell>
          <cell r="K14145">
            <v>0</v>
          </cell>
          <cell r="L14145">
            <v>691.85</v>
          </cell>
          <cell r="U14145">
            <v>250</v>
          </cell>
        </row>
        <row r="14146">
          <cell r="B14146">
            <v>14146</v>
          </cell>
          <cell r="G14146" t="str">
            <v>Karton Box ProQuat 276 SL - 4 L</v>
          </cell>
          <cell r="K14146">
            <v>0</v>
          </cell>
          <cell r="L14146">
            <v>4255.7727272599996</v>
          </cell>
          <cell r="U14146">
            <v>63</v>
          </cell>
        </row>
        <row r="14147">
          <cell r="B14147">
            <v>14147</v>
          </cell>
          <cell r="G14147" t="str">
            <v>ProQuat 276 SL @4 ltr</v>
          </cell>
          <cell r="K14147">
            <v>0</v>
          </cell>
          <cell r="L14147">
            <v>12750.60691</v>
          </cell>
          <cell r="U14147">
            <v>1008</v>
          </cell>
        </row>
        <row r="14148">
          <cell r="B14148">
            <v>14148</v>
          </cell>
          <cell r="G14148" t="str">
            <v>Scrap - Paraquat Dichloride 42% TA</v>
          </cell>
          <cell r="K14148">
            <v>0</v>
          </cell>
          <cell r="L14148">
            <v>19395.494999999999</v>
          </cell>
          <cell r="U14148">
            <v>440</v>
          </cell>
        </row>
        <row r="14149">
          <cell r="B14149">
            <v>14149</v>
          </cell>
          <cell r="G14149" t="str">
            <v>Scrap - Agrisol 445 N</v>
          </cell>
          <cell r="K14149">
            <v>0</v>
          </cell>
          <cell r="L14149">
            <v>15240</v>
          </cell>
          <cell r="U14149">
            <v>150</v>
          </cell>
        </row>
        <row r="14150">
          <cell r="B14150">
            <v>14150</v>
          </cell>
          <cell r="G14150" t="str">
            <v>Scrap - Blue FD 48</v>
          </cell>
          <cell r="K14150">
            <v>0</v>
          </cell>
          <cell r="L14150">
            <v>21423</v>
          </cell>
          <cell r="U14150">
            <v>1.32</v>
          </cell>
        </row>
        <row r="14151">
          <cell r="B14151">
            <v>14151</v>
          </cell>
          <cell r="G14151" t="str">
            <v>Jerrycan HDPE - 4 L</v>
          </cell>
          <cell r="K14151">
            <v>0</v>
          </cell>
          <cell r="L14151">
            <v>5000</v>
          </cell>
          <cell r="U14151">
            <v>250</v>
          </cell>
        </row>
        <row r="14152">
          <cell r="B14152">
            <v>14152</v>
          </cell>
          <cell r="G14152" t="str">
            <v>Jerrycan HDPE - 4 L - Plug</v>
          </cell>
          <cell r="K14152">
            <v>0</v>
          </cell>
          <cell r="L14152">
            <v>700</v>
          </cell>
          <cell r="U14152">
            <v>250</v>
          </cell>
        </row>
        <row r="14153">
          <cell r="B14153">
            <v>14153</v>
          </cell>
          <cell r="G14153" t="str">
            <v>Jerrycan HDPE - 4 L - Cap - Black</v>
          </cell>
          <cell r="K14153">
            <v>0</v>
          </cell>
          <cell r="L14153">
            <v>188.3</v>
          </cell>
          <cell r="U14153">
            <v>250</v>
          </cell>
        </row>
        <row r="14154">
          <cell r="B14154">
            <v>14154</v>
          </cell>
          <cell r="G14154" t="str">
            <v>Sticker ProQuat 276 SL @4 ltr</v>
          </cell>
          <cell r="K14154">
            <v>0</v>
          </cell>
          <cell r="L14154">
            <v>691.85</v>
          </cell>
          <cell r="U14154">
            <v>250</v>
          </cell>
        </row>
        <row r="14155">
          <cell r="B14155">
            <v>14155</v>
          </cell>
          <cell r="G14155" t="str">
            <v>Karton Box ProQuat 276 SL - 4 L</v>
          </cell>
          <cell r="K14155">
            <v>0</v>
          </cell>
          <cell r="L14155">
            <v>4255.7727272599996</v>
          </cell>
          <cell r="U14155">
            <v>62</v>
          </cell>
        </row>
        <row r="14156">
          <cell r="B14156">
            <v>14156</v>
          </cell>
          <cell r="G14156" t="str">
            <v>ProQuat 276 SL @4 ltr</v>
          </cell>
          <cell r="K14156">
            <v>0</v>
          </cell>
          <cell r="L14156">
            <v>12750.60691</v>
          </cell>
          <cell r="U14156">
            <v>992</v>
          </cell>
        </row>
        <row r="14157">
          <cell r="B14157">
            <v>14157</v>
          </cell>
          <cell r="G14157" t="str">
            <v>Scrap - Paraquat Dichloride 42% TA</v>
          </cell>
          <cell r="K14157">
            <v>0</v>
          </cell>
          <cell r="L14157">
            <v>19395.494999999999</v>
          </cell>
          <cell r="U14157">
            <v>440</v>
          </cell>
        </row>
        <row r="14158">
          <cell r="B14158">
            <v>14158</v>
          </cell>
          <cell r="G14158" t="str">
            <v>Scrap - Agrisol 445 N</v>
          </cell>
          <cell r="K14158">
            <v>0</v>
          </cell>
          <cell r="L14158">
            <v>15240</v>
          </cell>
          <cell r="U14158">
            <v>150</v>
          </cell>
        </row>
        <row r="14159">
          <cell r="B14159">
            <v>14159</v>
          </cell>
          <cell r="G14159" t="str">
            <v>Scrap - Blue FD 48</v>
          </cell>
          <cell r="K14159">
            <v>0</v>
          </cell>
          <cell r="L14159">
            <v>21423</v>
          </cell>
          <cell r="U14159">
            <v>1.32</v>
          </cell>
        </row>
        <row r="14160">
          <cell r="B14160">
            <v>14160</v>
          </cell>
          <cell r="G14160" t="str">
            <v>Jerrycan HDPE - 4 L</v>
          </cell>
          <cell r="K14160">
            <v>0</v>
          </cell>
          <cell r="L14160">
            <v>5000</v>
          </cell>
          <cell r="U14160">
            <v>250</v>
          </cell>
        </row>
        <row r="14161">
          <cell r="B14161">
            <v>14161</v>
          </cell>
          <cell r="G14161" t="str">
            <v>Jerrycan HDPE - 4 L - Plug</v>
          </cell>
          <cell r="K14161">
            <v>0</v>
          </cell>
          <cell r="L14161">
            <v>700</v>
          </cell>
          <cell r="U14161">
            <v>250</v>
          </cell>
        </row>
        <row r="14162">
          <cell r="B14162">
            <v>14162</v>
          </cell>
          <cell r="G14162" t="str">
            <v>Jerrycan HDPE - 4 L - Cap - Black</v>
          </cell>
          <cell r="K14162">
            <v>0</v>
          </cell>
          <cell r="L14162">
            <v>188.3</v>
          </cell>
          <cell r="U14162">
            <v>250</v>
          </cell>
        </row>
        <row r="14163">
          <cell r="B14163">
            <v>14163</v>
          </cell>
          <cell r="G14163" t="str">
            <v>Sticker ProQuat 276 SL @4 ltr</v>
          </cell>
          <cell r="K14163">
            <v>0</v>
          </cell>
          <cell r="L14163">
            <v>691.85</v>
          </cell>
          <cell r="U14163">
            <v>250</v>
          </cell>
        </row>
        <row r="14164">
          <cell r="B14164">
            <v>14164</v>
          </cell>
          <cell r="G14164" t="str">
            <v>Karton Box ProQuat 276 SL - 4 L</v>
          </cell>
          <cell r="K14164">
            <v>0</v>
          </cell>
          <cell r="L14164">
            <v>4255.7727272599996</v>
          </cell>
          <cell r="U14164">
            <v>63</v>
          </cell>
        </row>
        <row r="14165">
          <cell r="B14165">
            <v>14165</v>
          </cell>
          <cell r="G14165" t="str">
            <v>ProQuat 276 SL @4 ltr</v>
          </cell>
          <cell r="K14165">
            <v>0</v>
          </cell>
          <cell r="L14165">
            <v>12750.60691</v>
          </cell>
          <cell r="U14165">
            <v>1008</v>
          </cell>
        </row>
        <row r="14166">
          <cell r="B14166">
            <v>14167</v>
          </cell>
          <cell r="G14166" t="str">
            <v>Combitox 550 EC @500 ML</v>
          </cell>
          <cell r="K14166">
            <v>80496.833333333343</v>
          </cell>
          <cell r="L14166">
            <v>0</v>
          </cell>
          <cell r="U14166">
            <v>2988</v>
          </cell>
        </row>
        <row r="14167">
          <cell r="B14167">
            <v>14168</v>
          </cell>
          <cell r="G14167" t="str">
            <v>Combitox 550 EC @500 ML</v>
          </cell>
          <cell r="K14167">
            <v>72500.873737373724</v>
          </cell>
          <cell r="L14167">
            <v>0</v>
          </cell>
          <cell r="U14167">
            <v>6000</v>
          </cell>
        </row>
        <row r="14168">
          <cell r="B14168">
            <v>14169</v>
          </cell>
          <cell r="G14168" t="str">
            <v>Sticker Grandup 480 SL - 1 L</v>
          </cell>
          <cell r="K14168">
            <v>0</v>
          </cell>
          <cell r="L14168">
            <v>479.5</v>
          </cell>
          <cell r="U14168">
            <v>22425</v>
          </cell>
        </row>
        <row r="14169">
          <cell r="B14169">
            <v>14170</v>
          </cell>
          <cell r="G14169" t="str">
            <v>Sticker Everstick 400 SL - 1 L</v>
          </cell>
          <cell r="K14169">
            <v>0</v>
          </cell>
          <cell r="L14169">
            <v>479.5</v>
          </cell>
          <cell r="U14169">
            <v>985</v>
          </cell>
        </row>
        <row r="14170">
          <cell r="B14170">
            <v>14171</v>
          </cell>
          <cell r="G14170" t="str">
            <v>Sticker Grandup 480 SL - 20 L</v>
          </cell>
          <cell r="K14170">
            <v>0</v>
          </cell>
          <cell r="L14170">
            <v>1010</v>
          </cell>
          <cell r="U14170">
            <v>4931</v>
          </cell>
        </row>
        <row r="14171">
          <cell r="B14171">
            <v>14172</v>
          </cell>
          <cell r="G14171" t="str">
            <v>Mancozeb 80 WP</v>
          </cell>
          <cell r="K14171">
            <v>0</v>
          </cell>
          <cell r="L14171">
            <v>30715.372599999999</v>
          </cell>
          <cell r="U14171">
            <v>1000</v>
          </cell>
        </row>
        <row r="14172">
          <cell r="B14172">
            <v>14173</v>
          </cell>
          <cell r="G14172" t="str">
            <v>FP Curthane @1 kg (160/250+10)x 350mm</v>
          </cell>
          <cell r="K14172">
            <v>0</v>
          </cell>
          <cell r="L14172">
            <v>1414</v>
          </cell>
          <cell r="U14172">
            <v>1000</v>
          </cell>
        </row>
        <row r="14173">
          <cell r="B14173">
            <v>14174</v>
          </cell>
          <cell r="G14173" t="str">
            <v xml:space="preserve">Karton Box FP Curthane @1 kg </v>
          </cell>
          <cell r="K14173">
            <v>0</v>
          </cell>
          <cell r="L14173">
            <v>14117</v>
          </cell>
          <cell r="U14173">
            <v>50</v>
          </cell>
        </row>
        <row r="14174">
          <cell r="B14174">
            <v>14175</v>
          </cell>
          <cell r="G14174" t="str">
            <v>Layer FP Curthane</v>
          </cell>
          <cell r="K14174">
            <v>0</v>
          </cell>
          <cell r="L14174">
            <v>3504.7</v>
          </cell>
          <cell r="U14174">
            <v>50</v>
          </cell>
        </row>
        <row r="14175">
          <cell r="B14175">
            <v>14176</v>
          </cell>
          <cell r="G14175" t="str">
            <v>Curthane 80 WP @ 1Kg</v>
          </cell>
          <cell r="K14175">
            <v>0</v>
          </cell>
          <cell r="L14175">
            <v>31421.222599999997</v>
          </cell>
          <cell r="U14175">
            <v>1000</v>
          </cell>
        </row>
        <row r="14176">
          <cell r="B14176">
            <v>14177</v>
          </cell>
          <cell r="G14176" t="str">
            <v>Mancozeb 80 WP</v>
          </cell>
          <cell r="K14176">
            <v>0</v>
          </cell>
          <cell r="L14176">
            <v>30715.372599999999</v>
          </cell>
          <cell r="U14176">
            <v>1000</v>
          </cell>
        </row>
        <row r="14177">
          <cell r="B14177">
            <v>14178</v>
          </cell>
          <cell r="G14177" t="str">
            <v>FP Curthane @1 kg (160/250+10)x 350mm</v>
          </cell>
          <cell r="K14177">
            <v>0</v>
          </cell>
          <cell r="L14177">
            <v>1414</v>
          </cell>
          <cell r="U14177">
            <v>1000</v>
          </cell>
        </row>
        <row r="14178">
          <cell r="B14178">
            <v>14179</v>
          </cell>
          <cell r="G14178" t="str">
            <v xml:space="preserve">Karton Box FP Curthane @1 kg </v>
          </cell>
          <cell r="K14178">
            <v>0</v>
          </cell>
          <cell r="L14178">
            <v>14117</v>
          </cell>
          <cell r="U14178">
            <v>50</v>
          </cell>
        </row>
        <row r="14179">
          <cell r="B14179">
            <v>14180</v>
          </cell>
          <cell r="G14179" t="str">
            <v>Layer FP Curthane</v>
          </cell>
          <cell r="K14179">
            <v>0</v>
          </cell>
          <cell r="L14179">
            <v>3504.7</v>
          </cell>
          <cell r="U14179">
            <v>50</v>
          </cell>
        </row>
        <row r="14180">
          <cell r="B14180">
            <v>14181</v>
          </cell>
          <cell r="G14180" t="str">
            <v>Curthane 80 WP @ 1Kg</v>
          </cell>
          <cell r="K14180">
            <v>0</v>
          </cell>
          <cell r="L14180">
            <v>31421.222599999997</v>
          </cell>
          <cell r="U14180">
            <v>1000</v>
          </cell>
        </row>
        <row r="14181">
          <cell r="B14181">
            <v>14182</v>
          </cell>
          <cell r="G14181" t="str">
            <v>Glyphosate 95% TC</v>
          </cell>
          <cell r="K14181">
            <v>0</v>
          </cell>
          <cell r="L14181">
            <v>65945.990600000005</v>
          </cell>
          <cell r="U14181">
            <v>247</v>
          </cell>
        </row>
        <row r="14182">
          <cell r="B14182">
            <v>14183</v>
          </cell>
          <cell r="G14182" t="str">
            <v>Scrap - Agrisol 415 N</v>
          </cell>
          <cell r="K14182">
            <v>0</v>
          </cell>
          <cell r="L14182">
            <v>14749.03</v>
          </cell>
          <cell r="U14182">
            <v>150</v>
          </cell>
        </row>
        <row r="14183">
          <cell r="B14183">
            <v>14184</v>
          </cell>
          <cell r="G14183" t="str">
            <v>Tartrazine @25Kg</v>
          </cell>
          <cell r="K14183">
            <v>0</v>
          </cell>
          <cell r="L14183">
            <v>61430.22</v>
          </cell>
          <cell r="U14183">
            <v>0.4</v>
          </cell>
        </row>
        <row r="14184">
          <cell r="B14184">
            <v>14185</v>
          </cell>
          <cell r="G14184" t="str">
            <v>Botol 1 Liter PET (PSS)</v>
          </cell>
          <cell r="K14184">
            <v>0</v>
          </cell>
          <cell r="L14184">
            <v>2500</v>
          </cell>
          <cell r="U14184">
            <v>1000</v>
          </cell>
        </row>
        <row r="14185">
          <cell r="B14185">
            <v>14186</v>
          </cell>
          <cell r="G14185" t="str">
            <v>Botol 1 Liter PET (PSS) Seal</v>
          </cell>
          <cell r="K14185">
            <v>0</v>
          </cell>
          <cell r="L14185">
            <v>250</v>
          </cell>
          <cell r="U14185">
            <v>1000</v>
          </cell>
        </row>
        <row r="14186">
          <cell r="B14186">
            <v>14187</v>
          </cell>
          <cell r="G14186" t="str">
            <v>Botol 1 Liter PET (PSS) Cup</v>
          </cell>
          <cell r="K14186">
            <v>0</v>
          </cell>
          <cell r="L14186">
            <v>78</v>
          </cell>
          <cell r="U14186">
            <v>1000</v>
          </cell>
        </row>
        <row r="14187">
          <cell r="B14187">
            <v>14188</v>
          </cell>
          <cell r="G14187" t="str">
            <v>Sticker Markup 480 SL - 1 L</v>
          </cell>
          <cell r="K14187">
            <v>0</v>
          </cell>
          <cell r="L14187">
            <v>479.75</v>
          </cell>
          <cell r="U14187">
            <v>1000</v>
          </cell>
        </row>
        <row r="14188">
          <cell r="B14188">
            <v>14189</v>
          </cell>
          <cell r="G14188" t="str">
            <v>Karton Box Markup 480 SL - 1 L</v>
          </cell>
          <cell r="K14188">
            <v>0</v>
          </cell>
          <cell r="L14188">
            <v>4691.9089999999997</v>
          </cell>
          <cell r="U14188">
            <v>84</v>
          </cell>
        </row>
        <row r="14189">
          <cell r="B14189">
            <v>14190</v>
          </cell>
          <cell r="G14189" t="str">
            <v>Mark Up 480 SL @1 ltr</v>
          </cell>
          <cell r="K14189">
            <v>0</v>
          </cell>
          <cell r="L14189">
            <v>22224.328682866671</v>
          </cell>
          <cell r="U14189">
            <v>1008</v>
          </cell>
        </row>
        <row r="14190">
          <cell r="B14190">
            <v>14191</v>
          </cell>
          <cell r="G14190" t="str">
            <v>Glyphosate 95% TC</v>
          </cell>
          <cell r="K14190">
            <v>0</v>
          </cell>
          <cell r="L14190">
            <v>65945.990600000005</v>
          </cell>
          <cell r="U14190">
            <v>247</v>
          </cell>
        </row>
        <row r="14191">
          <cell r="B14191">
            <v>14192</v>
          </cell>
          <cell r="G14191" t="str">
            <v>Scrap - Agrisol 415 N</v>
          </cell>
          <cell r="K14191">
            <v>0</v>
          </cell>
          <cell r="L14191">
            <v>14749.03</v>
          </cell>
          <cell r="U14191">
            <v>150</v>
          </cell>
        </row>
        <row r="14192">
          <cell r="B14192">
            <v>14193</v>
          </cell>
          <cell r="G14192" t="str">
            <v>Tartrazine @25Kg</v>
          </cell>
          <cell r="K14192">
            <v>0</v>
          </cell>
          <cell r="L14192">
            <v>61430.22</v>
          </cell>
          <cell r="U14192">
            <v>0.4</v>
          </cell>
        </row>
        <row r="14193">
          <cell r="B14193">
            <v>14194</v>
          </cell>
          <cell r="G14193" t="str">
            <v>Botol 1 Liter PET (PSS)</v>
          </cell>
          <cell r="K14193">
            <v>0</v>
          </cell>
          <cell r="L14193">
            <v>2500</v>
          </cell>
          <cell r="U14193">
            <v>1000</v>
          </cell>
        </row>
        <row r="14194">
          <cell r="B14194">
            <v>14195</v>
          </cell>
          <cell r="G14194" t="str">
            <v>Botol 1 Liter PET (PSS) Seal</v>
          </cell>
          <cell r="K14194">
            <v>0</v>
          </cell>
          <cell r="L14194">
            <v>250</v>
          </cell>
          <cell r="U14194">
            <v>1000</v>
          </cell>
        </row>
        <row r="14195">
          <cell r="B14195">
            <v>14196</v>
          </cell>
          <cell r="G14195" t="str">
            <v>Botol 1 Liter PET (PSS) Cup</v>
          </cell>
          <cell r="K14195">
            <v>0</v>
          </cell>
          <cell r="L14195">
            <v>78</v>
          </cell>
          <cell r="U14195">
            <v>1000</v>
          </cell>
        </row>
        <row r="14196">
          <cell r="B14196">
            <v>14197</v>
          </cell>
          <cell r="G14196" t="str">
            <v>Sticker Markup 480 SL - 1 L</v>
          </cell>
          <cell r="K14196">
            <v>0</v>
          </cell>
          <cell r="L14196">
            <v>479.75</v>
          </cell>
          <cell r="U14196">
            <v>1000</v>
          </cell>
        </row>
        <row r="14197">
          <cell r="B14197">
            <v>14198</v>
          </cell>
          <cell r="G14197" t="str">
            <v>Karton Box Markup 480 SL - 1 L</v>
          </cell>
          <cell r="K14197">
            <v>0</v>
          </cell>
          <cell r="L14197">
            <v>4691.9089999999997</v>
          </cell>
          <cell r="U14197">
            <v>83</v>
          </cell>
        </row>
        <row r="14198">
          <cell r="B14198">
            <v>14199</v>
          </cell>
          <cell r="G14198" t="str">
            <v>Mark Up 480 SL @1 ltr</v>
          </cell>
          <cell r="K14198">
            <v>0</v>
          </cell>
          <cell r="L14198">
            <v>22224.328682866671</v>
          </cell>
          <cell r="U14198">
            <v>996</v>
          </cell>
        </row>
        <row r="14199">
          <cell r="B14199">
            <v>14200</v>
          </cell>
          <cell r="G14199" t="str">
            <v>Glyphosate 95% TC</v>
          </cell>
          <cell r="K14199">
            <v>0</v>
          </cell>
          <cell r="L14199">
            <v>65945.990600000005</v>
          </cell>
          <cell r="U14199">
            <v>247</v>
          </cell>
        </row>
        <row r="14200">
          <cell r="B14200">
            <v>14201</v>
          </cell>
          <cell r="G14200" t="str">
            <v>Scrap - Agrisol 415 N</v>
          </cell>
          <cell r="K14200">
            <v>0</v>
          </cell>
          <cell r="L14200">
            <v>14749.03</v>
          </cell>
          <cell r="U14200">
            <v>150</v>
          </cell>
        </row>
        <row r="14201">
          <cell r="B14201">
            <v>14202</v>
          </cell>
          <cell r="G14201" t="str">
            <v>Tartrazine @25Kg</v>
          </cell>
          <cell r="K14201">
            <v>0</v>
          </cell>
          <cell r="L14201">
            <v>61430.22</v>
          </cell>
          <cell r="U14201">
            <v>0.4</v>
          </cell>
        </row>
        <row r="14202">
          <cell r="B14202">
            <v>14203</v>
          </cell>
          <cell r="G14202" t="str">
            <v>Jerrycan HDPE - 4 L</v>
          </cell>
          <cell r="K14202">
            <v>0</v>
          </cell>
          <cell r="L14202">
            <v>5000</v>
          </cell>
          <cell r="U14202">
            <v>250</v>
          </cell>
        </row>
        <row r="14203">
          <cell r="B14203">
            <v>14204</v>
          </cell>
          <cell r="G14203" t="str">
            <v>Jerrycan HDPE - 4 L - Plug</v>
          </cell>
          <cell r="K14203">
            <v>0</v>
          </cell>
          <cell r="L14203">
            <v>700</v>
          </cell>
          <cell r="U14203">
            <v>250</v>
          </cell>
        </row>
        <row r="14204">
          <cell r="B14204">
            <v>14205</v>
          </cell>
          <cell r="G14204" t="str">
            <v>Jerrycan HDPE - 4 L - Cap - Black</v>
          </cell>
          <cell r="K14204">
            <v>0</v>
          </cell>
          <cell r="L14204">
            <v>188.3</v>
          </cell>
          <cell r="U14204">
            <v>250</v>
          </cell>
        </row>
        <row r="14205">
          <cell r="B14205">
            <v>14206</v>
          </cell>
          <cell r="G14205" t="str">
            <v>Sticker Markup 480 SL - 4 L</v>
          </cell>
          <cell r="K14205">
            <v>0</v>
          </cell>
          <cell r="L14205">
            <v>657</v>
          </cell>
          <cell r="U14205">
            <v>250</v>
          </cell>
        </row>
        <row r="14206">
          <cell r="B14206">
            <v>14207</v>
          </cell>
          <cell r="G14206" t="str">
            <v>Karton Box Markup 480 SL - 4 L</v>
          </cell>
          <cell r="K14206">
            <v>0</v>
          </cell>
          <cell r="L14206">
            <v>4146.05</v>
          </cell>
          <cell r="U14206">
            <v>62</v>
          </cell>
        </row>
        <row r="14207">
          <cell r="B14207">
            <v>14208</v>
          </cell>
          <cell r="G14207" t="str">
            <v>Mark Up 480 SL @4 ltr</v>
          </cell>
          <cell r="K14207">
            <v>0</v>
          </cell>
          <cell r="L14207">
            <v>20421.036266200004</v>
          </cell>
          <cell r="U14207">
            <v>992</v>
          </cell>
        </row>
        <row r="14208">
          <cell r="B14208">
            <v>14209</v>
          </cell>
          <cell r="G14208" t="str">
            <v>Glyphosate 95% TC</v>
          </cell>
          <cell r="K14208">
            <v>0</v>
          </cell>
          <cell r="L14208">
            <v>65945.990600000005</v>
          </cell>
          <cell r="U14208">
            <v>247</v>
          </cell>
        </row>
        <row r="14209">
          <cell r="B14209">
            <v>14210</v>
          </cell>
          <cell r="G14209" t="str">
            <v>Scrap - Agrisol 415 N</v>
          </cell>
          <cell r="K14209">
            <v>0</v>
          </cell>
          <cell r="L14209">
            <v>14749.03</v>
          </cell>
          <cell r="U14209">
            <v>150</v>
          </cell>
        </row>
        <row r="14210">
          <cell r="B14210">
            <v>14211</v>
          </cell>
          <cell r="G14210" t="str">
            <v>Tartrazine @25Kg</v>
          </cell>
          <cell r="K14210">
            <v>0</v>
          </cell>
          <cell r="L14210">
            <v>61430.22</v>
          </cell>
          <cell r="U14210">
            <v>0.4</v>
          </cell>
        </row>
        <row r="14211">
          <cell r="B14211">
            <v>14212</v>
          </cell>
          <cell r="G14211" t="str">
            <v>Jerrycan HDPE - 4 L</v>
          </cell>
          <cell r="K14211">
            <v>0</v>
          </cell>
          <cell r="L14211">
            <v>5000</v>
          </cell>
          <cell r="U14211">
            <v>250</v>
          </cell>
        </row>
        <row r="14212">
          <cell r="B14212">
            <v>14213</v>
          </cell>
          <cell r="G14212" t="str">
            <v>Jerrycan HDPE - 4 L - Plug</v>
          </cell>
          <cell r="K14212">
            <v>0</v>
          </cell>
          <cell r="L14212">
            <v>700</v>
          </cell>
          <cell r="U14212">
            <v>250</v>
          </cell>
        </row>
        <row r="14213">
          <cell r="B14213">
            <v>14214</v>
          </cell>
          <cell r="G14213" t="str">
            <v>Jerrycan HDPE - 4 L - Cap - Black</v>
          </cell>
          <cell r="K14213">
            <v>0</v>
          </cell>
          <cell r="L14213">
            <v>188.3</v>
          </cell>
          <cell r="U14213">
            <v>250</v>
          </cell>
        </row>
        <row r="14214">
          <cell r="B14214">
            <v>14215</v>
          </cell>
          <cell r="G14214" t="str">
            <v>Sticker Markup 480 SL - 4 L</v>
          </cell>
          <cell r="K14214">
            <v>0</v>
          </cell>
          <cell r="L14214">
            <v>657</v>
          </cell>
          <cell r="U14214">
            <v>250</v>
          </cell>
        </row>
        <row r="14215">
          <cell r="B14215">
            <v>14216</v>
          </cell>
          <cell r="G14215" t="str">
            <v>Karton Box Markup 480 SL - 4 L</v>
          </cell>
          <cell r="K14215">
            <v>0</v>
          </cell>
          <cell r="L14215">
            <v>4146.05</v>
          </cell>
          <cell r="U14215">
            <v>63</v>
          </cell>
        </row>
        <row r="14216">
          <cell r="B14216">
            <v>14217</v>
          </cell>
          <cell r="G14216" t="str">
            <v>Mark Up 480 SL @4 ltr</v>
          </cell>
          <cell r="K14216">
            <v>0</v>
          </cell>
          <cell r="L14216">
            <v>20421.036266200004</v>
          </cell>
          <cell r="U14216">
            <v>1008</v>
          </cell>
        </row>
        <row r="14217">
          <cell r="B14217">
            <v>14218</v>
          </cell>
          <cell r="G14217" t="str">
            <v>Glyphosate 95% TC</v>
          </cell>
          <cell r="K14217">
            <v>0</v>
          </cell>
          <cell r="L14217">
            <v>65945.990600000005</v>
          </cell>
          <cell r="U14217">
            <v>247</v>
          </cell>
        </row>
        <row r="14218">
          <cell r="B14218">
            <v>14219</v>
          </cell>
          <cell r="G14218" t="str">
            <v>Scrap - Agrisol 415 N</v>
          </cell>
          <cell r="K14218">
            <v>0</v>
          </cell>
          <cell r="L14218">
            <v>14749.03</v>
          </cell>
          <cell r="U14218">
            <v>150</v>
          </cell>
        </row>
        <row r="14219">
          <cell r="B14219">
            <v>14220</v>
          </cell>
          <cell r="G14219" t="str">
            <v>Tartrazine @25Kg</v>
          </cell>
          <cell r="K14219">
            <v>0</v>
          </cell>
          <cell r="L14219">
            <v>61430.22</v>
          </cell>
          <cell r="U14219">
            <v>0.4</v>
          </cell>
        </row>
        <row r="14220">
          <cell r="B14220">
            <v>14221</v>
          </cell>
          <cell r="G14220" t="str">
            <v>Jerrycan HDPE - 20 L</v>
          </cell>
          <cell r="K14220">
            <v>0</v>
          </cell>
          <cell r="L14220">
            <v>29100</v>
          </cell>
          <cell r="U14220">
            <v>50</v>
          </cell>
        </row>
        <row r="14221">
          <cell r="B14221">
            <v>14222</v>
          </cell>
          <cell r="G14221" t="str">
            <v>Jerrycan HDPE - 20 L - Cap - Black</v>
          </cell>
          <cell r="K14221">
            <v>0</v>
          </cell>
          <cell r="L14221">
            <v>100</v>
          </cell>
          <cell r="U14221">
            <v>50</v>
          </cell>
        </row>
        <row r="14222">
          <cell r="B14222">
            <v>14223</v>
          </cell>
          <cell r="G14222" t="str">
            <v>Jerrycan HDPE - 20 L - Plug</v>
          </cell>
          <cell r="K14222">
            <v>0</v>
          </cell>
          <cell r="L14222">
            <v>90</v>
          </cell>
          <cell r="U14222">
            <v>50</v>
          </cell>
        </row>
        <row r="14223">
          <cell r="B14223">
            <v>14224</v>
          </cell>
          <cell r="G14223" t="str">
            <v>Sticker Markup 480 SL - 20 L</v>
          </cell>
          <cell r="K14223">
            <v>0</v>
          </cell>
          <cell r="L14223">
            <v>1010</v>
          </cell>
          <cell r="U14223">
            <v>50</v>
          </cell>
        </row>
        <row r="14224">
          <cell r="B14224">
            <v>14225</v>
          </cell>
          <cell r="G14224" t="str">
            <v>Mark Up 480 SL @20 ltr</v>
          </cell>
          <cell r="K14224">
            <v>0</v>
          </cell>
          <cell r="L14224">
            <v>20040.586266200004</v>
          </cell>
          <cell r="U14224">
            <v>1000</v>
          </cell>
        </row>
        <row r="14225">
          <cell r="B14225">
            <v>14226</v>
          </cell>
          <cell r="G14225" t="str">
            <v>Glyphosate 95% TC</v>
          </cell>
          <cell r="K14225">
            <v>0</v>
          </cell>
          <cell r="L14225">
            <v>89429.985400000005</v>
          </cell>
          <cell r="U14225">
            <v>247</v>
          </cell>
        </row>
        <row r="14226">
          <cell r="B14226">
            <v>14227</v>
          </cell>
          <cell r="G14226" t="str">
            <v>Scrap - Agrisol 415 N</v>
          </cell>
          <cell r="K14226">
            <v>0</v>
          </cell>
          <cell r="L14226">
            <v>14749.03</v>
          </cell>
          <cell r="U14226">
            <v>150</v>
          </cell>
        </row>
        <row r="14227">
          <cell r="B14227">
            <v>14228</v>
          </cell>
          <cell r="G14227" t="str">
            <v>Tartrazine @25Kg</v>
          </cell>
          <cell r="K14227">
            <v>0</v>
          </cell>
          <cell r="L14227">
            <v>61430.22</v>
          </cell>
          <cell r="U14227">
            <v>1.32</v>
          </cell>
        </row>
        <row r="14228">
          <cell r="B14228">
            <v>14229</v>
          </cell>
          <cell r="G14228" t="str">
            <v>Jerrycan HDPE - 20 L</v>
          </cell>
          <cell r="K14228">
            <v>0</v>
          </cell>
          <cell r="L14228">
            <v>29100</v>
          </cell>
          <cell r="U14228">
            <v>50</v>
          </cell>
        </row>
        <row r="14229">
          <cell r="B14229">
            <v>14230</v>
          </cell>
          <cell r="G14229" t="str">
            <v>Jerrycan HDPE - 20 L - Plug</v>
          </cell>
          <cell r="K14229">
            <v>0</v>
          </cell>
          <cell r="L14229">
            <v>90</v>
          </cell>
          <cell r="U14229">
            <v>50</v>
          </cell>
        </row>
        <row r="14230">
          <cell r="B14230">
            <v>14231</v>
          </cell>
          <cell r="G14230" t="str">
            <v>Jerrycan HDPE - 20 L - Cap - Black</v>
          </cell>
          <cell r="K14230">
            <v>0</v>
          </cell>
          <cell r="L14230">
            <v>100</v>
          </cell>
          <cell r="U14230">
            <v>50</v>
          </cell>
        </row>
        <row r="14231">
          <cell r="B14231">
            <v>14232</v>
          </cell>
          <cell r="G14231" t="str">
            <v>Sticker Grandup 480 SL - 20 L</v>
          </cell>
          <cell r="K14231">
            <v>0</v>
          </cell>
          <cell r="L14231">
            <v>808</v>
          </cell>
          <cell r="U14231">
            <v>50</v>
          </cell>
        </row>
        <row r="14232">
          <cell r="B14232">
            <v>14233</v>
          </cell>
          <cell r="G14232" t="str">
            <v>Grandup 480 SL @20 ltr</v>
          </cell>
          <cell r="K14232">
            <v>0</v>
          </cell>
          <cell r="L14232">
            <v>25887.548784200004</v>
          </cell>
          <cell r="U14232">
            <v>1000</v>
          </cell>
        </row>
        <row r="14233">
          <cell r="B14233">
            <v>14234</v>
          </cell>
          <cell r="G14233" t="str">
            <v>Glyphosate 95% TC</v>
          </cell>
          <cell r="K14233">
            <v>0</v>
          </cell>
          <cell r="L14233">
            <v>89429.985400000005</v>
          </cell>
          <cell r="U14233">
            <v>247</v>
          </cell>
        </row>
        <row r="14234">
          <cell r="B14234">
            <v>14235</v>
          </cell>
          <cell r="G14234" t="str">
            <v>Scrap - Agrisol 415 N</v>
          </cell>
          <cell r="K14234">
            <v>0</v>
          </cell>
          <cell r="L14234">
            <v>14749.03</v>
          </cell>
          <cell r="U14234">
            <v>150</v>
          </cell>
        </row>
        <row r="14235">
          <cell r="B14235">
            <v>14236</v>
          </cell>
          <cell r="G14235" t="str">
            <v>Tartrazine @25Kg</v>
          </cell>
          <cell r="K14235">
            <v>0</v>
          </cell>
          <cell r="L14235">
            <v>61430.22</v>
          </cell>
          <cell r="U14235">
            <v>1.32</v>
          </cell>
        </row>
        <row r="14236">
          <cell r="B14236">
            <v>14237</v>
          </cell>
          <cell r="G14236" t="str">
            <v>Jerrycan HDPE - 20 L</v>
          </cell>
          <cell r="K14236">
            <v>0</v>
          </cell>
          <cell r="L14236">
            <v>29100</v>
          </cell>
          <cell r="U14236">
            <v>50</v>
          </cell>
        </row>
        <row r="14237">
          <cell r="B14237">
            <v>14238</v>
          </cell>
          <cell r="G14237" t="str">
            <v>Jerrycan HDPE - 20 L - Plug</v>
          </cell>
          <cell r="K14237">
            <v>0</v>
          </cell>
          <cell r="L14237">
            <v>90</v>
          </cell>
          <cell r="U14237">
            <v>50</v>
          </cell>
        </row>
        <row r="14238">
          <cell r="B14238">
            <v>14239</v>
          </cell>
          <cell r="G14238" t="str">
            <v>Jerrycan HDPE - 20 L - Cap - Black</v>
          </cell>
          <cell r="K14238">
            <v>0</v>
          </cell>
          <cell r="L14238">
            <v>100</v>
          </cell>
          <cell r="U14238">
            <v>50</v>
          </cell>
        </row>
        <row r="14239">
          <cell r="B14239">
            <v>14240</v>
          </cell>
          <cell r="G14239" t="str">
            <v>Sticker Grandup 480 SL - 20 L</v>
          </cell>
          <cell r="K14239">
            <v>0</v>
          </cell>
          <cell r="L14239">
            <v>808</v>
          </cell>
          <cell r="U14239">
            <v>50</v>
          </cell>
        </row>
        <row r="14240">
          <cell r="B14240">
            <v>14241</v>
          </cell>
          <cell r="G14240" t="str">
            <v>Grandup 480 SL @20 ltr</v>
          </cell>
          <cell r="K14240">
            <v>0</v>
          </cell>
          <cell r="L14240">
            <v>25887.548784200004</v>
          </cell>
          <cell r="U14240">
            <v>1000</v>
          </cell>
        </row>
        <row r="14241">
          <cell r="B14241">
            <v>14242</v>
          </cell>
          <cell r="G14241" t="str">
            <v>Glyphosate 95% TC</v>
          </cell>
          <cell r="K14241">
            <v>0</v>
          </cell>
          <cell r="L14241">
            <v>89429.985400000005</v>
          </cell>
          <cell r="U14241">
            <v>247</v>
          </cell>
        </row>
        <row r="14242">
          <cell r="B14242">
            <v>14243</v>
          </cell>
          <cell r="G14242" t="str">
            <v>Scrap - Agrisol 415 N</v>
          </cell>
          <cell r="K14242">
            <v>0</v>
          </cell>
          <cell r="L14242">
            <v>14749.03</v>
          </cell>
          <cell r="U14242">
            <v>150</v>
          </cell>
        </row>
        <row r="14243">
          <cell r="B14243">
            <v>14244</v>
          </cell>
          <cell r="G14243" t="str">
            <v>Tartrazine @25Kg</v>
          </cell>
          <cell r="K14243">
            <v>0</v>
          </cell>
          <cell r="L14243">
            <v>61430.22</v>
          </cell>
          <cell r="U14243">
            <v>1.32</v>
          </cell>
        </row>
        <row r="14244">
          <cell r="B14244">
            <v>14245</v>
          </cell>
          <cell r="G14244" t="str">
            <v>Jerrycan HDPE - 20 L</v>
          </cell>
          <cell r="K14244">
            <v>0</v>
          </cell>
          <cell r="L14244">
            <v>29100</v>
          </cell>
          <cell r="U14244">
            <v>50</v>
          </cell>
        </row>
        <row r="14245">
          <cell r="B14245">
            <v>14246</v>
          </cell>
          <cell r="G14245" t="str">
            <v>Jerrycan HDPE - 20 L - Plug</v>
          </cell>
          <cell r="K14245">
            <v>0</v>
          </cell>
          <cell r="L14245">
            <v>90</v>
          </cell>
          <cell r="U14245">
            <v>50</v>
          </cell>
        </row>
        <row r="14246">
          <cell r="B14246">
            <v>14247</v>
          </cell>
          <cell r="G14246" t="str">
            <v>Jerrycan HDPE - 20 L - Cap - Black</v>
          </cell>
          <cell r="K14246">
            <v>0</v>
          </cell>
          <cell r="L14246">
            <v>100</v>
          </cell>
          <cell r="U14246">
            <v>50</v>
          </cell>
        </row>
        <row r="14247">
          <cell r="B14247">
            <v>14248</v>
          </cell>
          <cell r="G14247" t="str">
            <v>Sticker Grandup 480 SL - 20 L</v>
          </cell>
          <cell r="K14247">
            <v>0</v>
          </cell>
          <cell r="L14247">
            <v>808</v>
          </cell>
          <cell r="U14247">
            <v>50</v>
          </cell>
        </row>
        <row r="14248">
          <cell r="B14248">
            <v>14249</v>
          </cell>
          <cell r="G14248" t="str">
            <v>Grandup 480 SL @20 ltr</v>
          </cell>
          <cell r="K14248">
            <v>0</v>
          </cell>
          <cell r="L14248">
            <v>25887.548784200004</v>
          </cell>
          <cell r="U14248">
            <v>1000</v>
          </cell>
        </row>
        <row r="14249">
          <cell r="B14249">
            <v>14250</v>
          </cell>
          <cell r="G14249" t="str">
            <v>Glyphosate 95% TC</v>
          </cell>
          <cell r="K14249">
            <v>0</v>
          </cell>
          <cell r="L14249">
            <v>89429.985400000005</v>
          </cell>
          <cell r="U14249">
            <v>247</v>
          </cell>
        </row>
        <row r="14250">
          <cell r="B14250">
            <v>14251</v>
          </cell>
          <cell r="G14250" t="str">
            <v>Agrisol 415 N</v>
          </cell>
          <cell r="K14250">
            <v>0</v>
          </cell>
          <cell r="L14250">
            <v>17354.325000000001</v>
          </cell>
          <cell r="U14250">
            <v>150</v>
          </cell>
        </row>
        <row r="14251">
          <cell r="B14251">
            <v>14252</v>
          </cell>
          <cell r="G14251" t="str">
            <v>Tartrazine @25Kg</v>
          </cell>
          <cell r="K14251">
            <v>0</v>
          </cell>
          <cell r="L14251">
            <v>61430.22</v>
          </cell>
          <cell r="U14251">
            <v>1.32</v>
          </cell>
        </row>
        <row r="14252">
          <cell r="B14252">
            <v>14253</v>
          </cell>
          <cell r="G14252" t="str">
            <v>Jerrycan HDPE - 20 L</v>
          </cell>
          <cell r="K14252">
            <v>0</v>
          </cell>
          <cell r="L14252">
            <v>29100</v>
          </cell>
          <cell r="U14252">
            <v>50</v>
          </cell>
        </row>
        <row r="14253">
          <cell r="B14253">
            <v>14254</v>
          </cell>
          <cell r="G14253" t="str">
            <v>Jerrycan HDPE - 20 L - Plug</v>
          </cell>
          <cell r="K14253">
            <v>0</v>
          </cell>
          <cell r="L14253">
            <v>90</v>
          </cell>
          <cell r="U14253">
            <v>50</v>
          </cell>
        </row>
        <row r="14254">
          <cell r="B14254">
            <v>14255</v>
          </cell>
          <cell r="G14254" t="str">
            <v>Jerrycan HDPE - 20 L - Cap - Black</v>
          </cell>
          <cell r="K14254">
            <v>0</v>
          </cell>
          <cell r="L14254">
            <v>100</v>
          </cell>
          <cell r="U14254">
            <v>50</v>
          </cell>
        </row>
        <row r="14255">
          <cell r="B14255">
            <v>14256</v>
          </cell>
          <cell r="G14255" t="str">
            <v>Sticker Grandup 480 SL - 20 L</v>
          </cell>
          <cell r="K14255">
            <v>0</v>
          </cell>
          <cell r="L14255">
            <v>808</v>
          </cell>
          <cell r="U14255">
            <v>50</v>
          </cell>
        </row>
        <row r="14256">
          <cell r="B14256">
            <v>14257</v>
          </cell>
          <cell r="G14256" t="str">
            <v>Grandup 480 SL @20 ltr</v>
          </cell>
          <cell r="K14256">
            <v>0</v>
          </cell>
          <cell r="L14256">
            <v>25887.548784200004</v>
          </cell>
          <cell r="U14256">
            <v>1000</v>
          </cell>
        </row>
        <row r="14257">
          <cell r="B14257">
            <v>14258</v>
          </cell>
          <cell r="G14257" t="str">
            <v>Glyphosate 95% TC</v>
          </cell>
          <cell r="K14257">
            <v>0</v>
          </cell>
          <cell r="L14257">
            <v>89429.985400000005</v>
          </cell>
          <cell r="U14257">
            <v>247</v>
          </cell>
        </row>
        <row r="14258">
          <cell r="B14258">
            <v>14259</v>
          </cell>
          <cell r="G14258" t="str">
            <v>Agrisol 415 N</v>
          </cell>
          <cell r="K14258">
            <v>0</v>
          </cell>
          <cell r="L14258">
            <v>17354.325000000001</v>
          </cell>
          <cell r="U14258">
            <v>150</v>
          </cell>
        </row>
        <row r="14259">
          <cell r="B14259">
            <v>14260</v>
          </cell>
          <cell r="G14259" t="str">
            <v>Tartrazine @25Kg</v>
          </cell>
          <cell r="K14259">
            <v>0</v>
          </cell>
          <cell r="L14259">
            <v>61430.22</v>
          </cell>
          <cell r="U14259">
            <v>1.32</v>
          </cell>
        </row>
        <row r="14260">
          <cell r="B14260">
            <v>14261</v>
          </cell>
          <cell r="G14260" t="str">
            <v>Jerrycan HDPE - 20 L</v>
          </cell>
          <cell r="K14260">
            <v>0</v>
          </cell>
          <cell r="L14260">
            <v>29100</v>
          </cell>
          <cell r="U14260">
            <v>50</v>
          </cell>
        </row>
        <row r="14261">
          <cell r="B14261">
            <v>14262</v>
          </cell>
          <cell r="G14261" t="str">
            <v>Jerrycan HDPE - 20 L - Plug</v>
          </cell>
          <cell r="K14261">
            <v>0</v>
          </cell>
          <cell r="L14261">
            <v>90</v>
          </cell>
          <cell r="U14261">
            <v>50</v>
          </cell>
        </row>
        <row r="14262">
          <cell r="B14262">
            <v>14263</v>
          </cell>
          <cell r="G14262" t="str">
            <v>Jerrycan HDPE - 20 L - Cap - Black</v>
          </cell>
          <cell r="K14262">
            <v>0</v>
          </cell>
          <cell r="L14262">
            <v>100</v>
          </cell>
          <cell r="U14262">
            <v>50</v>
          </cell>
        </row>
        <row r="14263">
          <cell r="B14263">
            <v>14264</v>
          </cell>
          <cell r="G14263" t="str">
            <v>Sticker Grandup 480 SL - 20 L</v>
          </cell>
          <cell r="K14263">
            <v>0</v>
          </cell>
          <cell r="L14263">
            <v>808</v>
          </cell>
          <cell r="U14263">
            <v>50</v>
          </cell>
        </row>
        <row r="14264">
          <cell r="B14264">
            <v>14265</v>
          </cell>
          <cell r="G14264" t="str">
            <v>Grandup 480 SL @20 ltr</v>
          </cell>
          <cell r="K14264">
            <v>0</v>
          </cell>
          <cell r="L14264">
            <v>25887.548784200004</v>
          </cell>
          <cell r="U14264">
            <v>1000</v>
          </cell>
        </row>
        <row r="14265">
          <cell r="B14265">
            <v>14266</v>
          </cell>
          <cell r="G14265" t="str">
            <v>Glyphosate 95% TC</v>
          </cell>
          <cell r="K14265">
            <v>0</v>
          </cell>
          <cell r="L14265">
            <v>89429.985400000005</v>
          </cell>
          <cell r="U14265">
            <v>247</v>
          </cell>
        </row>
        <row r="14266">
          <cell r="B14266">
            <v>14267</v>
          </cell>
          <cell r="G14266" t="str">
            <v>Agrisol 415 N</v>
          </cell>
          <cell r="K14266">
            <v>0</v>
          </cell>
          <cell r="L14266">
            <v>17354.325000000001</v>
          </cell>
          <cell r="U14266">
            <v>150</v>
          </cell>
        </row>
        <row r="14267">
          <cell r="B14267">
            <v>14268</v>
          </cell>
          <cell r="G14267" t="str">
            <v>Tartrazine @25Kg</v>
          </cell>
          <cell r="K14267">
            <v>0</v>
          </cell>
          <cell r="L14267">
            <v>61430.22</v>
          </cell>
          <cell r="U14267">
            <v>1.32</v>
          </cell>
        </row>
        <row r="14268">
          <cell r="B14268">
            <v>14269</v>
          </cell>
          <cell r="G14268" t="str">
            <v>Jerrycan HDPE - 20 L</v>
          </cell>
          <cell r="K14268">
            <v>0</v>
          </cell>
          <cell r="L14268">
            <v>28000</v>
          </cell>
          <cell r="U14268">
            <v>50</v>
          </cell>
        </row>
        <row r="14269">
          <cell r="B14269">
            <v>14270</v>
          </cell>
          <cell r="G14269" t="str">
            <v>Jerrycan HDPE - 20 L - Plug</v>
          </cell>
          <cell r="K14269">
            <v>0</v>
          </cell>
          <cell r="L14269">
            <v>500</v>
          </cell>
          <cell r="U14269">
            <v>50</v>
          </cell>
        </row>
        <row r="14270">
          <cell r="B14270">
            <v>14271</v>
          </cell>
          <cell r="G14270" t="str">
            <v>Jerrycan HDPE - 20 L - Cap - Black</v>
          </cell>
          <cell r="K14270">
            <v>0</v>
          </cell>
          <cell r="L14270">
            <v>285</v>
          </cell>
          <cell r="U14270">
            <v>50</v>
          </cell>
        </row>
        <row r="14271">
          <cell r="B14271">
            <v>14272</v>
          </cell>
          <cell r="G14271" t="str">
            <v>Sticker Grandup 480 SL - 20 L</v>
          </cell>
          <cell r="K14271">
            <v>0</v>
          </cell>
          <cell r="L14271">
            <v>808</v>
          </cell>
          <cell r="U14271">
            <v>50</v>
          </cell>
        </row>
        <row r="14272">
          <cell r="B14272">
            <v>14273</v>
          </cell>
          <cell r="G14272" t="str">
            <v>Grandup 480 SL @20 ltr</v>
          </cell>
          <cell r="K14272">
            <v>0</v>
          </cell>
          <cell r="L14272">
            <v>25887.548784200004</v>
          </cell>
          <cell r="U14272">
            <v>1000</v>
          </cell>
        </row>
        <row r="14273">
          <cell r="B14273">
            <v>14274</v>
          </cell>
          <cell r="G14273" t="str">
            <v>Glyphosate 95% TC</v>
          </cell>
          <cell r="K14273">
            <v>0</v>
          </cell>
          <cell r="L14273">
            <v>89429.985400000005</v>
          </cell>
          <cell r="U14273">
            <v>247</v>
          </cell>
        </row>
        <row r="14274">
          <cell r="B14274">
            <v>14275</v>
          </cell>
          <cell r="G14274" t="str">
            <v>Agrisol 415 N</v>
          </cell>
          <cell r="K14274">
            <v>0</v>
          </cell>
          <cell r="L14274">
            <v>17354.325000000001</v>
          </cell>
          <cell r="U14274">
            <v>150</v>
          </cell>
        </row>
        <row r="14275">
          <cell r="B14275">
            <v>14276</v>
          </cell>
          <cell r="G14275" t="str">
            <v>Tartrazine @25Kg</v>
          </cell>
          <cell r="K14275">
            <v>0</v>
          </cell>
          <cell r="L14275">
            <v>61430.22</v>
          </cell>
          <cell r="U14275">
            <v>1.32</v>
          </cell>
        </row>
        <row r="14276">
          <cell r="B14276">
            <v>14277</v>
          </cell>
          <cell r="G14276" t="str">
            <v>Jerrycan HDPE - 20 L</v>
          </cell>
          <cell r="K14276">
            <v>0</v>
          </cell>
          <cell r="L14276">
            <v>28000</v>
          </cell>
          <cell r="U14276">
            <v>50</v>
          </cell>
        </row>
        <row r="14277">
          <cell r="B14277">
            <v>14278</v>
          </cell>
          <cell r="G14277" t="str">
            <v>Jerrycan HDPE - 20 L - Plug</v>
          </cell>
          <cell r="K14277">
            <v>0</v>
          </cell>
          <cell r="L14277">
            <v>500</v>
          </cell>
          <cell r="U14277">
            <v>50</v>
          </cell>
        </row>
        <row r="14278">
          <cell r="B14278">
            <v>14279</v>
          </cell>
          <cell r="G14278" t="str">
            <v>Jerrycan HDPE - 20 L - Cap - Black</v>
          </cell>
          <cell r="K14278">
            <v>0</v>
          </cell>
          <cell r="L14278">
            <v>285</v>
          </cell>
          <cell r="U14278">
            <v>50</v>
          </cell>
        </row>
        <row r="14279">
          <cell r="B14279">
            <v>14280</v>
          </cell>
          <cell r="G14279" t="str">
            <v>Sticker Grandup 480 SL - 20 L</v>
          </cell>
          <cell r="K14279">
            <v>0</v>
          </cell>
          <cell r="L14279">
            <v>808</v>
          </cell>
          <cell r="U14279">
            <v>50</v>
          </cell>
        </row>
        <row r="14280">
          <cell r="B14280">
            <v>14281</v>
          </cell>
          <cell r="G14280" t="str">
            <v>Grandup 480 SL @20 ltr</v>
          </cell>
          <cell r="K14280">
            <v>0</v>
          </cell>
          <cell r="L14280">
            <v>25887.548784200004</v>
          </cell>
          <cell r="U14280">
            <v>1000</v>
          </cell>
        </row>
        <row r="14281">
          <cell r="B14281">
            <v>14282</v>
          </cell>
          <cell r="G14281" t="str">
            <v>Glyphosate 95% TC</v>
          </cell>
          <cell r="K14281">
            <v>0</v>
          </cell>
          <cell r="L14281">
            <v>89429.985400000005</v>
          </cell>
          <cell r="U14281">
            <v>247</v>
          </cell>
        </row>
        <row r="14282">
          <cell r="B14282">
            <v>14283</v>
          </cell>
          <cell r="G14282" t="str">
            <v>Agrisol 415 N</v>
          </cell>
          <cell r="K14282">
            <v>0</v>
          </cell>
          <cell r="L14282">
            <v>17354.325000000001</v>
          </cell>
          <cell r="U14282">
            <v>150</v>
          </cell>
        </row>
        <row r="14283">
          <cell r="B14283">
            <v>14284</v>
          </cell>
          <cell r="G14283" t="str">
            <v>Tartrazine @25Kg</v>
          </cell>
          <cell r="K14283">
            <v>0</v>
          </cell>
          <cell r="L14283">
            <v>61430.22</v>
          </cell>
          <cell r="U14283">
            <v>1.32</v>
          </cell>
        </row>
        <row r="14284">
          <cell r="B14284">
            <v>14285</v>
          </cell>
          <cell r="G14284" t="str">
            <v>Jerrycan HDPE - 20 L</v>
          </cell>
          <cell r="K14284">
            <v>0</v>
          </cell>
          <cell r="L14284">
            <v>28000</v>
          </cell>
          <cell r="U14284">
            <v>50</v>
          </cell>
        </row>
        <row r="14285">
          <cell r="B14285">
            <v>14286</v>
          </cell>
          <cell r="G14285" t="str">
            <v>Jerrycan HDPE - 20 L - Plug</v>
          </cell>
          <cell r="K14285">
            <v>0</v>
          </cell>
          <cell r="L14285">
            <v>500</v>
          </cell>
          <cell r="U14285">
            <v>50</v>
          </cell>
        </row>
        <row r="14286">
          <cell r="B14286">
            <v>14287</v>
          </cell>
          <cell r="G14286" t="str">
            <v>Jerrycan HDPE - 20 L - Cap - Black</v>
          </cell>
          <cell r="K14286">
            <v>0</v>
          </cell>
          <cell r="L14286">
            <v>285</v>
          </cell>
          <cell r="U14286">
            <v>50</v>
          </cell>
        </row>
        <row r="14287">
          <cell r="B14287">
            <v>14288</v>
          </cell>
          <cell r="G14287" t="str">
            <v>Sticker Grandup 480 SL - 20 L</v>
          </cell>
          <cell r="K14287">
            <v>0</v>
          </cell>
          <cell r="L14287">
            <v>808</v>
          </cell>
          <cell r="U14287">
            <v>50</v>
          </cell>
        </row>
        <row r="14288">
          <cell r="B14288">
            <v>14289</v>
          </cell>
          <cell r="G14288" t="str">
            <v>Grandup 480 SL @20 ltr</v>
          </cell>
          <cell r="K14288">
            <v>0</v>
          </cell>
          <cell r="L14288">
            <v>25887.548784200004</v>
          </cell>
          <cell r="U14288">
            <v>1000</v>
          </cell>
        </row>
        <row r="14289">
          <cell r="B14289">
            <v>14290</v>
          </cell>
          <cell r="G14289" t="str">
            <v>Glyphosate 95% TC</v>
          </cell>
          <cell r="K14289">
            <v>0</v>
          </cell>
          <cell r="L14289">
            <v>89429.985400000005</v>
          </cell>
          <cell r="U14289">
            <v>247</v>
          </cell>
        </row>
        <row r="14290">
          <cell r="B14290">
            <v>14291</v>
          </cell>
          <cell r="G14290" t="str">
            <v>Agrisol 415 N</v>
          </cell>
          <cell r="K14290">
            <v>0</v>
          </cell>
          <cell r="L14290">
            <v>17354.325000000001</v>
          </cell>
          <cell r="U14290">
            <v>150</v>
          </cell>
        </row>
        <row r="14291">
          <cell r="B14291">
            <v>14292</v>
          </cell>
          <cell r="G14291" t="str">
            <v>Tartrazine @25Kg</v>
          </cell>
          <cell r="K14291">
            <v>0</v>
          </cell>
          <cell r="L14291">
            <v>61430.22</v>
          </cell>
          <cell r="U14291">
            <v>1.32</v>
          </cell>
        </row>
        <row r="14292">
          <cell r="B14292">
            <v>14293</v>
          </cell>
          <cell r="G14292" t="str">
            <v>Jerrycan HDPE - 20 L</v>
          </cell>
          <cell r="K14292">
            <v>0</v>
          </cell>
          <cell r="L14292">
            <v>28000</v>
          </cell>
          <cell r="U14292">
            <v>50</v>
          </cell>
        </row>
        <row r="14293">
          <cell r="B14293">
            <v>14294</v>
          </cell>
          <cell r="G14293" t="str">
            <v>Jerrycan HDPE - 20 L - Plug</v>
          </cell>
          <cell r="K14293">
            <v>0</v>
          </cell>
          <cell r="L14293">
            <v>500</v>
          </cell>
          <cell r="U14293">
            <v>50</v>
          </cell>
        </row>
        <row r="14294">
          <cell r="B14294">
            <v>14295</v>
          </cell>
          <cell r="G14294" t="str">
            <v>Jerrycan HDPE - 20 L - Cap - Black</v>
          </cell>
          <cell r="K14294">
            <v>0</v>
          </cell>
          <cell r="L14294">
            <v>285</v>
          </cell>
          <cell r="U14294">
            <v>50</v>
          </cell>
        </row>
        <row r="14295">
          <cell r="B14295">
            <v>14296</v>
          </cell>
          <cell r="G14295" t="str">
            <v>Sticker Grandup 480 SL - 20 L</v>
          </cell>
          <cell r="K14295">
            <v>0</v>
          </cell>
          <cell r="L14295">
            <v>808</v>
          </cell>
          <cell r="U14295">
            <v>50</v>
          </cell>
        </row>
        <row r="14296">
          <cell r="B14296">
            <v>14297</v>
          </cell>
          <cell r="G14296" t="str">
            <v>Grandup 480 SL @20 ltr</v>
          </cell>
          <cell r="K14296">
            <v>0</v>
          </cell>
          <cell r="L14296">
            <v>25887.548784200004</v>
          </cell>
          <cell r="U14296">
            <v>1000</v>
          </cell>
        </row>
        <row r="14297">
          <cell r="B14297">
            <v>14298</v>
          </cell>
          <cell r="G14297" t="str">
            <v>Glyphosate 95% TC</v>
          </cell>
          <cell r="K14297">
            <v>0</v>
          </cell>
          <cell r="L14297">
            <v>89429.985400000005</v>
          </cell>
          <cell r="U14297">
            <v>247</v>
          </cell>
        </row>
        <row r="14298">
          <cell r="B14298">
            <v>14299</v>
          </cell>
          <cell r="G14298" t="str">
            <v>Agrisol 415 N</v>
          </cell>
          <cell r="K14298">
            <v>0</v>
          </cell>
          <cell r="L14298">
            <v>17354.325000000001</v>
          </cell>
          <cell r="U14298">
            <v>50</v>
          </cell>
        </row>
        <row r="14299">
          <cell r="B14299">
            <v>14300</v>
          </cell>
          <cell r="G14299" t="str">
            <v>Agrisol 415 N</v>
          </cell>
          <cell r="K14299">
            <v>0</v>
          </cell>
          <cell r="L14299">
            <v>17368.97</v>
          </cell>
          <cell r="U14299">
            <v>100</v>
          </cell>
        </row>
        <row r="14300">
          <cell r="B14300">
            <v>14301</v>
          </cell>
          <cell r="G14300" t="str">
            <v>Tartrazine @25Kg</v>
          </cell>
          <cell r="K14300">
            <v>0</v>
          </cell>
          <cell r="L14300">
            <v>61430.22</v>
          </cell>
          <cell r="U14300">
            <v>1.32</v>
          </cell>
        </row>
        <row r="14301">
          <cell r="B14301">
            <v>14302</v>
          </cell>
          <cell r="G14301" t="str">
            <v>Jerrycan HDPE - 20 L</v>
          </cell>
          <cell r="K14301">
            <v>0</v>
          </cell>
          <cell r="L14301">
            <v>28000</v>
          </cell>
          <cell r="U14301">
            <v>50</v>
          </cell>
        </row>
        <row r="14302">
          <cell r="B14302">
            <v>14303</v>
          </cell>
          <cell r="G14302" t="str">
            <v>Jerrycan HDPE - 20 L - Plug</v>
          </cell>
          <cell r="K14302">
            <v>0</v>
          </cell>
          <cell r="L14302">
            <v>500</v>
          </cell>
          <cell r="U14302">
            <v>50</v>
          </cell>
        </row>
        <row r="14303">
          <cell r="B14303">
            <v>14304</v>
          </cell>
          <cell r="G14303" t="str">
            <v>Jerrycan HDPE - 20 L - Cap - Black</v>
          </cell>
          <cell r="K14303">
            <v>0</v>
          </cell>
          <cell r="L14303">
            <v>285</v>
          </cell>
          <cell r="U14303">
            <v>50</v>
          </cell>
        </row>
        <row r="14304">
          <cell r="B14304">
            <v>14305</v>
          </cell>
          <cell r="G14304" t="str">
            <v>Sticker Grandup 480 SL - 20 L</v>
          </cell>
          <cell r="K14304">
            <v>0</v>
          </cell>
          <cell r="L14304">
            <v>808</v>
          </cell>
          <cell r="U14304">
            <v>50</v>
          </cell>
        </row>
        <row r="14305">
          <cell r="B14305">
            <v>14306</v>
          </cell>
          <cell r="G14305" t="str">
            <v>Grandup 480 SL @20 ltr</v>
          </cell>
          <cell r="K14305">
            <v>0</v>
          </cell>
          <cell r="L14305">
            <v>25887.548784200004</v>
          </cell>
          <cell r="U14305">
            <v>1000</v>
          </cell>
        </row>
        <row r="14306">
          <cell r="B14306">
            <v>14307</v>
          </cell>
          <cell r="G14306" t="str">
            <v>ProQuat 276 SL @4 ltr</v>
          </cell>
          <cell r="K14306">
            <v>31837.672558922564</v>
          </cell>
          <cell r="L14306">
            <v>0</v>
          </cell>
          <cell r="U14306">
            <v>8000</v>
          </cell>
        </row>
        <row r="14307">
          <cell r="B14307">
            <v>14308</v>
          </cell>
          <cell r="G14307" t="str">
            <v>Mark Up 480 SL @1 ltr</v>
          </cell>
          <cell r="K14307">
            <v>35686.038618508319</v>
          </cell>
          <cell r="L14307">
            <v>0</v>
          </cell>
          <cell r="U14307">
            <v>3000</v>
          </cell>
        </row>
        <row r="14308">
          <cell r="B14308">
            <v>14309</v>
          </cell>
          <cell r="G14308" t="str">
            <v>Mark Up 480 SL @1 ltr</v>
          </cell>
          <cell r="K14308">
            <v>35686.038618508319</v>
          </cell>
          <cell r="L14308">
            <v>0</v>
          </cell>
          <cell r="U14308">
            <v>996</v>
          </cell>
        </row>
        <row r="14309">
          <cell r="B14309">
            <v>14310</v>
          </cell>
          <cell r="G14309" t="str">
            <v>Botol 1 Liter PET (PSS)</v>
          </cell>
          <cell r="K14309">
            <v>0</v>
          </cell>
          <cell r="L14309">
            <v>2500</v>
          </cell>
          <cell r="U14309">
            <v>20000</v>
          </cell>
        </row>
        <row r="14310">
          <cell r="B14310">
            <v>14311</v>
          </cell>
          <cell r="G14310" t="str">
            <v>Botol 1 Liter PET (PSS) Seal</v>
          </cell>
          <cell r="K14310">
            <v>0</v>
          </cell>
          <cell r="L14310">
            <v>250</v>
          </cell>
          <cell r="U14310">
            <v>20000</v>
          </cell>
        </row>
        <row r="14311">
          <cell r="B14311">
            <v>14312</v>
          </cell>
          <cell r="G14311" t="str">
            <v>Botol 1 Liter PET (PSS) Cup</v>
          </cell>
          <cell r="K14311">
            <v>0</v>
          </cell>
          <cell r="L14311">
            <v>78</v>
          </cell>
          <cell r="U14311">
            <v>20000</v>
          </cell>
        </row>
        <row r="14312">
          <cell r="B14312">
            <v>14313</v>
          </cell>
          <cell r="G14312" t="str">
            <v>Sticker Grandup 480 SL - 1 L</v>
          </cell>
          <cell r="K14312">
            <v>0</v>
          </cell>
          <cell r="L14312">
            <v>479.5</v>
          </cell>
          <cell r="U14312">
            <v>16100</v>
          </cell>
        </row>
        <row r="14313">
          <cell r="B14313">
            <v>14314</v>
          </cell>
          <cell r="G14313" t="str">
            <v>Sticker Markup 480 SL - 1 L</v>
          </cell>
          <cell r="K14313">
            <v>0</v>
          </cell>
          <cell r="L14313">
            <v>479.75</v>
          </cell>
          <cell r="U14313">
            <v>23500</v>
          </cell>
        </row>
        <row r="14314">
          <cell r="B14314">
            <v>14315</v>
          </cell>
          <cell r="G14314" t="str">
            <v>Sticker Rockup 480 SL - 4 L</v>
          </cell>
          <cell r="K14314">
            <v>0</v>
          </cell>
          <cell r="L14314">
            <v>691.85</v>
          </cell>
          <cell r="U14314">
            <v>14160</v>
          </cell>
        </row>
        <row r="14315">
          <cell r="B14315">
            <v>14316</v>
          </cell>
          <cell r="G14315" t="str">
            <v>Sticker ProQuat 276 SL - 4 L</v>
          </cell>
          <cell r="K14315">
            <v>0</v>
          </cell>
          <cell r="L14315">
            <v>691.85</v>
          </cell>
          <cell r="U14315">
            <v>277</v>
          </cell>
        </row>
        <row r="14316">
          <cell r="B14316">
            <v>14317</v>
          </cell>
          <cell r="G14316" t="str">
            <v>Sticker Markup 480 SL - 4 L</v>
          </cell>
          <cell r="K14316">
            <v>0</v>
          </cell>
          <cell r="L14316">
            <v>691.85</v>
          </cell>
          <cell r="U14316">
            <v>19652</v>
          </cell>
        </row>
        <row r="14317">
          <cell r="B14317">
            <v>14318</v>
          </cell>
          <cell r="G14317" t="str">
            <v>Agrisol 415 N</v>
          </cell>
          <cell r="K14317">
            <v>0</v>
          </cell>
          <cell r="L14317">
            <v>17354.325000000001</v>
          </cell>
          <cell r="U14317">
            <v>1000</v>
          </cell>
        </row>
        <row r="14318">
          <cell r="B14318">
            <v>14319</v>
          </cell>
          <cell r="G14318" t="str">
            <v>Agrisol 445 N</v>
          </cell>
          <cell r="K14318">
            <v>0</v>
          </cell>
          <cell r="L14318">
            <v>17593.695</v>
          </cell>
          <cell r="U14318">
            <v>5000</v>
          </cell>
        </row>
        <row r="14319">
          <cell r="B14319">
            <v>14320</v>
          </cell>
          <cell r="G14319" t="str">
            <v>Mark Up 480 SL @1 ltr</v>
          </cell>
          <cell r="K14319">
            <v>35686.038618508319</v>
          </cell>
          <cell r="L14319">
            <v>0</v>
          </cell>
          <cell r="U14319">
            <v>2004</v>
          </cell>
        </row>
        <row r="14320">
          <cell r="B14320">
            <v>14321</v>
          </cell>
          <cell r="G14320" t="str">
            <v>Mark Up 480 SL @20 ltr</v>
          </cell>
          <cell r="K14320">
            <v>33140.919089888783</v>
          </cell>
          <cell r="L14320">
            <v>0</v>
          </cell>
          <cell r="U14320">
            <v>1000</v>
          </cell>
        </row>
        <row r="14321">
          <cell r="B14321">
            <v>14322</v>
          </cell>
          <cell r="G14321" t="str">
            <v>Mark Up 480 SL @4 ltr</v>
          </cell>
          <cell r="K14321">
            <v>33467.312187531883</v>
          </cell>
          <cell r="L14321">
            <v>0</v>
          </cell>
          <cell r="U14321">
            <v>2000</v>
          </cell>
        </row>
        <row r="14322">
          <cell r="B14322">
            <v>14323</v>
          </cell>
          <cell r="G14322" t="str">
            <v>Grandup 480 SL @20 ltr</v>
          </cell>
          <cell r="K14322">
            <v>31511.279461279464</v>
          </cell>
          <cell r="L14322">
            <v>0</v>
          </cell>
          <cell r="U14322">
            <v>10000</v>
          </cell>
        </row>
        <row r="14323">
          <cell r="B14323">
            <v>14324</v>
          </cell>
          <cell r="G14323" t="str">
            <v>Mancozeb 80 WP</v>
          </cell>
          <cell r="K14323">
            <v>0</v>
          </cell>
          <cell r="L14323">
            <v>30715.372599999999</v>
          </cell>
          <cell r="U14323">
            <v>1000</v>
          </cell>
        </row>
        <row r="14324">
          <cell r="B14324">
            <v>14325</v>
          </cell>
          <cell r="G14324" t="str">
            <v>FP Curthane @1 kg (160/250+10)x 350mm</v>
          </cell>
          <cell r="K14324">
            <v>0</v>
          </cell>
          <cell r="L14324">
            <v>1414</v>
          </cell>
          <cell r="U14324">
            <v>1000</v>
          </cell>
        </row>
        <row r="14325">
          <cell r="B14325">
            <v>14326</v>
          </cell>
          <cell r="G14325" t="str">
            <v xml:space="preserve">Karton Box FP Curthane @1 kg </v>
          </cell>
          <cell r="K14325">
            <v>0</v>
          </cell>
          <cell r="L14325">
            <v>14117</v>
          </cell>
          <cell r="U14325">
            <v>50</v>
          </cell>
        </row>
        <row r="14326">
          <cell r="B14326">
            <v>14327</v>
          </cell>
          <cell r="G14326" t="str">
            <v>Layer FP Curthane</v>
          </cell>
          <cell r="K14326">
            <v>0</v>
          </cell>
          <cell r="L14326">
            <v>3504.7</v>
          </cell>
          <cell r="U14326">
            <v>50</v>
          </cell>
        </row>
        <row r="14327">
          <cell r="B14327">
            <v>14328</v>
          </cell>
          <cell r="G14327" t="str">
            <v>Curthane 80 WP @ 1Kg</v>
          </cell>
          <cell r="K14327">
            <v>0</v>
          </cell>
          <cell r="L14327">
            <v>31421.222599999997</v>
          </cell>
          <cell r="U14327">
            <v>1000</v>
          </cell>
        </row>
        <row r="14328">
          <cell r="B14328">
            <v>14329</v>
          </cell>
          <cell r="G14328" t="str">
            <v>Mancozeb 80 WP</v>
          </cell>
          <cell r="K14328">
            <v>0</v>
          </cell>
          <cell r="L14328">
            <v>30715.372599999999</v>
          </cell>
          <cell r="U14328">
            <v>1000</v>
          </cell>
        </row>
        <row r="14329">
          <cell r="B14329">
            <v>14330</v>
          </cell>
          <cell r="G14329" t="str">
            <v>FP Curthane @1 kg (160/250+10)x 350mm</v>
          </cell>
          <cell r="K14329">
            <v>0</v>
          </cell>
          <cell r="L14329">
            <v>1414</v>
          </cell>
          <cell r="U14329">
            <v>1000</v>
          </cell>
        </row>
        <row r="14330">
          <cell r="B14330">
            <v>14331</v>
          </cell>
          <cell r="G14330" t="str">
            <v xml:space="preserve">Karton Box FP Curthane @1 kg </v>
          </cell>
          <cell r="K14330">
            <v>0</v>
          </cell>
          <cell r="L14330">
            <v>14117</v>
          </cell>
          <cell r="U14330">
            <v>50</v>
          </cell>
        </row>
        <row r="14331">
          <cell r="B14331">
            <v>14332</v>
          </cell>
          <cell r="G14331" t="str">
            <v>Layer FP Curthane</v>
          </cell>
          <cell r="K14331">
            <v>0</v>
          </cell>
          <cell r="L14331">
            <v>3504.7</v>
          </cell>
          <cell r="U14331">
            <v>50</v>
          </cell>
        </row>
        <row r="14332">
          <cell r="B14332">
            <v>14333</v>
          </cell>
          <cell r="G14332" t="str">
            <v>Curthane 80 WP @ 1Kg</v>
          </cell>
          <cell r="K14332">
            <v>0</v>
          </cell>
          <cell r="L14332">
            <v>31421.222599999997</v>
          </cell>
          <cell r="U14332">
            <v>1000</v>
          </cell>
        </row>
        <row r="14333">
          <cell r="B14333">
            <v>14334</v>
          </cell>
          <cell r="G14333" t="str">
            <v>Scrap - Paraquat Dichloride 42% TA</v>
          </cell>
          <cell r="K14333">
            <v>0</v>
          </cell>
          <cell r="L14333">
            <v>19395.494999999999</v>
          </cell>
          <cell r="U14333">
            <v>440</v>
          </cell>
        </row>
        <row r="14334">
          <cell r="B14334">
            <v>14335</v>
          </cell>
          <cell r="G14334" t="str">
            <v>Agrisol 445 N</v>
          </cell>
          <cell r="K14334">
            <v>0</v>
          </cell>
          <cell r="L14334">
            <v>17593.695</v>
          </cell>
          <cell r="U14334">
            <v>150</v>
          </cell>
        </row>
        <row r="14335">
          <cell r="B14335">
            <v>14336</v>
          </cell>
          <cell r="G14335" t="str">
            <v>Scrap - Blue FD 48</v>
          </cell>
          <cell r="K14335">
            <v>0</v>
          </cell>
          <cell r="L14335">
            <v>21423</v>
          </cell>
          <cell r="U14335">
            <v>1.32</v>
          </cell>
        </row>
        <row r="14336">
          <cell r="B14336">
            <v>14337</v>
          </cell>
          <cell r="G14336" t="str">
            <v>Botol 1 Liter PET (PSS)</v>
          </cell>
          <cell r="K14336">
            <v>0</v>
          </cell>
          <cell r="L14336">
            <v>2500</v>
          </cell>
          <cell r="U14336">
            <v>1000</v>
          </cell>
        </row>
        <row r="14337">
          <cell r="B14337">
            <v>14338</v>
          </cell>
          <cell r="G14337" t="str">
            <v>Botol 1 Liter PET (PSS) Cup</v>
          </cell>
          <cell r="K14337">
            <v>0</v>
          </cell>
          <cell r="L14337">
            <v>78</v>
          </cell>
          <cell r="U14337">
            <v>1000</v>
          </cell>
        </row>
        <row r="14338">
          <cell r="B14338">
            <v>14339</v>
          </cell>
          <cell r="G14338" t="str">
            <v>Botol 1 Liter PET (PSS) Seal</v>
          </cell>
          <cell r="K14338">
            <v>0</v>
          </cell>
          <cell r="L14338">
            <v>250</v>
          </cell>
          <cell r="U14338">
            <v>1000</v>
          </cell>
        </row>
        <row r="14339">
          <cell r="B14339">
            <v>14340</v>
          </cell>
          <cell r="G14339" t="str">
            <v>Sticker ProQuat 276 SL @1 ltr</v>
          </cell>
          <cell r="K14339">
            <v>0</v>
          </cell>
          <cell r="L14339">
            <v>479.75</v>
          </cell>
          <cell r="U14339">
            <v>1000</v>
          </cell>
        </row>
        <row r="14340">
          <cell r="B14340">
            <v>14341</v>
          </cell>
          <cell r="G14340" t="str">
            <v>Karton Box ProQuat 276 SL - 1 L</v>
          </cell>
          <cell r="K14340">
            <v>0</v>
          </cell>
          <cell r="L14340">
            <v>4691.9089999999997</v>
          </cell>
          <cell r="U14340">
            <v>83</v>
          </cell>
        </row>
        <row r="14341">
          <cell r="B14341">
            <v>14342</v>
          </cell>
          <cell r="G14341" t="str">
            <v>ProQuat 276 SL @1 Ltr</v>
          </cell>
          <cell r="K14341">
            <v>0</v>
          </cell>
          <cell r="L14341">
            <v>14900.092826666665</v>
          </cell>
          <cell r="U14341">
            <v>996</v>
          </cell>
        </row>
        <row r="14342">
          <cell r="B14342">
            <v>14343</v>
          </cell>
          <cell r="G14342" t="str">
            <v>Scrap - Paraquat Dichloride 42% TA</v>
          </cell>
          <cell r="K14342">
            <v>0</v>
          </cell>
          <cell r="L14342">
            <v>19395.494999999999</v>
          </cell>
          <cell r="U14342">
            <v>440</v>
          </cell>
        </row>
        <row r="14343">
          <cell r="B14343">
            <v>14344</v>
          </cell>
          <cell r="G14343" t="str">
            <v>Agrisol 445 N</v>
          </cell>
          <cell r="K14343">
            <v>0</v>
          </cell>
          <cell r="L14343">
            <v>17593.695</v>
          </cell>
          <cell r="U14343">
            <v>150</v>
          </cell>
        </row>
        <row r="14344">
          <cell r="B14344">
            <v>14345</v>
          </cell>
          <cell r="G14344" t="str">
            <v>Scrap - Blue FD 48</v>
          </cell>
          <cell r="K14344">
            <v>0</v>
          </cell>
          <cell r="L14344">
            <v>21423</v>
          </cell>
          <cell r="U14344">
            <v>1.32</v>
          </cell>
        </row>
        <row r="14345">
          <cell r="B14345">
            <v>14346</v>
          </cell>
          <cell r="G14345" t="str">
            <v>Botol 1 Liter PET (PSS)</v>
          </cell>
          <cell r="K14345">
            <v>0</v>
          </cell>
          <cell r="L14345">
            <v>2500</v>
          </cell>
          <cell r="U14345">
            <v>1000</v>
          </cell>
        </row>
        <row r="14346">
          <cell r="B14346">
            <v>14347</v>
          </cell>
          <cell r="G14346" t="str">
            <v>Botol 1 Liter PET (PSS) Cup</v>
          </cell>
          <cell r="K14346">
            <v>0</v>
          </cell>
          <cell r="L14346">
            <v>78</v>
          </cell>
          <cell r="U14346">
            <v>1000</v>
          </cell>
        </row>
        <row r="14347">
          <cell r="B14347">
            <v>14348</v>
          </cell>
          <cell r="G14347" t="str">
            <v>Botol 1 Liter PET (PSS) Seal</v>
          </cell>
          <cell r="K14347">
            <v>0</v>
          </cell>
          <cell r="L14347">
            <v>250</v>
          </cell>
          <cell r="U14347">
            <v>1000</v>
          </cell>
        </row>
        <row r="14348">
          <cell r="B14348">
            <v>14349</v>
          </cell>
          <cell r="G14348" t="str">
            <v>Sticker ProQuat 276 SL @1 ltr</v>
          </cell>
          <cell r="K14348">
            <v>0</v>
          </cell>
          <cell r="L14348">
            <v>479.75</v>
          </cell>
          <cell r="U14348">
            <v>1000</v>
          </cell>
        </row>
        <row r="14349">
          <cell r="B14349">
            <v>14350</v>
          </cell>
          <cell r="G14349" t="str">
            <v>Karton Box ProQuat 276 SL - 1 L</v>
          </cell>
          <cell r="K14349">
            <v>0</v>
          </cell>
          <cell r="L14349">
            <v>4691.9089999999997</v>
          </cell>
          <cell r="U14349">
            <v>83</v>
          </cell>
        </row>
        <row r="14350">
          <cell r="B14350">
            <v>14351</v>
          </cell>
          <cell r="G14350" t="str">
            <v>ProQuat 276 SL @1 Ltr</v>
          </cell>
          <cell r="K14350">
            <v>0</v>
          </cell>
          <cell r="L14350">
            <v>14900.092826666665</v>
          </cell>
          <cell r="U14350">
            <v>996</v>
          </cell>
        </row>
        <row r="14351">
          <cell r="B14351">
            <v>14352</v>
          </cell>
          <cell r="G14351" t="str">
            <v>Scrap - Paraquat Dichloride 42% TA</v>
          </cell>
          <cell r="K14351">
            <v>0</v>
          </cell>
          <cell r="L14351">
            <v>19395.494999999999</v>
          </cell>
          <cell r="U14351">
            <v>440</v>
          </cell>
        </row>
        <row r="14352">
          <cell r="B14352">
            <v>14353</v>
          </cell>
          <cell r="G14352" t="str">
            <v>Agrisol 445 N</v>
          </cell>
          <cell r="K14352">
            <v>0</v>
          </cell>
          <cell r="L14352">
            <v>17593.695</v>
          </cell>
          <cell r="U14352">
            <v>150</v>
          </cell>
        </row>
        <row r="14353">
          <cell r="B14353">
            <v>14354</v>
          </cell>
          <cell r="G14353" t="str">
            <v>Scrap - Blue FD 48</v>
          </cell>
          <cell r="K14353">
            <v>0</v>
          </cell>
          <cell r="L14353">
            <v>21423</v>
          </cell>
          <cell r="U14353">
            <v>1.32</v>
          </cell>
        </row>
        <row r="14354">
          <cell r="B14354">
            <v>14355</v>
          </cell>
          <cell r="G14354" t="str">
            <v>Botol 1 Liter PET (PSS)</v>
          </cell>
          <cell r="K14354">
            <v>0</v>
          </cell>
          <cell r="L14354">
            <v>2500</v>
          </cell>
          <cell r="U14354">
            <v>1000</v>
          </cell>
        </row>
        <row r="14355">
          <cell r="B14355">
            <v>14356</v>
          </cell>
          <cell r="G14355" t="str">
            <v>Botol 1 Liter PET (PSS) Cup</v>
          </cell>
          <cell r="K14355">
            <v>0</v>
          </cell>
          <cell r="L14355">
            <v>78</v>
          </cell>
          <cell r="U14355">
            <v>1000</v>
          </cell>
        </row>
        <row r="14356">
          <cell r="B14356">
            <v>14357</v>
          </cell>
          <cell r="G14356" t="str">
            <v>Botol 1 Liter PET (PSS) Seal</v>
          </cell>
          <cell r="K14356">
            <v>0</v>
          </cell>
          <cell r="L14356">
            <v>250</v>
          </cell>
          <cell r="U14356">
            <v>1000</v>
          </cell>
        </row>
        <row r="14357">
          <cell r="B14357">
            <v>14358</v>
          </cell>
          <cell r="G14357" t="str">
            <v>Sticker ProQuat 276 SL @1 ltr</v>
          </cell>
          <cell r="K14357">
            <v>0</v>
          </cell>
          <cell r="L14357">
            <v>479.75</v>
          </cell>
          <cell r="U14357">
            <v>1000</v>
          </cell>
        </row>
        <row r="14358">
          <cell r="B14358">
            <v>14359</v>
          </cell>
          <cell r="G14358" t="str">
            <v>Karton Box ProQuat 276 SL - 1 L</v>
          </cell>
          <cell r="K14358">
            <v>0</v>
          </cell>
          <cell r="L14358">
            <v>4691.9089999999997</v>
          </cell>
          <cell r="U14358">
            <v>84</v>
          </cell>
        </row>
        <row r="14359">
          <cell r="B14359">
            <v>14360</v>
          </cell>
          <cell r="G14359" t="str">
            <v>ProQuat 276 SL @1 Ltr</v>
          </cell>
          <cell r="K14359">
            <v>0</v>
          </cell>
          <cell r="L14359">
            <v>14900.092826666665</v>
          </cell>
          <cell r="U14359">
            <v>1008</v>
          </cell>
        </row>
        <row r="14360">
          <cell r="B14360">
            <v>14361</v>
          </cell>
          <cell r="G14360" t="str">
            <v>Scrap - Paraquat Dichloride 42% TA</v>
          </cell>
          <cell r="K14360">
            <v>0</v>
          </cell>
          <cell r="L14360">
            <v>19395.494999999999</v>
          </cell>
          <cell r="U14360">
            <v>440</v>
          </cell>
        </row>
        <row r="14361">
          <cell r="B14361">
            <v>14362</v>
          </cell>
          <cell r="G14361" t="str">
            <v>Agrisol 445 N</v>
          </cell>
          <cell r="K14361">
            <v>0</v>
          </cell>
          <cell r="L14361">
            <v>17593.695</v>
          </cell>
          <cell r="U14361">
            <v>150</v>
          </cell>
        </row>
        <row r="14362">
          <cell r="B14362">
            <v>14363</v>
          </cell>
          <cell r="G14362" t="str">
            <v>Scrap - Blue FD 48</v>
          </cell>
          <cell r="K14362">
            <v>0</v>
          </cell>
          <cell r="L14362">
            <v>21423</v>
          </cell>
          <cell r="U14362">
            <v>1.32</v>
          </cell>
        </row>
        <row r="14363">
          <cell r="B14363">
            <v>14364</v>
          </cell>
          <cell r="G14363" t="str">
            <v>Botol 1 Liter PET (PSS)</v>
          </cell>
          <cell r="K14363">
            <v>0</v>
          </cell>
          <cell r="L14363">
            <v>2500</v>
          </cell>
          <cell r="U14363">
            <v>1000</v>
          </cell>
        </row>
        <row r="14364">
          <cell r="B14364">
            <v>14365</v>
          </cell>
          <cell r="G14364" t="str">
            <v>Botol 1 Liter PET (PSS) Cup</v>
          </cell>
          <cell r="K14364">
            <v>0</v>
          </cell>
          <cell r="L14364">
            <v>78</v>
          </cell>
          <cell r="U14364">
            <v>1000</v>
          </cell>
        </row>
        <row r="14365">
          <cell r="B14365">
            <v>14366</v>
          </cell>
          <cell r="G14365" t="str">
            <v>Botol 1 Liter PET (PSS) Seal</v>
          </cell>
          <cell r="K14365">
            <v>0</v>
          </cell>
          <cell r="L14365">
            <v>250</v>
          </cell>
          <cell r="U14365">
            <v>1000</v>
          </cell>
        </row>
        <row r="14366">
          <cell r="B14366">
            <v>14367</v>
          </cell>
          <cell r="G14366" t="str">
            <v>Sticker ProQuat 276 SL @1 ltr</v>
          </cell>
          <cell r="K14366">
            <v>0</v>
          </cell>
          <cell r="L14366">
            <v>479.75</v>
          </cell>
          <cell r="U14366">
            <v>1000</v>
          </cell>
        </row>
        <row r="14367">
          <cell r="B14367">
            <v>14368</v>
          </cell>
          <cell r="G14367" t="str">
            <v>Karton Box ProQuat 276 SL - 1 L</v>
          </cell>
          <cell r="K14367">
            <v>0</v>
          </cell>
          <cell r="L14367">
            <v>4691.9089999999997</v>
          </cell>
          <cell r="U14367">
            <v>83</v>
          </cell>
        </row>
        <row r="14368">
          <cell r="B14368">
            <v>14369</v>
          </cell>
          <cell r="G14368" t="str">
            <v>ProQuat 276 SL @1 Ltr</v>
          </cell>
          <cell r="K14368">
            <v>0</v>
          </cell>
          <cell r="L14368">
            <v>14900.092826666665</v>
          </cell>
          <cell r="U14368">
            <v>996</v>
          </cell>
        </row>
        <row r="14369">
          <cell r="B14369">
            <v>14370</v>
          </cell>
          <cell r="G14369" t="str">
            <v>Glyphosate 95% TC</v>
          </cell>
          <cell r="K14369">
            <v>0</v>
          </cell>
          <cell r="L14369">
            <v>65945.990600000005</v>
          </cell>
          <cell r="U14369">
            <v>247</v>
          </cell>
        </row>
        <row r="14370">
          <cell r="B14370">
            <v>14371</v>
          </cell>
          <cell r="G14370" t="str">
            <v>Scrap - Agrisol 415 N</v>
          </cell>
          <cell r="K14370">
            <v>0</v>
          </cell>
          <cell r="L14370">
            <v>14749.03</v>
          </cell>
          <cell r="U14370">
            <v>150</v>
          </cell>
        </row>
        <row r="14371">
          <cell r="B14371">
            <v>14372</v>
          </cell>
          <cell r="G14371" t="str">
            <v>Tartrazine @25Kg</v>
          </cell>
          <cell r="K14371">
            <v>0</v>
          </cell>
          <cell r="L14371">
            <v>61430.22</v>
          </cell>
          <cell r="U14371">
            <v>0.4</v>
          </cell>
        </row>
        <row r="14372">
          <cell r="B14372">
            <v>14373</v>
          </cell>
          <cell r="G14372" t="str">
            <v>Jerrycan HDPE - 20 L</v>
          </cell>
          <cell r="K14372">
            <v>0</v>
          </cell>
          <cell r="L14372">
            <v>28000</v>
          </cell>
          <cell r="U14372">
            <v>50</v>
          </cell>
        </row>
        <row r="14373">
          <cell r="B14373">
            <v>14374</v>
          </cell>
          <cell r="G14373" t="str">
            <v>Jerrycan HDPE - 20 L - Plug</v>
          </cell>
          <cell r="K14373">
            <v>0</v>
          </cell>
          <cell r="L14373">
            <v>500</v>
          </cell>
          <cell r="U14373">
            <v>50</v>
          </cell>
        </row>
        <row r="14374">
          <cell r="B14374">
            <v>14375</v>
          </cell>
          <cell r="G14374" t="str">
            <v>Jerrycan HDPE - 20 L - Cap - Black</v>
          </cell>
          <cell r="K14374">
            <v>0</v>
          </cell>
          <cell r="L14374">
            <v>285</v>
          </cell>
          <cell r="U14374">
            <v>50</v>
          </cell>
        </row>
        <row r="14375">
          <cell r="B14375">
            <v>14376</v>
          </cell>
          <cell r="G14375" t="str">
            <v>Sticker Markup 480 SL - 20 L</v>
          </cell>
          <cell r="K14375">
            <v>0</v>
          </cell>
          <cell r="L14375">
            <v>1010</v>
          </cell>
          <cell r="U14375">
            <v>50</v>
          </cell>
        </row>
        <row r="14376">
          <cell r="B14376">
            <v>14377</v>
          </cell>
          <cell r="G14376" t="str">
            <v>Mark Up 480 SL @20 ltr</v>
          </cell>
          <cell r="K14376">
            <v>0</v>
          </cell>
          <cell r="L14376">
            <v>19984.808488422226</v>
          </cell>
          <cell r="U14376">
            <v>1000</v>
          </cell>
        </row>
        <row r="14377">
          <cell r="B14377">
            <v>14378</v>
          </cell>
          <cell r="G14377" t="str">
            <v>Glyphosate 95% TC</v>
          </cell>
          <cell r="K14377">
            <v>0</v>
          </cell>
          <cell r="L14377">
            <v>65945.990600000005</v>
          </cell>
          <cell r="U14377">
            <v>247</v>
          </cell>
        </row>
        <row r="14378">
          <cell r="B14378">
            <v>14379</v>
          </cell>
          <cell r="G14378" t="str">
            <v>Scrap - Agrisol 415 N</v>
          </cell>
          <cell r="K14378">
            <v>0</v>
          </cell>
          <cell r="L14378">
            <v>14749.03</v>
          </cell>
          <cell r="U14378">
            <v>150</v>
          </cell>
        </row>
        <row r="14379">
          <cell r="B14379">
            <v>14380</v>
          </cell>
          <cell r="G14379" t="str">
            <v>Tartrazine @25Kg</v>
          </cell>
          <cell r="K14379">
            <v>0</v>
          </cell>
          <cell r="L14379">
            <v>61430.22</v>
          </cell>
          <cell r="U14379">
            <v>0.4</v>
          </cell>
        </row>
        <row r="14380">
          <cell r="B14380">
            <v>14381</v>
          </cell>
          <cell r="G14380" t="str">
            <v>Jerrycan HDPE - 20 L</v>
          </cell>
          <cell r="K14380">
            <v>0</v>
          </cell>
          <cell r="L14380">
            <v>28000</v>
          </cell>
          <cell r="U14380">
            <v>50</v>
          </cell>
        </row>
        <row r="14381">
          <cell r="B14381">
            <v>14382</v>
          </cell>
          <cell r="G14381" t="str">
            <v>Jerrycan HDPE - 20 L - Plug</v>
          </cell>
          <cell r="K14381">
            <v>0</v>
          </cell>
          <cell r="L14381">
            <v>500</v>
          </cell>
          <cell r="U14381">
            <v>50</v>
          </cell>
        </row>
        <row r="14382">
          <cell r="B14382">
            <v>14383</v>
          </cell>
          <cell r="G14382" t="str">
            <v>Jerrycan HDPE - 20 L - Cap - Black</v>
          </cell>
          <cell r="K14382">
            <v>0</v>
          </cell>
          <cell r="L14382">
            <v>285</v>
          </cell>
          <cell r="U14382">
            <v>50</v>
          </cell>
        </row>
        <row r="14383">
          <cell r="B14383">
            <v>14384</v>
          </cell>
          <cell r="G14383" t="str">
            <v>Sticker Markup 480 SL - 20 L</v>
          </cell>
          <cell r="K14383">
            <v>0</v>
          </cell>
          <cell r="L14383">
            <v>1010</v>
          </cell>
          <cell r="U14383">
            <v>50</v>
          </cell>
        </row>
        <row r="14384">
          <cell r="B14384">
            <v>14385</v>
          </cell>
          <cell r="G14384" t="str">
            <v>Mark Up 480 SL @20 ltr</v>
          </cell>
          <cell r="K14384">
            <v>0</v>
          </cell>
          <cell r="L14384">
            <v>19984.808488422226</v>
          </cell>
          <cell r="U14384">
            <v>1000</v>
          </cell>
        </row>
        <row r="14385">
          <cell r="B14385">
            <v>14386</v>
          </cell>
          <cell r="G14385" t="str">
            <v>Glyphosate 95% TC</v>
          </cell>
          <cell r="K14385">
            <v>0</v>
          </cell>
          <cell r="L14385">
            <v>65945.990600000005</v>
          </cell>
          <cell r="U14385">
            <v>247</v>
          </cell>
        </row>
        <row r="14386">
          <cell r="B14386">
            <v>14387</v>
          </cell>
          <cell r="G14386" t="str">
            <v>Scrap - Agrisol 415 N</v>
          </cell>
          <cell r="K14386">
            <v>0</v>
          </cell>
          <cell r="L14386">
            <v>14749.03</v>
          </cell>
          <cell r="U14386">
            <v>150</v>
          </cell>
        </row>
        <row r="14387">
          <cell r="B14387">
            <v>14388</v>
          </cell>
          <cell r="G14387" t="str">
            <v>Tartrazine @25Kg</v>
          </cell>
          <cell r="K14387">
            <v>0</v>
          </cell>
          <cell r="L14387">
            <v>61430.22</v>
          </cell>
          <cell r="U14387">
            <v>0.4</v>
          </cell>
        </row>
        <row r="14388">
          <cell r="B14388">
            <v>14389</v>
          </cell>
          <cell r="G14388" t="str">
            <v>Jerrycan HDPE - 20 L</v>
          </cell>
          <cell r="K14388">
            <v>0</v>
          </cell>
          <cell r="L14388">
            <v>28000</v>
          </cell>
          <cell r="U14388">
            <v>50</v>
          </cell>
        </row>
        <row r="14389">
          <cell r="B14389">
            <v>14390</v>
          </cell>
          <cell r="G14389" t="str">
            <v>Jerrycan HDPE - 20 L - Plug</v>
          </cell>
          <cell r="K14389">
            <v>0</v>
          </cell>
          <cell r="L14389">
            <v>500</v>
          </cell>
          <cell r="U14389">
            <v>50</v>
          </cell>
        </row>
        <row r="14390">
          <cell r="B14390">
            <v>14391</v>
          </cell>
          <cell r="G14390" t="str">
            <v>Jerrycan HDPE - 20 L - Cap - Black</v>
          </cell>
          <cell r="K14390">
            <v>0</v>
          </cell>
          <cell r="L14390">
            <v>285</v>
          </cell>
          <cell r="U14390">
            <v>50</v>
          </cell>
        </row>
        <row r="14391">
          <cell r="B14391">
            <v>14392</v>
          </cell>
          <cell r="G14391" t="str">
            <v>Sticker Markup 480 SL - 20 L</v>
          </cell>
          <cell r="K14391">
            <v>0</v>
          </cell>
          <cell r="L14391">
            <v>1010</v>
          </cell>
          <cell r="U14391">
            <v>50</v>
          </cell>
        </row>
        <row r="14392">
          <cell r="B14392">
            <v>14393</v>
          </cell>
          <cell r="G14392" t="str">
            <v>Mark Up 480 SL @20 ltr</v>
          </cell>
          <cell r="K14392">
            <v>0</v>
          </cell>
          <cell r="L14392">
            <v>19984.808488422226</v>
          </cell>
          <cell r="U14392">
            <v>1000</v>
          </cell>
        </row>
        <row r="14393">
          <cell r="B14393">
            <v>14394</v>
          </cell>
          <cell r="G14393" t="str">
            <v>Glyphosate 95% TC</v>
          </cell>
          <cell r="K14393">
            <v>0</v>
          </cell>
          <cell r="L14393">
            <v>65945.990600000005</v>
          </cell>
          <cell r="U14393">
            <v>247</v>
          </cell>
        </row>
        <row r="14394">
          <cell r="B14394">
            <v>14395</v>
          </cell>
          <cell r="G14394" t="str">
            <v>Scrap - Agrisol 415 N</v>
          </cell>
          <cell r="K14394">
            <v>0</v>
          </cell>
          <cell r="L14394">
            <v>14749.03</v>
          </cell>
          <cell r="U14394">
            <v>150</v>
          </cell>
        </row>
        <row r="14395">
          <cell r="B14395">
            <v>14396</v>
          </cell>
          <cell r="G14395" t="str">
            <v>Tartrazine @25Kg</v>
          </cell>
          <cell r="K14395">
            <v>0</v>
          </cell>
          <cell r="L14395">
            <v>61430.22</v>
          </cell>
          <cell r="U14395">
            <v>0.4</v>
          </cell>
        </row>
        <row r="14396">
          <cell r="B14396">
            <v>14397</v>
          </cell>
          <cell r="G14396" t="str">
            <v>Jerrycan HDPE - 20 L</v>
          </cell>
          <cell r="K14396">
            <v>0</v>
          </cell>
          <cell r="L14396">
            <v>28000</v>
          </cell>
          <cell r="U14396">
            <v>50</v>
          </cell>
        </row>
        <row r="14397">
          <cell r="B14397">
            <v>14398</v>
          </cell>
          <cell r="G14397" t="str">
            <v>Jerrycan HDPE - 20 L - Plug</v>
          </cell>
          <cell r="K14397">
            <v>0</v>
          </cell>
          <cell r="L14397">
            <v>500</v>
          </cell>
          <cell r="U14397">
            <v>50</v>
          </cell>
        </row>
        <row r="14398">
          <cell r="B14398">
            <v>14399</v>
          </cell>
          <cell r="G14398" t="str">
            <v>Jerrycan HDPE - 20 L - Cap - Black</v>
          </cell>
          <cell r="K14398">
            <v>0</v>
          </cell>
          <cell r="L14398">
            <v>285</v>
          </cell>
          <cell r="U14398">
            <v>50</v>
          </cell>
        </row>
        <row r="14399">
          <cell r="B14399">
            <v>14400</v>
          </cell>
          <cell r="G14399" t="str">
            <v>Sticker Markup 480 SL - 20 L</v>
          </cell>
          <cell r="K14399">
            <v>0</v>
          </cell>
          <cell r="L14399">
            <v>1010</v>
          </cell>
          <cell r="U14399">
            <v>50</v>
          </cell>
        </row>
        <row r="14400">
          <cell r="B14400">
            <v>14401</v>
          </cell>
          <cell r="G14400" t="str">
            <v>Mark Up 480 SL @20 ltr</v>
          </cell>
          <cell r="K14400">
            <v>0</v>
          </cell>
          <cell r="L14400">
            <v>19984.808488422226</v>
          </cell>
          <cell r="U14400">
            <v>1000</v>
          </cell>
        </row>
        <row r="14401">
          <cell r="B14401">
            <v>14402</v>
          </cell>
          <cell r="G14401" t="str">
            <v>Glyphosate 95% TC</v>
          </cell>
          <cell r="K14401">
            <v>0</v>
          </cell>
          <cell r="L14401">
            <v>65945.990600000005</v>
          </cell>
          <cell r="U14401">
            <v>247</v>
          </cell>
        </row>
        <row r="14402">
          <cell r="B14402">
            <v>14403</v>
          </cell>
          <cell r="G14402" t="str">
            <v>Scrap - Agrisol 415 N</v>
          </cell>
          <cell r="K14402">
            <v>0</v>
          </cell>
          <cell r="L14402">
            <v>14749.03</v>
          </cell>
          <cell r="U14402">
            <v>150</v>
          </cell>
        </row>
        <row r="14403">
          <cell r="B14403">
            <v>14404</v>
          </cell>
          <cell r="G14403" t="str">
            <v>Tartrazine @25Kg</v>
          </cell>
          <cell r="K14403">
            <v>0</v>
          </cell>
          <cell r="L14403">
            <v>61430.22</v>
          </cell>
          <cell r="U14403">
            <v>0.4</v>
          </cell>
        </row>
        <row r="14404">
          <cell r="B14404">
            <v>14405</v>
          </cell>
          <cell r="G14404" t="str">
            <v>Jerrycan HDPE - 20 L</v>
          </cell>
          <cell r="K14404">
            <v>0</v>
          </cell>
          <cell r="L14404">
            <v>28000</v>
          </cell>
          <cell r="U14404">
            <v>50</v>
          </cell>
        </row>
        <row r="14405">
          <cell r="B14405">
            <v>14406</v>
          </cell>
          <cell r="G14405" t="str">
            <v>Jerrycan HDPE - 20 L - Plug</v>
          </cell>
          <cell r="K14405">
            <v>0</v>
          </cell>
          <cell r="L14405">
            <v>500</v>
          </cell>
          <cell r="U14405">
            <v>50</v>
          </cell>
        </row>
        <row r="14406">
          <cell r="B14406">
            <v>14407</v>
          </cell>
          <cell r="G14406" t="str">
            <v>Jerrycan HDPE - 20 L - Cap - Black</v>
          </cell>
          <cell r="K14406">
            <v>0</v>
          </cell>
          <cell r="L14406">
            <v>285</v>
          </cell>
          <cell r="U14406">
            <v>50</v>
          </cell>
        </row>
        <row r="14407">
          <cell r="B14407">
            <v>14408</v>
          </cell>
          <cell r="G14407" t="str">
            <v>Sticker Markup 480 SL - 20 L</v>
          </cell>
          <cell r="K14407">
            <v>0</v>
          </cell>
          <cell r="L14407">
            <v>1010</v>
          </cell>
          <cell r="U14407">
            <v>50</v>
          </cell>
        </row>
        <row r="14408">
          <cell r="B14408">
            <v>14409</v>
          </cell>
          <cell r="G14408" t="str">
            <v>Mark Up 480 SL @20 ltr</v>
          </cell>
          <cell r="K14408">
            <v>0</v>
          </cell>
          <cell r="L14408">
            <v>19984.808488422226</v>
          </cell>
          <cell r="U14408">
            <v>1000</v>
          </cell>
        </row>
        <row r="14409">
          <cell r="B14409">
            <v>14410</v>
          </cell>
          <cell r="G14409" t="str">
            <v>Glyphosate 95% TC</v>
          </cell>
          <cell r="K14409">
            <v>0</v>
          </cell>
          <cell r="L14409">
            <v>65945.990600000005</v>
          </cell>
          <cell r="U14409">
            <v>247</v>
          </cell>
        </row>
        <row r="14410">
          <cell r="B14410">
            <v>14411</v>
          </cell>
          <cell r="G14410" t="str">
            <v>Scrap - Agrisol 415 N</v>
          </cell>
          <cell r="K14410">
            <v>0</v>
          </cell>
          <cell r="L14410">
            <v>14749.03</v>
          </cell>
          <cell r="U14410">
            <v>150</v>
          </cell>
        </row>
        <row r="14411">
          <cell r="B14411">
            <v>14412</v>
          </cell>
          <cell r="G14411" t="str">
            <v>Tartrazine @25Kg</v>
          </cell>
          <cell r="K14411">
            <v>0</v>
          </cell>
          <cell r="L14411">
            <v>61430.22</v>
          </cell>
          <cell r="U14411">
            <v>0.4</v>
          </cell>
        </row>
        <row r="14412">
          <cell r="B14412">
            <v>14413</v>
          </cell>
          <cell r="G14412" t="str">
            <v>Jerrycan HDPE - 20 L</v>
          </cell>
          <cell r="K14412">
            <v>0</v>
          </cell>
          <cell r="L14412">
            <v>28000</v>
          </cell>
          <cell r="U14412">
            <v>50</v>
          </cell>
        </row>
        <row r="14413">
          <cell r="B14413">
            <v>14414</v>
          </cell>
          <cell r="G14413" t="str">
            <v>Jerrycan HDPE - 20 L - Plug</v>
          </cell>
          <cell r="K14413">
            <v>0</v>
          </cell>
          <cell r="L14413">
            <v>500</v>
          </cell>
          <cell r="U14413">
            <v>50</v>
          </cell>
        </row>
        <row r="14414">
          <cell r="B14414">
            <v>14415</v>
          </cell>
          <cell r="G14414" t="str">
            <v>Jerrycan HDPE - 20 L - Cap - Black</v>
          </cell>
          <cell r="K14414">
            <v>0</v>
          </cell>
          <cell r="L14414">
            <v>285</v>
          </cell>
          <cell r="U14414">
            <v>50</v>
          </cell>
        </row>
        <row r="14415">
          <cell r="B14415">
            <v>14416</v>
          </cell>
          <cell r="G14415" t="str">
            <v>Sticker Markup 480 SL - 20 L</v>
          </cell>
          <cell r="K14415">
            <v>0</v>
          </cell>
          <cell r="L14415">
            <v>1010</v>
          </cell>
          <cell r="U14415">
            <v>50</v>
          </cell>
        </row>
        <row r="14416">
          <cell r="B14416">
            <v>14417</v>
          </cell>
          <cell r="G14416" t="str">
            <v>Mark Up 480 SL @20 ltr</v>
          </cell>
          <cell r="K14416">
            <v>0</v>
          </cell>
          <cell r="L14416">
            <v>19984.808488422226</v>
          </cell>
          <cell r="U14416">
            <v>1000</v>
          </cell>
        </row>
        <row r="14417">
          <cell r="B14417">
            <v>14418</v>
          </cell>
          <cell r="G14417" t="str">
            <v>Glyphosate 95% TC</v>
          </cell>
          <cell r="K14417">
            <v>0</v>
          </cell>
          <cell r="L14417">
            <v>65945.990600000005</v>
          </cell>
          <cell r="U14417">
            <v>247</v>
          </cell>
        </row>
        <row r="14418">
          <cell r="B14418">
            <v>14419</v>
          </cell>
          <cell r="G14418" t="str">
            <v>Scrap - Agrisol 415 N</v>
          </cell>
          <cell r="K14418">
            <v>0</v>
          </cell>
          <cell r="L14418">
            <v>14749.03</v>
          </cell>
          <cell r="U14418">
            <v>150</v>
          </cell>
        </row>
        <row r="14419">
          <cell r="B14419">
            <v>14420</v>
          </cell>
          <cell r="G14419" t="str">
            <v>Tartrazine @25Kg</v>
          </cell>
          <cell r="K14419">
            <v>0</v>
          </cell>
          <cell r="L14419">
            <v>61430.22</v>
          </cell>
          <cell r="U14419">
            <v>0.4</v>
          </cell>
        </row>
        <row r="14420">
          <cell r="B14420">
            <v>14421</v>
          </cell>
          <cell r="G14420" t="str">
            <v>Jerrycan HDPE - 20 L</v>
          </cell>
          <cell r="K14420">
            <v>0</v>
          </cell>
          <cell r="L14420">
            <v>28000</v>
          </cell>
          <cell r="U14420">
            <v>50</v>
          </cell>
        </row>
        <row r="14421">
          <cell r="B14421">
            <v>14422</v>
          </cell>
          <cell r="G14421" t="str">
            <v>Jerrycan HDPE - 20 L - Plug</v>
          </cell>
          <cell r="K14421">
            <v>0</v>
          </cell>
          <cell r="L14421">
            <v>500</v>
          </cell>
          <cell r="U14421">
            <v>50</v>
          </cell>
        </row>
        <row r="14422">
          <cell r="B14422">
            <v>14423</v>
          </cell>
          <cell r="G14422" t="str">
            <v>Jerrycan HDPE - 20 L - Cap - Black</v>
          </cell>
          <cell r="K14422">
            <v>0</v>
          </cell>
          <cell r="L14422">
            <v>285</v>
          </cell>
          <cell r="U14422">
            <v>50</v>
          </cell>
        </row>
        <row r="14423">
          <cell r="B14423">
            <v>14424</v>
          </cell>
          <cell r="G14423" t="str">
            <v>Sticker Markup 480 SL - 20 L</v>
          </cell>
          <cell r="K14423">
            <v>0</v>
          </cell>
          <cell r="L14423">
            <v>1010</v>
          </cell>
          <cell r="U14423">
            <v>50</v>
          </cell>
        </row>
        <row r="14424">
          <cell r="B14424">
            <v>14425</v>
          </cell>
          <cell r="G14424" t="str">
            <v>Mark Up 480 SL @20 ltr</v>
          </cell>
          <cell r="K14424">
            <v>0</v>
          </cell>
          <cell r="L14424">
            <v>19984.808488422226</v>
          </cell>
          <cell r="U14424">
            <v>1000</v>
          </cell>
        </row>
        <row r="14425">
          <cell r="B14425">
            <v>14426</v>
          </cell>
          <cell r="G14425" t="str">
            <v>Glyphosate 95% TC</v>
          </cell>
          <cell r="K14425">
            <v>0</v>
          </cell>
          <cell r="L14425">
            <v>65945.990600000005</v>
          </cell>
          <cell r="U14425">
            <v>247</v>
          </cell>
        </row>
        <row r="14426">
          <cell r="B14426">
            <v>14427</v>
          </cell>
          <cell r="G14426" t="str">
            <v>Scrap - Agrisol 415 N</v>
          </cell>
          <cell r="K14426">
            <v>0</v>
          </cell>
          <cell r="L14426">
            <v>14749.03</v>
          </cell>
          <cell r="U14426">
            <v>150</v>
          </cell>
        </row>
        <row r="14427">
          <cell r="B14427">
            <v>14428</v>
          </cell>
          <cell r="G14427" t="str">
            <v>Tartrazine @25Kg</v>
          </cell>
          <cell r="K14427">
            <v>0</v>
          </cell>
          <cell r="L14427">
            <v>61430.22</v>
          </cell>
          <cell r="U14427">
            <v>0.4</v>
          </cell>
        </row>
        <row r="14428">
          <cell r="B14428">
            <v>14429</v>
          </cell>
          <cell r="G14428" t="str">
            <v>Jerrycan HDPE - 20 L</v>
          </cell>
          <cell r="K14428">
            <v>0</v>
          </cell>
          <cell r="L14428">
            <v>28000</v>
          </cell>
          <cell r="U14428">
            <v>50</v>
          </cell>
        </row>
        <row r="14429">
          <cell r="B14429">
            <v>14430</v>
          </cell>
          <cell r="G14429" t="str">
            <v>Jerrycan HDPE - 20 L - Plug</v>
          </cell>
          <cell r="K14429">
            <v>0</v>
          </cell>
          <cell r="L14429">
            <v>500</v>
          </cell>
          <cell r="U14429">
            <v>50</v>
          </cell>
        </row>
        <row r="14430">
          <cell r="B14430">
            <v>14431</v>
          </cell>
          <cell r="G14430" t="str">
            <v>Jerrycan HDPE - 20 L - Cap - Black</v>
          </cell>
          <cell r="K14430">
            <v>0</v>
          </cell>
          <cell r="L14430">
            <v>285</v>
          </cell>
          <cell r="U14430">
            <v>50</v>
          </cell>
        </row>
        <row r="14431">
          <cell r="B14431">
            <v>14432</v>
          </cell>
          <cell r="G14431" t="str">
            <v>Sticker Markup 480 SL - 20 L</v>
          </cell>
          <cell r="K14431">
            <v>0</v>
          </cell>
          <cell r="L14431">
            <v>1010</v>
          </cell>
          <cell r="U14431">
            <v>50</v>
          </cell>
        </row>
        <row r="14432">
          <cell r="B14432">
            <v>14433</v>
          </cell>
          <cell r="G14432" t="str">
            <v>Mark Up 480 SL @20 ltr</v>
          </cell>
          <cell r="K14432">
            <v>0</v>
          </cell>
          <cell r="L14432">
            <v>19984.808488422226</v>
          </cell>
          <cell r="U14432">
            <v>1000</v>
          </cell>
        </row>
        <row r="14433">
          <cell r="B14433">
            <v>14434</v>
          </cell>
          <cell r="G14433" t="str">
            <v>Glyphosate 95% TC</v>
          </cell>
          <cell r="K14433">
            <v>0</v>
          </cell>
          <cell r="L14433">
            <v>65945.990600000005</v>
          </cell>
          <cell r="U14433">
            <v>247</v>
          </cell>
        </row>
        <row r="14434">
          <cell r="B14434">
            <v>14435</v>
          </cell>
          <cell r="G14434" t="str">
            <v>Scrap - Agrisol 415 N</v>
          </cell>
          <cell r="K14434">
            <v>0</v>
          </cell>
          <cell r="L14434">
            <v>14749.03</v>
          </cell>
          <cell r="U14434">
            <v>150</v>
          </cell>
        </row>
        <row r="14435">
          <cell r="B14435">
            <v>14436</v>
          </cell>
          <cell r="G14435" t="str">
            <v>Tartrazine @25Kg</v>
          </cell>
          <cell r="K14435">
            <v>0</v>
          </cell>
          <cell r="L14435">
            <v>61430.22</v>
          </cell>
          <cell r="U14435">
            <v>0.4</v>
          </cell>
        </row>
        <row r="14436">
          <cell r="B14436">
            <v>14437</v>
          </cell>
          <cell r="G14436" t="str">
            <v>Jerrycan HDPE - 20 L</v>
          </cell>
          <cell r="K14436">
            <v>0</v>
          </cell>
          <cell r="L14436">
            <v>28000</v>
          </cell>
          <cell r="U14436">
            <v>50</v>
          </cell>
        </row>
        <row r="14437">
          <cell r="B14437">
            <v>14438</v>
          </cell>
          <cell r="G14437" t="str">
            <v>Jerrycan HDPE - 20 L - Plug</v>
          </cell>
          <cell r="K14437">
            <v>0</v>
          </cell>
          <cell r="L14437">
            <v>500</v>
          </cell>
          <cell r="U14437">
            <v>50</v>
          </cell>
        </row>
        <row r="14438">
          <cell r="B14438">
            <v>14439</v>
          </cell>
          <cell r="G14438" t="str">
            <v>Jerrycan HDPE - 20 L - Cap - Black</v>
          </cell>
          <cell r="K14438">
            <v>0</v>
          </cell>
          <cell r="L14438">
            <v>285</v>
          </cell>
          <cell r="U14438">
            <v>50</v>
          </cell>
        </row>
        <row r="14439">
          <cell r="B14439">
            <v>14440</v>
          </cell>
          <cell r="G14439" t="str">
            <v>Sticker Markup 480 SL - 20 L</v>
          </cell>
          <cell r="K14439">
            <v>0</v>
          </cell>
          <cell r="L14439">
            <v>1010</v>
          </cell>
          <cell r="U14439">
            <v>50</v>
          </cell>
        </row>
        <row r="14440">
          <cell r="B14440">
            <v>14441</v>
          </cell>
          <cell r="G14440" t="str">
            <v>Mark Up 480 SL @20 ltr</v>
          </cell>
          <cell r="K14440">
            <v>0</v>
          </cell>
          <cell r="L14440">
            <v>19984.808488422226</v>
          </cell>
          <cell r="U14440">
            <v>1000</v>
          </cell>
        </row>
        <row r="14441">
          <cell r="B14441">
            <v>14442</v>
          </cell>
          <cell r="G14441" t="str">
            <v>Glyphosate 95% TC</v>
          </cell>
          <cell r="K14441">
            <v>0</v>
          </cell>
          <cell r="L14441">
            <v>65945.990600000005</v>
          </cell>
          <cell r="U14441">
            <v>247</v>
          </cell>
        </row>
        <row r="14442">
          <cell r="B14442">
            <v>14443</v>
          </cell>
          <cell r="G14442" t="str">
            <v>Scrap - Agrisol 415 N</v>
          </cell>
          <cell r="K14442">
            <v>0</v>
          </cell>
          <cell r="L14442">
            <v>14749.03</v>
          </cell>
          <cell r="U14442">
            <v>150</v>
          </cell>
        </row>
        <row r="14443">
          <cell r="B14443">
            <v>14444</v>
          </cell>
          <cell r="G14443" t="str">
            <v>Tartrazine @25Kg</v>
          </cell>
          <cell r="K14443">
            <v>0</v>
          </cell>
          <cell r="L14443">
            <v>61430.22</v>
          </cell>
          <cell r="U14443">
            <v>0.4</v>
          </cell>
        </row>
        <row r="14444">
          <cell r="B14444">
            <v>14445</v>
          </cell>
          <cell r="G14444" t="str">
            <v>Jerrycan HDPE - 20 L</v>
          </cell>
          <cell r="K14444">
            <v>0</v>
          </cell>
          <cell r="L14444">
            <v>28000</v>
          </cell>
          <cell r="U14444">
            <v>50</v>
          </cell>
        </row>
        <row r="14445">
          <cell r="B14445">
            <v>14446</v>
          </cell>
          <cell r="G14445" t="str">
            <v>Jerrycan HDPE - 20 L - Plug</v>
          </cell>
          <cell r="K14445">
            <v>0</v>
          </cell>
          <cell r="L14445">
            <v>500</v>
          </cell>
          <cell r="U14445">
            <v>50</v>
          </cell>
        </row>
        <row r="14446">
          <cell r="B14446">
            <v>14447</v>
          </cell>
          <cell r="G14446" t="str">
            <v>Jerrycan HDPE - 20 L - Cap - Black</v>
          </cell>
          <cell r="K14446">
            <v>0</v>
          </cell>
          <cell r="L14446">
            <v>285</v>
          </cell>
          <cell r="U14446">
            <v>50</v>
          </cell>
        </row>
        <row r="14447">
          <cell r="B14447">
            <v>14448</v>
          </cell>
          <cell r="G14447" t="str">
            <v>Sticker Markup 480 SL - 20 L</v>
          </cell>
          <cell r="K14447">
            <v>0</v>
          </cell>
          <cell r="L14447">
            <v>1010</v>
          </cell>
          <cell r="U14447">
            <v>50</v>
          </cell>
        </row>
        <row r="14448">
          <cell r="B14448">
            <v>14449</v>
          </cell>
          <cell r="G14448" t="str">
            <v>Mark Up 480 SL @20 ltr</v>
          </cell>
          <cell r="K14448">
            <v>0</v>
          </cell>
          <cell r="L14448">
            <v>19984.808488422226</v>
          </cell>
          <cell r="U14448">
            <v>1000</v>
          </cell>
        </row>
        <row r="14449">
          <cell r="B14449">
            <v>14450</v>
          </cell>
          <cell r="G14449" t="str">
            <v>Curthane 80 WP @ 1Kg</v>
          </cell>
          <cell r="K14449">
            <v>38186.089077645142</v>
          </cell>
          <cell r="L14449">
            <v>0</v>
          </cell>
          <cell r="U14449">
            <v>4000</v>
          </cell>
        </row>
        <row r="14450">
          <cell r="B14450">
            <v>14451</v>
          </cell>
          <cell r="G14450" t="str">
            <v>ProQuat 276 SL @1 Ltr</v>
          </cell>
          <cell r="K14450">
            <v>34056.398989898989</v>
          </cell>
          <cell r="L14450">
            <v>0</v>
          </cell>
          <cell r="U14450">
            <v>3996</v>
          </cell>
        </row>
        <row r="14451">
          <cell r="B14451">
            <v>14452</v>
          </cell>
          <cell r="G14451" t="str">
            <v>Mancozeb 80 WP</v>
          </cell>
          <cell r="K14451">
            <v>0</v>
          </cell>
          <cell r="L14451">
            <v>30715.372599999999</v>
          </cell>
          <cell r="U14451">
            <v>1000</v>
          </cell>
        </row>
        <row r="14452">
          <cell r="B14452">
            <v>14453</v>
          </cell>
          <cell r="G14452" t="str">
            <v>FP Curthane @1 kg (160/250+10)x 350mm</v>
          </cell>
          <cell r="K14452">
            <v>0</v>
          </cell>
          <cell r="L14452">
            <v>1414</v>
          </cell>
          <cell r="U14452">
            <v>1000</v>
          </cell>
        </row>
        <row r="14453">
          <cell r="B14453">
            <v>14454</v>
          </cell>
          <cell r="G14453" t="str">
            <v xml:space="preserve">Karton Box FP Curthane @1 kg </v>
          </cell>
          <cell r="K14453">
            <v>0</v>
          </cell>
          <cell r="L14453">
            <v>14117</v>
          </cell>
          <cell r="U14453">
            <v>50</v>
          </cell>
        </row>
        <row r="14454">
          <cell r="B14454">
            <v>14455</v>
          </cell>
          <cell r="G14454" t="str">
            <v>Layer FP Curthane</v>
          </cell>
          <cell r="K14454">
            <v>0</v>
          </cell>
          <cell r="L14454">
            <v>3504.7</v>
          </cell>
          <cell r="U14454">
            <v>50</v>
          </cell>
        </row>
        <row r="14455">
          <cell r="B14455">
            <v>14456</v>
          </cell>
          <cell r="G14455" t="str">
            <v>Curthane 80 WP @ 1Kg</v>
          </cell>
          <cell r="K14455">
            <v>0</v>
          </cell>
          <cell r="L14455">
            <v>31421.222599999997</v>
          </cell>
          <cell r="U14455">
            <v>1000</v>
          </cell>
        </row>
        <row r="14456">
          <cell r="B14456">
            <v>14457</v>
          </cell>
          <cell r="G14456" t="str">
            <v>Mancozeb 80 WP</v>
          </cell>
          <cell r="K14456">
            <v>0</v>
          </cell>
          <cell r="L14456">
            <v>30715.372599999999</v>
          </cell>
          <cell r="U14456">
            <v>1000</v>
          </cell>
        </row>
        <row r="14457">
          <cell r="B14457">
            <v>14458</v>
          </cell>
          <cell r="G14457" t="str">
            <v>FP Curthane @1 kg (160/250+10)x 350mm</v>
          </cell>
          <cell r="K14457">
            <v>0</v>
          </cell>
          <cell r="L14457">
            <v>1414</v>
          </cell>
          <cell r="U14457">
            <v>1000</v>
          </cell>
        </row>
        <row r="14458">
          <cell r="B14458">
            <v>14459</v>
          </cell>
          <cell r="G14458" t="str">
            <v xml:space="preserve">Karton Box FP Curthane @1 kg </v>
          </cell>
          <cell r="K14458">
            <v>0</v>
          </cell>
          <cell r="L14458">
            <v>14117</v>
          </cell>
          <cell r="U14458">
            <v>50</v>
          </cell>
        </row>
        <row r="14459">
          <cell r="B14459">
            <v>14460</v>
          </cell>
          <cell r="G14459" t="str">
            <v>Layer FP Curthane</v>
          </cell>
          <cell r="K14459">
            <v>0</v>
          </cell>
          <cell r="L14459">
            <v>3504.7</v>
          </cell>
          <cell r="U14459">
            <v>50</v>
          </cell>
        </row>
        <row r="14460">
          <cell r="B14460">
            <v>14461</v>
          </cell>
          <cell r="G14460" t="str">
            <v>Curthane 80 WP @ 1Kg</v>
          </cell>
          <cell r="K14460">
            <v>0</v>
          </cell>
          <cell r="L14460">
            <v>31421.222599999997</v>
          </cell>
          <cell r="U14460">
            <v>1000</v>
          </cell>
        </row>
        <row r="14461">
          <cell r="B14461">
            <v>14462</v>
          </cell>
          <cell r="G14461" t="str">
            <v>Glyphosate 95% TC</v>
          </cell>
          <cell r="K14461">
            <v>0</v>
          </cell>
          <cell r="L14461">
            <v>65945.990600000005</v>
          </cell>
          <cell r="U14461">
            <v>247</v>
          </cell>
        </row>
        <row r="14462">
          <cell r="B14462">
            <v>14463</v>
          </cell>
          <cell r="G14462" t="str">
            <v>Scrap - Agrisol 415 N</v>
          </cell>
          <cell r="K14462">
            <v>0</v>
          </cell>
          <cell r="L14462">
            <v>14749.03</v>
          </cell>
          <cell r="U14462">
            <v>150</v>
          </cell>
        </row>
        <row r="14463">
          <cell r="B14463">
            <v>14464</v>
          </cell>
          <cell r="G14463" t="str">
            <v>Tartrazine @25Kg</v>
          </cell>
          <cell r="K14463">
            <v>0</v>
          </cell>
          <cell r="L14463">
            <v>61430.22</v>
          </cell>
          <cell r="U14463">
            <v>0.4</v>
          </cell>
        </row>
        <row r="14464">
          <cell r="B14464">
            <v>14465</v>
          </cell>
          <cell r="G14464" t="str">
            <v>Botol 1 Liter PET (PSS)</v>
          </cell>
          <cell r="K14464">
            <v>0</v>
          </cell>
          <cell r="L14464">
            <v>2500</v>
          </cell>
          <cell r="U14464">
            <v>1000</v>
          </cell>
        </row>
        <row r="14465">
          <cell r="B14465">
            <v>14466</v>
          </cell>
          <cell r="G14465" t="str">
            <v>Botol 1 Liter PET (PSS) Seal</v>
          </cell>
          <cell r="K14465">
            <v>0</v>
          </cell>
          <cell r="L14465">
            <v>250</v>
          </cell>
          <cell r="U14465">
            <v>1000</v>
          </cell>
        </row>
        <row r="14466">
          <cell r="B14466">
            <v>14467</v>
          </cell>
          <cell r="G14466" t="str">
            <v>Botol 1 Liter PET (PSS) Cup</v>
          </cell>
          <cell r="K14466">
            <v>0</v>
          </cell>
          <cell r="L14466">
            <v>78</v>
          </cell>
          <cell r="U14466">
            <v>1000</v>
          </cell>
        </row>
        <row r="14467">
          <cell r="B14467">
            <v>14468</v>
          </cell>
          <cell r="G14467" t="str">
            <v>Sticker Markup 480 SL - 1 L</v>
          </cell>
          <cell r="K14467">
            <v>0</v>
          </cell>
          <cell r="L14467">
            <v>479.75</v>
          </cell>
          <cell r="U14467">
            <v>1000</v>
          </cell>
        </row>
        <row r="14468">
          <cell r="B14468">
            <v>14469</v>
          </cell>
          <cell r="G14468" t="str">
            <v>Karton Box Markup 480 SL - 1 L</v>
          </cell>
          <cell r="K14468">
            <v>0</v>
          </cell>
          <cell r="L14468">
            <v>4691.9089999999997</v>
          </cell>
          <cell r="U14468">
            <v>83</v>
          </cell>
        </row>
        <row r="14469">
          <cell r="B14469">
            <v>14470</v>
          </cell>
          <cell r="G14469" t="str">
            <v>Mark Up 480 SL @1 ltr</v>
          </cell>
          <cell r="K14469">
            <v>0</v>
          </cell>
          <cell r="L14469">
            <v>22224.328682866671</v>
          </cell>
          <cell r="U14469">
            <v>996</v>
          </cell>
        </row>
        <row r="14470">
          <cell r="B14470">
            <v>14471</v>
          </cell>
          <cell r="G14470" t="str">
            <v>Glyphosate 95% TC</v>
          </cell>
          <cell r="K14470">
            <v>0</v>
          </cell>
          <cell r="L14470">
            <v>65945.990600000005</v>
          </cell>
          <cell r="U14470">
            <v>247</v>
          </cell>
        </row>
        <row r="14471">
          <cell r="B14471">
            <v>14472</v>
          </cell>
          <cell r="G14471" t="str">
            <v>Scrap - Agrisol 415 N</v>
          </cell>
          <cell r="K14471">
            <v>0</v>
          </cell>
          <cell r="L14471">
            <v>14749.03</v>
          </cell>
          <cell r="U14471">
            <v>150</v>
          </cell>
        </row>
        <row r="14472">
          <cell r="B14472">
            <v>14473</v>
          </cell>
          <cell r="G14472" t="str">
            <v>Tartrazine @25Kg</v>
          </cell>
          <cell r="K14472">
            <v>0</v>
          </cell>
          <cell r="L14472">
            <v>61430.22</v>
          </cell>
          <cell r="U14472">
            <v>0.4</v>
          </cell>
        </row>
        <row r="14473">
          <cell r="B14473">
            <v>14474</v>
          </cell>
          <cell r="G14473" t="str">
            <v>Botol 1 Liter PET (PSS)</v>
          </cell>
          <cell r="K14473">
            <v>0</v>
          </cell>
          <cell r="L14473">
            <v>2500</v>
          </cell>
          <cell r="U14473">
            <v>1000</v>
          </cell>
        </row>
        <row r="14474">
          <cell r="B14474">
            <v>14475</v>
          </cell>
          <cell r="G14474" t="str">
            <v>Botol 1 Liter PET (PSS) Seal</v>
          </cell>
          <cell r="K14474">
            <v>0</v>
          </cell>
          <cell r="L14474">
            <v>250</v>
          </cell>
          <cell r="U14474">
            <v>1000</v>
          </cell>
        </row>
        <row r="14475">
          <cell r="B14475">
            <v>14476</v>
          </cell>
          <cell r="G14475" t="str">
            <v>Botol 1 Liter PET (PSS) Cup</v>
          </cell>
          <cell r="K14475">
            <v>0</v>
          </cell>
          <cell r="L14475">
            <v>78</v>
          </cell>
          <cell r="U14475">
            <v>1000</v>
          </cell>
        </row>
        <row r="14476">
          <cell r="B14476">
            <v>14477</v>
          </cell>
          <cell r="G14476" t="str">
            <v>Sticker Markup 480 SL - 1 L</v>
          </cell>
          <cell r="K14476">
            <v>0</v>
          </cell>
          <cell r="L14476">
            <v>479.75</v>
          </cell>
          <cell r="U14476">
            <v>1000</v>
          </cell>
        </row>
        <row r="14477">
          <cell r="B14477">
            <v>14478</v>
          </cell>
          <cell r="G14477" t="str">
            <v>Karton Box Markup 480 SL - 1 L</v>
          </cell>
          <cell r="K14477">
            <v>0</v>
          </cell>
          <cell r="L14477">
            <v>4691.9089999999997</v>
          </cell>
          <cell r="U14477">
            <v>84</v>
          </cell>
        </row>
        <row r="14478">
          <cell r="B14478">
            <v>14479</v>
          </cell>
          <cell r="G14478" t="str">
            <v>Mark Up 480 SL @1 ltr</v>
          </cell>
          <cell r="K14478">
            <v>0</v>
          </cell>
          <cell r="L14478">
            <v>22224.328682866671</v>
          </cell>
          <cell r="U14478">
            <v>1008</v>
          </cell>
        </row>
        <row r="14479">
          <cell r="B14479">
            <v>14480</v>
          </cell>
          <cell r="G14479" t="str">
            <v>Glyphosate 95% TC</v>
          </cell>
          <cell r="K14479">
            <v>0</v>
          </cell>
          <cell r="L14479">
            <v>65945.990600000005</v>
          </cell>
          <cell r="U14479">
            <v>247</v>
          </cell>
        </row>
        <row r="14480">
          <cell r="B14480">
            <v>14481</v>
          </cell>
          <cell r="G14480" t="str">
            <v>Scrap - Agrisol 415 N</v>
          </cell>
          <cell r="K14480">
            <v>0</v>
          </cell>
          <cell r="L14480">
            <v>14749.03</v>
          </cell>
          <cell r="U14480">
            <v>150</v>
          </cell>
        </row>
        <row r="14481">
          <cell r="B14481">
            <v>14482</v>
          </cell>
          <cell r="G14481" t="str">
            <v>Tartrazine @25Kg</v>
          </cell>
          <cell r="K14481">
            <v>0</v>
          </cell>
          <cell r="L14481">
            <v>61430.22</v>
          </cell>
          <cell r="U14481">
            <v>0.4</v>
          </cell>
        </row>
        <row r="14482">
          <cell r="B14482">
            <v>14483</v>
          </cell>
          <cell r="G14482" t="str">
            <v>Botol 1 Liter PET (PSS)</v>
          </cell>
          <cell r="K14482">
            <v>0</v>
          </cell>
          <cell r="L14482">
            <v>2500</v>
          </cell>
          <cell r="U14482">
            <v>1000</v>
          </cell>
        </row>
        <row r="14483">
          <cell r="B14483">
            <v>14484</v>
          </cell>
          <cell r="G14483" t="str">
            <v>Botol 1 Liter PET (PSS) Seal</v>
          </cell>
          <cell r="K14483">
            <v>0</v>
          </cell>
          <cell r="L14483">
            <v>250</v>
          </cell>
          <cell r="U14483">
            <v>1000</v>
          </cell>
        </row>
        <row r="14484">
          <cell r="B14484">
            <v>14485</v>
          </cell>
          <cell r="G14484" t="str">
            <v>Botol 1 Liter PET (PSS) Cup</v>
          </cell>
          <cell r="K14484">
            <v>0</v>
          </cell>
          <cell r="L14484">
            <v>78</v>
          </cell>
          <cell r="U14484">
            <v>1000</v>
          </cell>
        </row>
        <row r="14485">
          <cell r="B14485">
            <v>14486</v>
          </cell>
          <cell r="G14485" t="str">
            <v>Sticker Markup 480 SL - 1 L</v>
          </cell>
          <cell r="K14485">
            <v>0</v>
          </cell>
          <cell r="L14485">
            <v>479.75</v>
          </cell>
          <cell r="U14485">
            <v>1000</v>
          </cell>
        </row>
        <row r="14486">
          <cell r="B14486">
            <v>14487</v>
          </cell>
          <cell r="G14486" t="str">
            <v>Karton Box Markup 480 SL - 1 L</v>
          </cell>
          <cell r="K14486">
            <v>0</v>
          </cell>
          <cell r="L14486">
            <v>4691.9089999999997</v>
          </cell>
          <cell r="U14486">
            <v>83</v>
          </cell>
        </row>
        <row r="14487">
          <cell r="B14487">
            <v>14488</v>
          </cell>
          <cell r="G14487" t="str">
            <v>Mark Up 480 SL @1 ltr</v>
          </cell>
          <cell r="K14487">
            <v>0</v>
          </cell>
          <cell r="L14487">
            <v>22224.328682866671</v>
          </cell>
          <cell r="U14487">
            <v>996</v>
          </cell>
        </row>
        <row r="14488">
          <cell r="B14488">
            <v>14489</v>
          </cell>
          <cell r="G14488" t="str">
            <v>Glyphosate 95% TC</v>
          </cell>
          <cell r="K14488">
            <v>0</v>
          </cell>
          <cell r="L14488">
            <v>65945.990600000005</v>
          </cell>
          <cell r="U14488">
            <v>247</v>
          </cell>
        </row>
        <row r="14489">
          <cell r="B14489">
            <v>14490</v>
          </cell>
          <cell r="G14489" t="str">
            <v>Scrap - Agrisol 415 N</v>
          </cell>
          <cell r="K14489">
            <v>0</v>
          </cell>
          <cell r="L14489">
            <v>14749.03</v>
          </cell>
          <cell r="U14489">
            <v>150</v>
          </cell>
        </row>
        <row r="14490">
          <cell r="B14490">
            <v>14491</v>
          </cell>
          <cell r="G14490" t="str">
            <v>Tartrazine @25Kg</v>
          </cell>
          <cell r="K14490">
            <v>0</v>
          </cell>
          <cell r="L14490">
            <v>61430.22</v>
          </cell>
          <cell r="U14490">
            <v>0.4</v>
          </cell>
        </row>
        <row r="14491">
          <cell r="B14491">
            <v>14492</v>
          </cell>
          <cell r="G14491" t="str">
            <v>Botol 1 Liter PET (PSS)</v>
          </cell>
          <cell r="K14491">
            <v>0</v>
          </cell>
          <cell r="L14491">
            <v>2500</v>
          </cell>
          <cell r="U14491">
            <v>1000</v>
          </cell>
        </row>
        <row r="14492">
          <cell r="B14492">
            <v>14493</v>
          </cell>
          <cell r="G14492" t="str">
            <v>Botol 1 Liter PET (PSS) Seal</v>
          </cell>
          <cell r="K14492">
            <v>0</v>
          </cell>
          <cell r="L14492">
            <v>250</v>
          </cell>
          <cell r="U14492">
            <v>1000</v>
          </cell>
        </row>
        <row r="14493">
          <cell r="B14493">
            <v>14494</v>
          </cell>
          <cell r="G14493" t="str">
            <v>Botol 1 Liter PET (PSS) Cup</v>
          </cell>
          <cell r="K14493">
            <v>0</v>
          </cell>
          <cell r="L14493">
            <v>78</v>
          </cell>
          <cell r="U14493">
            <v>1000</v>
          </cell>
        </row>
        <row r="14494">
          <cell r="B14494">
            <v>14495</v>
          </cell>
          <cell r="G14494" t="str">
            <v>Sticker Markup 480 SL - 1 L</v>
          </cell>
          <cell r="K14494">
            <v>0</v>
          </cell>
          <cell r="L14494">
            <v>479.75</v>
          </cell>
          <cell r="U14494">
            <v>1000</v>
          </cell>
        </row>
        <row r="14495">
          <cell r="B14495">
            <v>14496</v>
          </cell>
          <cell r="G14495" t="str">
            <v>Karton Box Markup 480 SL - 1 L</v>
          </cell>
          <cell r="K14495">
            <v>0</v>
          </cell>
          <cell r="L14495">
            <v>4691.9089999999997</v>
          </cell>
          <cell r="U14495">
            <v>83</v>
          </cell>
        </row>
        <row r="14496">
          <cell r="B14496">
            <v>14497</v>
          </cell>
          <cell r="G14496" t="str">
            <v>Mark Up 480 SL @1 ltr</v>
          </cell>
          <cell r="K14496">
            <v>0</v>
          </cell>
          <cell r="L14496">
            <v>22224.328682866671</v>
          </cell>
          <cell r="U14496">
            <v>996</v>
          </cell>
        </row>
        <row r="14497">
          <cell r="B14497">
            <v>14498</v>
          </cell>
          <cell r="G14497" t="str">
            <v>Glyphosate 95% TC</v>
          </cell>
          <cell r="K14497">
            <v>0</v>
          </cell>
          <cell r="L14497">
            <v>65945.990600000005</v>
          </cell>
          <cell r="U14497">
            <v>247</v>
          </cell>
        </row>
        <row r="14498">
          <cell r="B14498">
            <v>14499</v>
          </cell>
          <cell r="G14498" t="str">
            <v>Scrap - Agrisol 415 N</v>
          </cell>
          <cell r="K14498">
            <v>0</v>
          </cell>
          <cell r="L14498">
            <v>14749.03</v>
          </cell>
          <cell r="U14498">
            <v>100</v>
          </cell>
        </row>
        <row r="14499">
          <cell r="B14499">
            <v>14500</v>
          </cell>
          <cell r="G14499" t="str">
            <v>Tartrazine @25Kg</v>
          </cell>
          <cell r="K14499">
            <v>0</v>
          </cell>
          <cell r="L14499">
            <v>61430.22</v>
          </cell>
          <cell r="U14499">
            <v>0.4</v>
          </cell>
        </row>
        <row r="14500">
          <cell r="B14500">
            <v>14501</v>
          </cell>
          <cell r="G14500" t="str">
            <v>Botol 1 Liter PET (PSS)</v>
          </cell>
          <cell r="K14500">
            <v>0</v>
          </cell>
          <cell r="L14500">
            <v>2500</v>
          </cell>
          <cell r="U14500">
            <v>1000</v>
          </cell>
        </row>
        <row r="14501">
          <cell r="B14501">
            <v>14502</v>
          </cell>
          <cell r="G14501" t="str">
            <v>Botol 1 Liter PET (PSS) Seal</v>
          </cell>
          <cell r="K14501">
            <v>0</v>
          </cell>
          <cell r="L14501">
            <v>250</v>
          </cell>
          <cell r="U14501">
            <v>1000</v>
          </cell>
        </row>
        <row r="14502">
          <cell r="B14502">
            <v>14503</v>
          </cell>
          <cell r="G14502" t="str">
            <v>Botol 1 Liter PET (PSS) Cup</v>
          </cell>
          <cell r="K14502">
            <v>0</v>
          </cell>
          <cell r="L14502">
            <v>78</v>
          </cell>
          <cell r="U14502">
            <v>1000</v>
          </cell>
        </row>
        <row r="14503">
          <cell r="B14503">
            <v>14504</v>
          </cell>
          <cell r="G14503" t="str">
            <v>Sticker Grandup 480 SL - 1 L</v>
          </cell>
          <cell r="K14503">
            <v>0</v>
          </cell>
          <cell r="L14503">
            <v>479.5</v>
          </cell>
          <cell r="U14503">
            <v>1000</v>
          </cell>
        </row>
        <row r="14504">
          <cell r="B14504">
            <v>14505</v>
          </cell>
          <cell r="G14504" t="str">
            <v>Karton Box Grandup 480 SL - 1 L</v>
          </cell>
          <cell r="K14504">
            <v>0</v>
          </cell>
          <cell r="L14504">
            <v>4691.9089999999997</v>
          </cell>
          <cell r="U14504">
            <v>83</v>
          </cell>
        </row>
        <row r="14505">
          <cell r="B14505">
            <v>14506</v>
          </cell>
          <cell r="G14505" t="str">
            <v>Grandup 480 SL @1 ltr</v>
          </cell>
          <cell r="K14505">
            <v>0</v>
          </cell>
          <cell r="L14505">
            <v>22224.078682866671</v>
          </cell>
          <cell r="U14505">
            <v>996</v>
          </cell>
        </row>
        <row r="14506">
          <cell r="B14506">
            <v>14507</v>
          </cell>
          <cell r="G14506" t="str">
            <v>Glyphosate 95% TC</v>
          </cell>
          <cell r="K14506">
            <v>0</v>
          </cell>
          <cell r="L14506">
            <v>65945.990600000005</v>
          </cell>
          <cell r="U14506">
            <v>247</v>
          </cell>
        </row>
        <row r="14507">
          <cell r="B14507">
            <v>14508</v>
          </cell>
          <cell r="G14507" t="str">
            <v>Scrap - Agrisol 415 N</v>
          </cell>
          <cell r="K14507">
            <v>0</v>
          </cell>
          <cell r="L14507">
            <v>14749.03</v>
          </cell>
          <cell r="U14507">
            <v>100</v>
          </cell>
        </row>
        <row r="14508">
          <cell r="B14508">
            <v>14509</v>
          </cell>
          <cell r="G14508" t="str">
            <v>Tartrazine @25Kg</v>
          </cell>
          <cell r="K14508">
            <v>0</v>
          </cell>
          <cell r="L14508">
            <v>61430.22</v>
          </cell>
          <cell r="U14508">
            <v>0.4</v>
          </cell>
        </row>
        <row r="14509">
          <cell r="B14509">
            <v>14510</v>
          </cell>
          <cell r="G14509" t="str">
            <v>Botol 1 Liter PET (PSS)</v>
          </cell>
          <cell r="K14509">
            <v>0</v>
          </cell>
          <cell r="L14509">
            <v>2500</v>
          </cell>
          <cell r="U14509">
            <v>1000</v>
          </cell>
        </row>
        <row r="14510">
          <cell r="B14510">
            <v>14511</v>
          </cell>
          <cell r="G14510" t="str">
            <v>Botol 1 Liter PET (PSS) Seal</v>
          </cell>
          <cell r="K14510">
            <v>0</v>
          </cell>
          <cell r="L14510">
            <v>250</v>
          </cell>
          <cell r="U14510">
            <v>1000</v>
          </cell>
        </row>
        <row r="14511">
          <cell r="B14511">
            <v>14512</v>
          </cell>
          <cell r="G14511" t="str">
            <v>Botol 1 Liter PET (PSS) Cup</v>
          </cell>
          <cell r="K14511">
            <v>0</v>
          </cell>
          <cell r="L14511">
            <v>78</v>
          </cell>
          <cell r="U14511">
            <v>1000</v>
          </cell>
        </row>
        <row r="14512">
          <cell r="B14512">
            <v>14513</v>
          </cell>
          <cell r="G14512" t="str">
            <v>Sticker Grandup 480 SL - 1 L</v>
          </cell>
          <cell r="K14512">
            <v>0</v>
          </cell>
          <cell r="L14512">
            <v>479.5</v>
          </cell>
          <cell r="U14512">
            <v>1000</v>
          </cell>
        </row>
        <row r="14513">
          <cell r="B14513">
            <v>14514</v>
          </cell>
          <cell r="G14513" t="str">
            <v>Karton Box Grandup 480 SL - 1 L</v>
          </cell>
          <cell r="K14513">
            <v>0</v>
          </cell>
          <cell r="L14513">
            <v>4691.9089999999997</v>
          </cell>
          <cell r="U14513">
            <v>83</v>
          </cell>
        </row>
        <row r="14514">
          <cell r="B14514">
            <v>14515</v>
          </cell>
          <cell r="G14514" t="str">
            <v>Grandup 480 SL @1 ltr</v>
          </cell>
          <cell r="K14514">
            <v>0</v>
          </cell>
          <cell r="L14514">
            <v>22224.078682866671</v>
          </cell>
          <cell r="U14514">
            <v>996</v>
          </cell>
        </row>
        <row r="14515">
          <cell r="B14515">
            <v>14516</v>
          </cell>
          <cell r="G14515" t="str">
            <v>Glyphosate 95% TC</v>
          </cell>
          <cell r="K14515">
            <v>0</v>
          </cell>
          <cell r="L14515">
            <v>65945.990600000005</v>
          </cell>
          <cell r="U14515">
            <v>247</v>
          </cell>
        </row>
        <row r="14516">
          <cell r="B14516">
            <v>14517</v>
          </cell>
          <cell r="G14516" t="str">
            <v>Scrap - Agrisol 415 N</v>
          </cell>
          <cell r="K14516">
            <v>0</v>
          </cell>
          <cell r="L14516">
            <v>14749.03</v>
          </cell>
          <cell r="U14516">
            <v>100</v>
          </cell>
        </row>
        <row r="14517">
          <cell r="B14517">
            <v>14518</v>
          </cell>
          <cell r="G14517" t="str">
            <v>Tartrazine @25Kg</v>
          </cell>
          <cell r="K14517">
            <v>0</v>
          </cell>
          <cell r="L14517">
            <v>61430.22</v>
          </cell>
          <cell r="U14517">
            <v>0.4</v>
          </cell>
        </row>
        <row r="14518">
          <cell r="B14518">
            <v>14519</v>
          </cell>
          <cell r="G14518" t="str">
            <v>Botol 1 Liter PET (PSS)</v>
          </cell>
          <cell r="K14518">
            <v>0</v>
          </cell>
          <cell r="L14518">
            <v>2500</v>
          </cell>
          <cell r="U14518">
            <v>1000</v>
          </cell>
        </row>
        <row r="14519">
          <cell r="B14519">
            <v>14520</v>
          </cell>
          <cell r="G14519" t="str">
            <v>Botol 1 Liter PET (PSS) Seal</v>
          </cell>
          <cell r="K14519">
            <v>0</v>
          </cell>
          <cell r="L14519">
            <v>250</v>
          </cell>
          <cell r="U14519">
            <v>1000</v>
          </cell>
        </row>
        <row r="14520">
          <cell r="B14520">
            <v>14521</v>
          </cell>
          <cell r="G14520" t="str">
            <v>Botol 1 Liter PET (PSS) Cup</v>
          </cell>
          <cell r="K14520">
            <v>0</v>
          </cell>
          <cell r="L14520">
            <v>78</v>
          </cell>
          <cell r="U14520">
            <v>1000</v>
          </cell>
        </row>
        <row r="14521">
          <cell r="B14521">
            <v>14522</v>
          </cell>
          <cell r="G14521" t="str">
            <v>Sticker Grandup 480 SL - 1 L</v>
          </cell>
          <cell r="K14521">
            <v>0</v>
          </cell>
          <cell r="L14521">
            <v>479.5</v>
          </cell>
          <cell r="U14521">
            <v>1000</v>
          </cell>
        </row>
        <row r="14522">
          <cell r="B14522">
            <v>14523</v>
          </cell>
          <cell r="G14522" t="str">
            <v>Karton Box Grandup 480 SL - 1 L</v>
          </cell>
          <cell r="K14522">
            <v>0</v>
          </cell>
          <cell r="L14522">
            <v>4691.9089999999997</v>
          </cell>
          <cell r="U14522">
            <v>84</v>
          </cell>
        </row>
        <row r="14523">
          <cell r="B14523">
            <v>14524</v>
          </cell>
          <cell r="G14523" t="str">
            <v>Grandup 480 SL @1 ltr</v>
          </cell>
          <cell r="K14523">
            <v>0</v>
          </cell>
          <cell r="L14523">
            <v>22224.078682866671</v>
          </cell>
          <cell r="U14523">
            <v>1008</v>
          </cell>
        </row>
        <row r="14524">
          <cell r="B14524">
            <v>14525</v>
          </cell>
          <cell r="G14524" t="str">
            <v>Glyphosate 95% TC</v>
          </cell>
          <cell r="K14524">
            <v>0</v>
          </cell>
          <cell r="L14524">
            <v>65945.990600000005</v>
          </cell>
          <cell r="U14524">
            <v>247</v>
          </cell>
        </row>
        <row r="14525">
          <cell r="B14525">
            <v>14526</v>
          </cell>
          <cell r="G14525" t="str">
            <v>Scrap - Agrisol 415 N</v>
          </cell>
          <cell r="K14525">
            <v>0</v>
          </cell>
          <cell r="L14525">
            <v>14749.03</v>
          </cell>
          <cell r="U14525">
            <v>100</v>
          </cell>
        </row>
        <row r="14526">
          <cell r="B14526">
            <v>14527</v>
          </cell>
          <cell r="G14526" t="str">
            <v>Tartrazine @25Kg</v>
          </cell>
          <cell r="K14526">
            <v>0</v>
          </cell>
          <cell r="L14526">
            <v>61430.22</v>
          </cell>
          <cell r="U14526">
            <v>0.4</v>
          </cell>
        </row>
        <row r="14527">
          <cell r="B14527">
            <v>14528</v>
          </cell>
          <cell r="G14527" t="str">
            <v>Botol 1 Liter PET (PSS)</v>
          </cell>
          <cell r="K14527">
            <v>0</v>
          </cell>
          <cell r="L14527">
            <v>2500</v>
          </cell>
          <cell r="U14527">
            <v>1000</v>
          </cell>
        </row>
        <row r="14528">
          <cell r="B14528">
            <v>14529</v>
          </cell>
          <cell r="G14528" t="str">
            <v>Botol 1 Liter PET (PSS) Seal</v>
          </cell>
          <cell r="K14528">
            <v>0</v>
          </cell>
          <cell r="L14528">
            <v>250</v>
          </cell>
          <cell r="U14528">
            <v>1000</v>
          </cell>
        </row>
        <row r="14529">
          <cell r="B14529">
            <v>14530</v>
          </cell>
          <cell r="G14529" t="str">
            <v>Botol 1 Liter PET (PSS) Cup</v>
          </cell>
          <cell r="K14529">
            <v>0</v>
          </cell>
          <cell r="L14529">
            <v>78</v>
          </cell>
          <cell r="U14529">
            <v>1000</v>
          </cell>
        </row>
        <row r="14530">
          <cell r="B14530">
            <v>14531</v>
          </cell>
          <cell r="G14530" t="str">
            <v>Sticker Grandup 480 SL - 1 L</v>
          </cell>
          <cell r="K14530">
            <v>0</v>
          </cell>
          <cell r="L14530">
            <v>479.5</v>
          </cell>
          <cell r="U14530">
            <v>1000</v>
          </cell>
        </row>
        <row r="14531">
          <cell r="B14531">
            <v>14532</v>
          </cell>
          <cell r="G14531" t="str">
            <v>Karton Box Grandup 480 SL - 1 L</v>
          </cell>
          <cell r="K14531">
            <v>0</v>
          </cell>
          <cell r="L14531">
            <v>4691.9089999999997</v>
          </cell>
          <cell r="U14531">
            <v>83</v>
          </cell>
        </row>
        <row r="14532">
          <cell r="B14532">
            <v>14533</v>
          </cell>
          <cell r="G14532" t="str">
            <v>Grandup 480 SL @1 ltr</v>
          </cell>
          <cell r="K14532">
            <v>0</v>
          </cell>
          <cell r="L14532">
            <v>22224.078682866671</v>
          </cell>
          <cell r="U14532">
            <v>996</v>
          </cell>
        </row>
        <row r="14533">
          <cell r="B14533">
            <v>14534</v>
          </cell>
          <cell r="G14533" t="str">
            <v>Sticker Rockup 480 SL - 4 L</v>
          </cell>
          <cell r="K14533">
            <v>0</v>
          </cell>
          <cell r="L14533">
            <v>691.85</v>
          </cell>
          <cell r="U14533">
            <v>1000</v>
          </cell>
        </row>
        <row r="14534">
          <cell r="B14534">
            <v>14535</v>
          </cell>
          <cell r="G14534" t="str">
            <v>Sticker Combitox 550 EC @ 100 ml</v>
          </cell>
          <cell r="K14534">
            <v>0</v>
          </cell>
          <cell r="L14534">
            <v>217.15</v>
          </cell>
          <cell r="U14534">
            <v>8000</v>
          </cell>
        </row>
        <row r="14535">
          <cell r="B14535">
            <v>14536</v>
          </cell>
          <cell r="G14535" t="str">
            <v>Sticker ProQuat 276 SL - 0,25 L</v>
          </cell>
          <cell r="K14535">
            <v>0</v>
          </cell>
          <cell r="L14535">
            <v>267.64999999999998</v>
          </cell>
          <cell r="U14535">
            <v>175</v>
          </cell>
        </row>
        <row r="14536">
          <cell r="B14536">
            <v>14537</v>
          </cell>
          <cell r="G14536" t="str">
            <v>Sticker Combitox 550 EC @ 250 ml</v>
          </cell>
          <cell r="K14536">
            <v>0</v>
          </cell>
          <cell r="L14536">
            <v>267.64999999999998</v>
          </cell>
          <cell r="U14536">
            <v>6062</v>
          </cell>
        </row>
        <row r="14537">
          <cell r="B14537">
            <v>14538</v>
          </cell>
          <cell r="G14537" t="str">
            <v>Sticker Alert 20 WG - 0,25 K</v>
          </cell>
          <cell r="K14537">
            <v>0</v>
          </cell>
          <cell r="L14537">
            <v>267.64999999999998</v>
          </cell>
          <cell r="U14537">
            <v>21600</v>
          </cell>
        </row>
        <row r="14538">
          <cell r="B14538">
            <v>14539</v>
          </cell>
          <cell r="G14538" t="str">
            <v>Sticker Fenomin 865 SL - 0,25 L</v>
          </cell>
          <cell r="K14538">
            <v>0</v>
          </cell>
          <cell r="L14538">
            <v>267.64999999999998</v>
          </cell>
          <cell r="U14538">
            <v>10700</v>
          </cell>
        </row>
        <row r="14539">
          <cell r="B14539">
            <v>14540</v>
          </cell>
          <cell r="G14539" t="str">
            <v>Sticker Fenomin 865 SL - 0,5 L</v>
          </cell>
          <cell r="K14539">
            <v>0</v>
          </cell>
          <cell r="L14539">
            <v>404</v>
          </cell>
          <cell r="U14539">
            <v>20600</v>
          </cell>
        </row>
        <row r="14540">
          <cell r="B14540">
            <v>14541</v>
          </cell>
          <cell r="G14540" t="str">
            <v>Sticker Everstick 400 SL - 0,25 L</v>
          </cell>
          <cell r="K14540">
            <v>0</v>
          </cell>
          <cell r="L14540">
            <v>267.64999999999998</v>
          </cell>
          <cell r="U14540">
            <v>20000</v>
          </cell>
        </row>
        <row r="14541">
          <cell r="B14541">
            <v>14542</v>
          </cell>
          <cell r="G14541" t="str">
            <v>Curthane 80 WP @ 1Kg</v>
          </cell>
          <cell r="K14541">
            <v>34350.637485970823</v>
          </cell>
          <cell r="L14541">
            <v>0</v>
          </cell>
          <cell r="U14541">
            <v>1080</v>
          </cell>
        </row>
        <row r="14542">
          <cell r="B14542">
            <v>14543</v>
          </cell>
          <cell r="G14542" t="str">
            <v>Curthane 80 WP @ 1Kg</v>
          </cell>
          <cell r="K14542">
            <v>38186.089077645142</v>
          </cell>
          <cell r="L14542">
            <v>0</v>
          </cell>
          <cell r="U14542">
            <v>21000</v>
          </cell>
        </row>
        <row r="14543">
          <cell r="B14543">
            <v>14544</v>
          </cell>
          <cell r="G14543" t="str">
            <v>Everstick 400 SL @1 ltr</v>
          </cell>
          <cell r="K14543">
            <v>24119.019865319868</v>
          </cell>
          <cell r="L14543">
            <v>0</v>
          </cell>
          <cell r="U14543">
            <v>3000</v>
          </cell>
        </row>
        <row r="14544">
          <cell r="B14544">
            <v>14545</v>
          </cell>
          <cell r="G14544" t="str">
            <v>Everstick 400 SL @250 ml</v>
          </cell>
          <cell r="K14544">
            <v>32913.997306397308</v>
          </cell>
          <cell r="L14544">
            <v>0</v>
          </cell>
          <cell r="U14544">
            <v>1000</v>
          </cell>
        </row>
        <row r="14545">
          <cell r="B14545">
            <v>14546</v>
          </cell>
          <cell r="G14545" t="str">
            <v>Fenomin 865 SL @500 ml</v>
          </cell>
          <cell r="K14545">
            <v>42452.246046321801</v>
          </cell>
          <cell r="L14545">
            <v>0</v>
          </cell>
          <cell r="U14545">
            <v>996</v>
          </cell>
        </row>
        <row r="14546">
          <cell r="B14546">
            <v>14547</v>
          </cell>
          <cell r="G14546" t="str">
            <v>Fenomin 865 SL @500 ml</v>
          </cell>
          <cell r="K14546">
            <v>42452.246046321801</v>
          </cell>
          <cell r="L14546">
            <v>0</v>
          </cell>
          <cell r="U14546">
            <v>2004</v>
          </cell>
        </row>
        <row r="14547">
          <cell r="B14547">
            <v>14548</v>
          </cell>
          <cell r="G14547" t="str">
            <v>Grandup 480 SL @1 ltr</v>
          </cell>
          <cell r="K14547">
            <v>35686.038618508319</v>
          </cell>
          <cell r="L14547">
            <v>0</v>
          </cell>
          <cell r="U14547">
            <v>3996</v>
          </cell>
        </row>
        <row r="14548">
          <cell r="B14548">
            <v>14549</v>
          </cell>
          <cell r="G14548" t="str">
            <v>Mark Up 480 SL @1 ltr</v>
          </cell>
          <cell r="K14548">
            <v>35686.038618508319</v>
          </cell>
          <cell r="L14548">
            <v>0</v>
          </cell>
          <cell r="U14548">
            <v>3996</v>
          </cell>
        </row>
        <row r="14549">
          <cell r="B14549">
            <v>14550</v>
          </cell>
          <cell r="G14549" t="str">
            <v>Mark Up 480 SL @20 ltr</v>
          </cell>
          <cell r="K14549">
            <v>33140.919089888783</v>
          </cell>
          <cell r="L14549">
            <v>0</v>
          </cell>
          <cell r="U14549">
            <v>10000</v>
          </cell>
        </row>
        <row r="14550">
          <cell r="B14550">
            <v>14551</v>
          </cell>
          <cell r="G14550" t="str">
            <v>Pandora 25 EC @ 500 ml</v>
          </cell>
          <cell r="K14550">
            <v>67634.049586776862</v>
          </cell>
          <cell r="L14550">
            <v>0</v>
          </cell>
          <cell r="U14550">
            <v>992</v>
          </cell>
        </row>
        <row r="14551">
          <cell r="B14551">
            <v>14552</v>
          </cell>
          <cell r="G14551" t="str">
            <v>Mancozeb 80 WP</v>
          </cell>
          <cell r="K14551">
            <v>0</v>
          </cell>
          <cell r="L14551">
            <v>30715.372599999999</v>
          </cell>
          <cell r="U14551">
            <v>1000</v>
          </cell>
        </row>
        <row r="14552">
          <cell r="B14552">
            <v>14553</v>
          </cell>
          <cell r="G14552" t="str">
            <v>FP Curthane @1 kg (160/250+10)x 350mm</v>
          </cell>
          <cell r="K14552">
            <v>0</v>
          </cell>
          <cell r="L14552">
            <v>1414</v>
          </cell>
          <cell r="U14552">
            <v>1000</v>
          </cell>
        </row>
        <row r="14553">
          <cell r="B14553">
            <v>14554</v>
          </cell>
          <cell r="G14553" t="str">
            <v xml:space="preserve">Karton Box FP Curthane @1 kg </v>
          </cell>
          <cell r="K14553">
            <v>0</v>
          </cell>
          <cell r="L14553">
            <v>14117</v>
          </cell>
          <cell r="U14553">
            <v>50</v>
          </cell>
        </row>
        <row r="14554">
          <cell r="B14554">
            <v>14555</v>
          </cell>
          <cell r="G14554" t="str">
            <v>Layer FP Curthane</v>
          </cell>
          <cell r="K14554">
            <v>0</v>
          </cell>
          <cell r="L14554">
            <v>3504.7</v>
          </cell>
          <cell r="U14554">
            <v>50</v>
          </cell>
        </row>
        <row r="14555">
          <cell r="B14555">
            <v>14556</v>
          </cell>
          <cell r="G14555" t="str">
            <v>Curthane 80 WP @ 1Kg</v>
          </cell>
          <cell r="K14555">
            <v>0</v>
          </cell>
          <cell r="L14555">
            <v>31421.222599999997</v>
          </cell>
          <cell r="U14555">
            <v>1000</v>
          </cell>
        </row>
        <row r="14556">
          <cell r="B14556">
            <v>14557</v>
          </cell>
          <cell r="G14556" t="str">
            <v>Mancozeb 80 WP</v>
          </cell>
          <cell r="K14556">
            <v>0</v>
          </cell>
          <cell r="L14556">
            <v>30715.372599999999</v>
          </cell>
          <cell r="U14556">
            <v>1000</v>
          </cell>
        </row>
        <row r="14557">
          <cell r="B14557">
            <v>14558</v>
          </cell>
          <cell r="G14557" t="str">
            <v>FP Curthane @1 kg (160/250+10)x 350mm</v>
          </cell>
          <cell r="K14557">
            <v>0</v>
          </cell>
          <cell r="L14557">
            <v>1414</v>
          </cell>
          <cell r="U14557">
            <v>1000</v>
          </cell>
        </row>
        <row r="14558">
          <cell r="B14558">
            <v>14559</v>
          </cell>
          <cell r="G14558" t="str">
            <v xml:space="preserve">Karton Box FP Curthane @1 kg </v>
          </cell>
          <cell r="K14558">
            <v>0</v>
          </cell>
          <cell r="L14558">
            <v>14117</v>
          </cell>
          <cell r="U14558">
            <v>50</v>
          </cell>
        </row>
        <row r="14559">
          <cell r="B14559">
            <v>14560</v>
          </cell>
          <cell r="G14559" t="str">
            <v>Layer FP Curthane</v>
          </cell>
          <cell r="K14559">
            <v>0</v>
          </cell>
          <cell r="L14559">
            <v>3504.7</v>
          </cell>
          <cell r="U14559">
            <v>50</v>
          </cell>
        </row>
        <row r="14560">
          <cell r="B14560">
            <v>14561</v>
          </cell>
          <cell r="G14560" t="str">
            <v>Curthane 80 WP @ 1Kg</v>
          </cell>
          <cell r="K14560">
            <v>0</v>
          </cell>
          <cell r="L14560">
            <v>31421.222599999997</v>
          </cell>
          <cell r="U14560">
            <v>1000</v>
          </cell>
        </row>
        <row r="14561">
          <cell r="B14561">
            <v>14562</v>
          </cell>
          <cell r="G14561" t="str">
            <v>Glyphosate 95% TC</v>
          </cell>
          <cell r="K14561">
            <v>0</v>
          </cell>
          <cell r="L14561">
            <v>65945.990600000005</v>
          </cell>
          <cell r="U14561">
            <v>247</v>
          </cell>
        </row>
        <row r="14562">
          <cell r="B14562">
            <v>14563</v>
          </cell>
          <cell r="G14562" t="str">
            <v>Scrap - Agrisol 415 N</v>
          </cell>
          <cell r="K14562">
            <v>0</v>
          </cell>
          <cell r="L14562">
            <v>14749.03</v>
          </cell>
          <cell r="U14562">
            <v>150</v>
          </cell>
        </row>
        <row r="14563">
          <cell r="B14563">
            <v>14564</v>
          </cell>
          <cell r="G14563" t="str">
            <v>Tartrazine @25Kg</v>
          </cell>
          <cell r="K14563">
            <v>0</v>
          </cell>
          <cell r="L14563">
            <v>61430.22</v>
          </cell>
          <cell r="U14563">
            <v>0.4</v>
          </cell>
        </row>
        <row r="14564">
          <cell r="B14564">
            <v>14565</v>
          </cell>
          <cell r="G14564" t="str">
            <v>Botol 500 ml PET (PSS) - Plug</v>
          </cell>
          <cell r="K14564">
            <v>0</v>
          </cell>
          <cell r="L14564">
            <v>212</v>
          </cell>
          <cell r="U14564">
            <v>2000</v>
          </cell>
        </row>
        <row r="14565">
          <cell r="B14565">
            <v>14566</v>
          </cell>
          <cell r="G14565" t="str">
            <v>Botol 500 ml PET (PSS)</v>
          </cell>
          <cell r="K14565">
            <v>0</v>
          </cell>
          <cell r="L14565">
            <v>2000</v>
          </cell>
          <cell r="U14565">
            <v>2000</v>
          </cell>
        </row>
        <row r="14566">
          <cell r="B14566">
            <v>14567</v>
          </cell>
          <cell r="G14566" t="str">
            <v>Botol 500 ml PET (PSS) - Cap</v>
          </cell>
          <cell r="K14566">
            <v>0</v>
          </cell>
          <cell r="L14566">
            <v>212</v>
          </cell>
          <cell r="U14566">
            <v>2000</v>
          </cell>
        </row>
        <row r="14567">
          <cell r="B14567">
            <v>14568</v>
          </cell>
          <cell r="G14567" t="str">
            <v>Sticker Grandup 480 SL - 0,5 L</v>
          </cell>
          <cell r="K14567">
            <v>0</v>
          </cell>
          <cell r="L14567">
            <v>379</v>
          </cell>
          <cell r="U14567">
            <v>2000</v>
          </cell>
        </row>
        <row r="14568">
          <cell r="B14568">
            <v>14569</v>
          </cell>
          <cell r="G14568" t="str">
            <v>Karton Box Grandup 480 SL - 0,5 L</v>
          </cell>
          <cell r="K14568">
            <v>0</v>
          </cell>
          <cell r="L14568">
            <v>5050</v>
          </cell>
          <cell r="U14568">
            <v>83</v>
          </cell>
        </row>
        <row r="14569">
          <cell r="B14569">
            <v>14570</v>
          </cell>
          <cell r="G14569" t="str">
            <v>Grandup 480 SL @500 ml</v>
          </cell>
          <cell r="K14569">
            <v>0</v>
          </cell>
          <cell r="L14569">
            <v>21749.419599533336</v>
          </cell>
          <cell r="U14569">
            <v>996</v>
          </cell>
        </row>
        <row r="14570">
          <cell r="B14570">
            <v>14571</v>
          </cell>
          <cell r="G14570" t="str">
            <v>Glyphosate 95% TC</v>
          </cell>
          <cell r="K14570">
            <v>0</v>
          </cell>
          <cell r="L14570">
            <v>65945.990600000005</v>
          </cell>
          <cell r="U14570">
            <v>247</v>
          </cell>
        </row>
        <row r="14571">
          <cell r="B14571">
            <v>14572</v>
          </cell>
          <cell r="G14571" t="str">
            <v>Scrap - Agrisol 415 N</v>
          </cell>
          <cell r="K14571">
            <v>0</v>
          </cell>
          <cell r="L14571">
            <v>14749.03</v>
          </cell>
          <cell r="U14571">
            <v>100</v>
          </cell>
        </row>
        <row r="14572">
          <cell r="B14572">
            <v>14573</v>
          </cell>
          <cell r="G14572" t="str">
            <v>Tartrazine @25Kg</v>
          </cell>
          <cell r="K14572">
            <v>0</v>
          </cell>
          <cell r="L14572">
            <v>61430.22</v>
          </cell>
          <cell r="U14572">
            <v>0.4</v>
          </cell>
        </row>
        <row r="14573">
          <cell r="B14573">
            <v>14574</v>
          </cell>
          <cell r="G14573" t="str">
            <v>Botol 500 ml PET (PSS)</v>
          </cell>
          <cell r="K14573">
            <v>0</v>
          </cell>
          <cell r="L14573">
            <v>2300</v>
          </cell>
          <cell r="U14573">
            <v>2000</v>
          </cell>
        </row>
        <row r="14574">
          <cell r="B14574">
            <v>14575</v>
          </cell>
          <cell r="G14574" t="str">
            <v>Botol 500 ml PET (PSS) - Cap</v>
          </cell>
          <cell r="K14574">
            <v>0</v>
          </cell>
          <cell r="L14574">
            <v>200</v>
          </cell>
          <cell r="U14574">
            <v>2000</v>
          </cell>
        </row>
        <row r="14575">
          <cell r="B14575">
            <v>14576</v>
          </cell>
          <cell r="G14575" t="str">
            <v>Botol 500 ml PET (PSS) - Plug</v>
          </cell>
          <cell r="K14575">
            <v>0</v>
          </cell>
          <cell r="L14575">
            <v>75.5</v>
          </cell>
          <cell r="U14575">
            <v>2000</v>
          </cell>
        </row>
        <row r="14576">
          <cell r="B14576">
            <v>14577</v>
          </cell>
          <cell r="G14576" t="str">
            <v>Sticker Grandup 480 SL - 0,5 L</v>
          </cell>
          <cell r="K14576">
            <v>0</v>
          </cell>
          <cell r="L14576">
            <v>379</v>
          </cell>
          <cell r="U14576">
            <v>2000</v>
          </cell>
        </row>
        <row r="14577">
          <cell r="B14577">
            <v>14578</v>
          </cell>
          <cell r="G14577" t="str">
            <v>Karton Box Grandup 480 SL - 0,5 L</v>
          </cell>
          <cell r="K14577">
            <v>0</v>
          </cell>
          <cell r="L14577">
            <v>5050</v>
          </cell>
          <cell r="U14577">
            <v>83</v>
          </cell>
        </row>
        <row r="14578">
          <cell r="B14578">
            <v>14579</v>
          </cell>
          <cell r="G14578" t="str">
            <v>Grandup 480 SL @500 ml</v>
          </cell>
          <cell r="K14578">
            <v>0</v>
          </cell>
          <cell r="L14578">
            <v>21749.419599533336</v>
          </cell>
          <cell r="U14578">
            <v>996</v>
          </cell>
        </row>
        <row r="14579">
          <cell r="B14579">
            <v>14580</v>
          </cell>
          <cell r="G14579" t="str">
            <v>Glyphosate 95% TC</v>
          </cell>
          <cell r="K14579">
            <v>0</v>
          </cell>
          <cell r="L14579">
            <v>65945.990600000005</v>
          </cell>
          <cell r="U14579">
            <v>247</v>
          </cell>
        </row>
        <row r="14580">
          <cell r="B14580">
            <v>14581</v>
          </cell>
          <cell r="G14580" t="str">
            <v>Scrap - Agrisol 415 N</v>
          </cell>
          <cell r="K14580">
            <v>0</v>
          </cell>
          <cell r="L14580">
            <v>14749.03</v>
          </cell>
          <cell r="U14580">
            <v>150</v>
          </cell>
        </row>
        <row r="14581">
          <cell r="B14581">
            <v>14582</v>
          </cell>
          <cell r="G14581" t="str">
            <v>Tartrazine @25Kg</v>
          </cell>
          <cell r="K14581">
            <v>0</v>
          </cell>
          <cell r="L14581">
            <v>61430.22</v>
          </cell>
          <cell r="U14581">
            <v>0.4</v>
          </cell>
        </row>
        <row r="14582">
          <cell r="B14582">
            <v>14583</v>
          </cell>
          <cell r="G14582" t="str">
            <v>Botol 1 Liter PET (PSS)</v>
          </cell>
          <cell r="K14582">
            <v>0</v>
          </cell>
          <cell r="L14582">
            <v>2500</v>
          </cell>
          <cell r="U14582">
            <v>1000</v>
          </cell>
        </row>
        <row r="14583">
          <cell r="B14583">
            <v>14584</v>
          </cell>
          <cell r="G14583" t="str">
            <v>Botol 1 Liter PET (PSS) Seal</v>
          </cell>
          <cell r="K14583">
            <v>0</v>
          </cell>
          <cell r="L14583">
            <v>250</v>
          </cell>
          <cell r="U14583">
            <v>1000</v>
          </cell>
        </row>
        <row r="14584">
          <cell r="B14584">
            <v>14585</v>
          </cell>
          <cell r="G14584" t="str">
            <v>Botol 1 Liter PET (PSS) Cup</v>
          </cell>
          <cell r="K14584">
            <v>0</v>
          </cell>
          <cell r="L14584">
            <v>78</v>
          </cell>
          <cell r="U14584">
            <v>1000</v>
          </cell>
        </row>
        <row r="14585">
          <cell r="B14585">
            <v>14586</v>
          </cell>
          <cell r="G14585" t="str">
            <v>Sticker Markup 480 SL - 1 L</v>
          </cell>
          <cell r="K14585">
            <v>0</v>
          </cell>
          <cell r="L14585">
            <v>479.75</v>
          </cell>
          <cell r="U14585">
            <v>1000</v>
          </cell>
        </row>
        <row r="14586">
          <cell r="B14586">
            <v>14587</v>
          </cell>
          <cell r="G14586" t="str">
            <v>Karton Box Markup 480 SL - 1 L</v>
          </cell>
          <cell r="K14586">
            <v>0</v>
          </cell>
          <cell r="L14586">
            <v>4691.9089999999997</v>
          </cell>
          <cell r="U14586">
            <v>84</v>
          </cell>
        </row>
        <row r="14587">
          <cell r="B14587">
            <v>14588</v>
          </cell>
          <cell r="G14587" t="str">
            <v>Mark Up 480 SL @1 ltr</v>
          </cell>
          <cell r="K14587">
            <v>0</v>
          </cell>
          <cell r="L14587">
            <v>22224.328682866671</v>
          </cell>
          <cell r="U14587">
            <v>1008</v>
          </cell>
        </row>
        <row r="14588">
          <cell r="B14588">
            <v>14589</v>
          </cell>
          <cell r="G14588" t="str">
            <v>Glyphosate 95% TC</v>
          </cell>
          <cell r="K14588">
            <v>0</v>
          </cell>
          <cell r="L14588">
            <v>65945.990600000005</v>
          </cell>
          <cell r="U14588">
            <v>247</v>
          </cell>
        </row>
        <row r="14589">
          <cell r="B14589">
            <v>14590</v>
          </cell>
          <cell r="G14589" t="str">
            <v>Scrap - Agrisol 415 N</v>
          </cell>
          <cell r="K14589">
            <v>0</v>
          </cell>
          <cell r="L14589">
            <v>14749.03</v>
          </cell>
          <cell r="U14589">
            <v>150</v>
          </cell>
        </row>
        <row r="14590">
          <cell r="B14590">
            <v>14591</v>
          </cell>
          <cell r="G14590" t="str">
            <v>Tartrazine @25Kg</v>
          </cell>
          <cell r="K14590">
            <v>0</v>
          </cell>
          <cell r="L14590">
            <v>61430.22</v>
          </cell>
          <cell r="U14590">
            <v>0.4</v>
          </cell>
        </row>
        <row r="14591">
          <cell r="B14591">
            <v>14592</v>
          </cell>
          <cell r="G14591" t="str">
            <v>Botol 1 Liter PET (PSS)</v>
          </cell>
          <cell r="K14591">
            <v>0</v>
          </cell>
          <cell r="L14591">
            <v>2500</v>
          </cell>
          <cell r="U14591">
            <v>1000</v>
          </cell>
        </row>
        <row r="14592">
          <cell r="B14592">
            <v>14593</v>
          </cell>
          <cell r="G14592" t="str">
            <v>Botol 1 Liter PET (PSS) Seal</v>
          </cell>
          <cell r="K14592">
            <v>0</v>
          </cell>
          <cell r="L14592">
            <v>250</v>
          </cell>
          <cell r="U14592">
            <v>1000</v>
          </cell>
        </row>
        <row r="14593">
          <cell r="B14593">
            <v>14594</v>
          </cell>
          <cell r="G14593" t="str">
            <v>Botol 1 Liter PET (PSS) Cup</v>
          </cell>
          <cell r="K14593">
            <v>0</v>
          </cell>
          <cell r="L14593">
            <v>78</v>
          </cell>
          <cell r="U14593">
            <v>1000</v>
          </cell>
        </row>
        <row r="14594">
          <cell r="B14594">
            <v>14595</v>
          </cell>
          <cell r="G14594" t="str">
            <v>Sticker Markup 480 SL - 1 L</v>
          </cell>
          <cell r="K14594">
            <v>0</v>
          </cell>
          <cell r="L14594">
            <v>479.75</v>
          </cell>
          <cell r="U14594">
            <v>1000</v>
          </cell>
        </row>
        <row r="14595">
          <cell r="B14595">
            <v>14596</v>
          </cell>
          <cell r="G14595" t="str">
            <v>Karton Box Markup 480 SL - 1 L</v>
          </cell>
          <cell r="K14595">
            <v>0</v>
          </cell>
          <cell r="L14595">
            <v>4691.9089999999997</v>
          </cell>
          <cell r="U14595">
            <v>83</v>
          </cell>
        </row>
        <row r="14596">
          <cell r="B14596">
            <v>14597</v>
          </cell>
          <cell r="G14596" t="str">
            <v>Mark Up 480 SL @1 ltr</v>
          </cell>
          <cell r="K14596">
            <v>0</v>
          </cell>
          <cell r="L14596">
            <v>22224.328682866671</v>
          </cell>
          <cell r="U14596">
            <v>996</v>
          </cell>
        </row>
        <row r="14597">
          <cell r="B14597">
            <v>14598</v>
          </cell>
          <cell r="G14597" t="str">
            <v>Glyphosate 95% TC</v>
          </cell>
          <cell r="K14597">
            <v>0</v>
          </cell>
          <cell r="L14597">
            <v>65945.990600000005</v>
          </cell>
          <cell r="U14597">
            <v>247</v>
          </cell>
        </row>
        <row r="14598">
          <cell r="B14598">
            <v>14599</v>
          </cell>
          <cell r="G14598" t="str">
            <v>Scrap - Agrisol 415 N</v>
          </cell>
          <cell r="K14598">
            <v>0</v>
          </cell>
          <cell r="L14598">
            <v>14749.03</v>
          </cell>
          <cell r="U14598">
            <v>150</v>
          </cell>
        </row>
        <row r="14599">
          <cell r="B14599">
            <v>14600</v>
          </cell>
          <cell r="G14599" t="str">
            <v>Tartrazine @25Kg</v>
          </cell>
          <cell r="K14599">
            <v>0</v>
          </cell>
          <cell r="L14599">
            <v>61430.22</v>
          </cell>
          <cell r="U14599">
            <v>0.4</v>
          </cell>
        </row>
        <row r="14600">
          <cell r="B14600">
            <v>14601</v>
          </cell>
          <cell r="G14600" t="str">
            <v>Botol 1 Liter PET (PSS)</v>
          </cell>
          <cell r="K14600">
            <v>0</v>
          </cell>
          <cell r="L14600">
            <v>2500</v>
          </cell>
          <cell r="U14600">
            <v>1000</v>
          </cell>
        </row>
        <row r="14601">
          <cell r="B14601">
            <v>14602</v>
          </cell>
          <cell r="G14601" t="str">
            <v>Botol 1 Liter PET (PSS) Seal</v>
          </cell>
          <cell r="K14601">
            <v>0</v>
          </cell>
          <cell r="L14601">
            <v>250</v>
          </cell>
          <cell r="U14601">
            <v>1000</v>
          </cell>
        </row>
        <row r="14602">
          <cell r="B14602">
            <v>14603</v>
          </cell>
          <cell r="G14602" t="str">
            <v>Botol 1 Liter PET (PSS) Cup</v>
          </cell>
          <cell r="K14602">
            <v>0</v>
          </cell>
          <cell r="L14602">
            <v>78</v>
          </cell>
          <cell r="U14602">
            <v>1000</v>
          </cell>
        </row>
        <row r="14603">
          <cell r="B14603">
            <v>14604</v>
          </cell>
          <cell r="G14603" t="str">
            <v>Sticker Markup 480 SL - 1 L</v>
          </cell>
          <cell r="K14603">
            <v>0</v>
          </cell>
          <cell r="L14603">
            <v>479.75</v>
          </cell>
          <cell r="U14603">
            <v>1000</v>
          </cell>
        </row>
        <row r="14604">
          <cell r="B14604">
            <v>14605</v>
          </cell>
          <cell r="G14604" t="str">
            <v>Karton Box Markup 480 SL - 1 L</v>
          </cell>
          <cell r="K14604">
            <v>0</v>
          </cell>
          <cell r="L14604">
            <v>4691.9089999999997</v>
          </cell>
          <cell r="U14604">
            <v>83</v>
          </cell>
        </row>
        <row r="14605">
          <cell r="B14605">
            <v>14606</v>
          </cell>
          <cell r="G14605" t="str">
            <v>Mark Up 480 SL @1 ltr</v>
          </cell>
          <cell r="K14605">
            <v>0</v>
          </cell>
          <cell r="L14605">
            <v>22224.328682866671</v>
          </cell>
          <cell r="U14605">
            <v>996</v>
          </cell>
        </row>
        <row r="14606">
          <cell r="B14606">
            <v>14607</v>
          </cell>
          <cell r="G14606" t="str">
            <v>Glyphosate 95% TC</v>
          </cell>
          <cell r="K14606">
            <v>0</v>
          </cell>
          <cell r="L14606">
            <v>65945.990600000005</v>
          </cell>
          <cell r="U14606">
            <v>247</v>
          </cell>
        </row>
        <row r="14607">
          <cell r="B14607">
            <v>14608</v>
          </cell>
          <cell r="G14607" t="str">
            <v>Scrap - Agrisol 415 N</v>
          </cell>
          <cell r="K14607">
            <v>0</v>
          </cell>
          <cell r="L14607">
            <v>14749.03</v>
          </cell>
          <cell r="U14607">
            <v>150</v>
          </cell>
        </row>
        <row r="14608">
          <cell r="B14608">
            <v>14609</v>
          </cell>
          <cell r="G14608" t="str">
            <v>Tartrazine @25Kg</v>
          </cell>
          <cell r="K14608">
            <v>0</v>
          </cell>
          <cell r="L14608">
            <v>61430.22</v>
          </cell>
          <cell r="U14608">
            <v>0.4</v>
          </cell>
        </row>
        <row r="14609">
          <cell r="B14609">
            <v>14610</v>
          </cell>
          <cell r="G14609" t="str">
            <v>Botol 1 Liter PET (PSS)</v>
          </cell>
          <cell r="K14609">
            <v>0</v>
          </cell>
          <cell r="L14609">
            <v>2500</v>
          </cell>
          <cell r="U14609">
            <v>1000</v>
          </cell>
        </row>
        <row r="14610">
          <cell r="B14610">
            <v>14611</v>
          </cell>
          <cell r="G14610" t="str">
            <v>Botol 1 Liter PET (PSS) Seal</v>
          </cell>
          <cell r="K14610">
            <v>0</v>
          </cell>
          <cell r="L14610">
            <v>250</v>
          </cell>
          <cell r="U14610">
            <v>1000</v>
          </cell>
        </row>
        <row r="14611">
          <cell r="B14611">
            <v>14612</v>
          </cell>
          <cell r="G14611" t="str">
            <v>Botol 1 Liter PET (PSS) Cup</v>
          </cell>
          <cell r="K14611">
            <v>0</v>
          </cell>
          <cell r="L14611">
            <v>78</v>
          </cell>
          <cell r="U14611">
            <v>1000</v>
          </cell>
        </row>
        <row r="14612">
          <cell r="B14612">
            <v>14613</v>
          </cell>
          <cell r="G14612" t="str">
            <v>Sticker Markup 480 SL - 1 L</v>
          </cell>
          <cell r="K14612">
            <v>0</v>
          </cell>
          <cell r="L14612">
            <v>479.75</v>
          </cell>
          <cell r="U14612">
            <v>1000</v>
          </cell>
        </row>
        <row r="14613">
          <cell r="B14613">
            <v>14614</v>
          </cell>
          <cell r="G14613" t="str">
            <v>Karton Box Markup 480 SL - 1 L</v>
          </cell>
          <cell r="K14613">
            <v>0</v>
          </cell>
          <cell r="L14613">
            <v>4691.9089999999997</v>
          </cell>
          <cell r="U14613">
            <v>84</v>
          </cell>
        </row>
        <row r="14614">
          <cell r="B14614">
            <v>14615</v>
          </cell>
          <cell r="G14614" t="str">
            <v>Mark Up 480 SL @1 ltr</v>
          </cell>
          <cell r="K14614">
            <v>0</v>
          </cell>
          <cell r="L14614">
            <v>22224.328682866671</v>
          </cell>
          <cell r="U14614">
            <v>1008</v>
          </cell>
        </row>
        <row r="14615">
          <cell r="B14615">
            <v>14616</v>
          </cell>
          <cell r="G14615" t="str">
            <v>Curthane 80 WP @ 1Kg</v>
          </cell>
          <cell r="K14615">
            <v>38186.089077645142</v>
          </cell>
          <cell r="L14615">
            <v>0</v>
          </cell>
          <cell r="U14615">
            <v>2000</v>
          </cell>
        </row>
        <row r="14616">
          <cell r="B14616">
            <v>14617</v>
          </cell>
          <cell r="G14616" t="str">
            <v>Mark Up 480 SL @1 ltr</v>
          </cell>
          <cell r="K14616">
            <v>35686.038618508319</v>
          </cell>
          <cell r="L14616">
            <v>0</v>
          </cell>
          <cell r="U14616">
            <v>4008</v>
          </cell>
        </row>
        <row r="14617">
          <cell r="B14617">
            <v>14618</v>
          </cell>
          <cell r="G14617" t="str">
            <v>Grandup 480 SL @500 ml</v>
          </cell>
          <cell r="K14617">
            <v>39607.449392919087</v>
          </cell>
          <cell r="L14617">
            <v>0</v>
          </cell>
          <cell r="U14617">
            <v>1992</v>
          </cell>
        </row>
        <row r="14618">
          <cell r="B14618">
            <v>14619</v>
          </cell>
          <cell r="G14618" t="str">
            <v>Mancozeb 80 WP</v>
          </cell>
          <cell r="K14618">
            <v>0</v>
          </cell>
          <cell r="L14618">
            <v>30715.372599999999</v>
          </cell>
          <cell r="U14618">
            <v>1000</v>
          </cell>
        </row>
        <row r="14619">
          <cell r="B14619">
            <v>14620</v>
          </cell>
          <cell r="G14619" t="str">
            <v>FP Curthane @1 kg (160/250+10)x 350mm</v>
          </cell>
          <cell r="K14619">
            <v>0</v>
          </cell>
          <cell r="L14619">
            <v>1414</v>
          </cell>
          <cell r="U14619">
            <v>1000</v>
          </cell>
        </row>
        <row r="14620">
          <cell r="B14620">
            <v>14621</v>
          </cell>
          <cell r="G14620" t="str">
            <v xml:space="preserve">Karton Box FP Curthane @1 kg </v>
          </cell>
          <cell r="K14620">
            <v>0</v>
          </cell>
          <cell r="L14620">
            <v>14117</v>
          </cell>
          <cell r="U14620">
            <v>50</v>
          </cell>
        </row>
        <row r="14621">
          <cell r="B14621">
            <v>14622</v>
          </cell>
          <cell r="G14621" t="str">
            <v>Layer FP Curthane</v>
          </cell>
          <cell r="K14621">
            <v>0</v>
          </cell>
          <cell r="L14621">
            <v>3504.7</v>
          </cell>
          <cell r="U14621">
            <v>50</v>
          </cell>
        </row>
        <row r="14622">
          <cell r="B14622">
            <v>14623</v>
          </cell>
          <cell r="G14622" t="str">
            <v>Curthane 80 WP @ 1Kg</v>
          </cell>
          <cell r="K14622">
            <v>0</v>
          </cell>
          <cell r="L14622">
            <v>31421.222599999997</v>
          </cell>
          <cell r="U14622">
            <v>1000</v>
          </cell>
        </row>
        <row r="14623">
          <cell r="B14623">
            <v>14624</v>
          </cell>
          <cell r="G14623" t="str">
            <v>Mancozeb 80 WP</v>
          </cell>
          <cell r="K14623">
            <v>0</v>
          </cell>
          <cell r="L14623">
            <v>30715.372599999999</v>
          </cell>
          <cell r="U14623">
            <v>1000</v>
          </cell>
        </row>
        <row r="14624">
          <cell r="B14624">
            <v>14625</v>
          </cell>
          <cell r="G14624" t="str">
            <v>FP Curthane @1 kg (160/250+10)x 350mm</v>
          </cell>
          <cell r="K14624">
            <v>0</v>
          </cell>
          <cell r="L14624">
            <v>1414</v>
          </cell>
          <cell r="U14624">
            <v>1000</v>
          </cell>
        </row>
        <row r="14625">
          <cell r="B14625">
            <v>14626</v>
          </cell>
          <cell r="G14625" t="str">
            <v xml:space="preserve">Karton Box FP Curthane @1 kg </v>
          </cell>
          <cell r="K14625">
            <v>0</v>
          </cell>
          <cell r="L14625">
            <v>14117</v>
          </cell>
          <cell r="U14625">
            <v>50</v>
          </cell>
        </row>
        <row r="14626">
          <cell r="B14626">
            <v>14627</v>
          </cell>
          <cell r="G14626" t="str">
            <v>Layer FP Curthane</v>
          </cell>
          <cell r="K14626">
            <v>0</v>
          </cell>
          <cell r="L14626">
            <v>3504.7</v>
          </cell>
          <cell r="U14626">
            <v>50</v>
          </cell>
        </row>
        <row r="14627">
          <cell r="B14627">
            <v>14628</v>
          </cell>
          <cell r="G14627" t="str">
            <v>Curthane 80 WP @ 1Kg</v>
          </cell>
          <cell r="K14627">
            <v>0</v>
          </cell>
          <cell r="L14627">
            <v>31421.222599999997</v>
          </cell>
          <cell r="U14627">
            <v>1000</v>
          </cell>
        </row>
        <row r="14628">
          <cell r="B14628">
            <v>14629</v>
          </cell>
          <cell r="G14628" t="str">
            <v>Glyphosate 95% TC</v>
          </cell>
          <cell r="K14628">
            <v>0</v>
          </cell>
          <cell r="L14628">
            <v>65945.990600000005</v>
          </cell>
          <cell r="U14628">
            <v>247</v>
          </cell>
        </row>
        <row r="14629">
          <cell r="B14629">
            <v>14630</v>
          </cell>
          <cell r="G14629" t="str">
            <v>Scrap - Agrisol 415 N</v>
          </cell>
          <cell r="K14629">
            <v>0</v>
          </cell>
          <cell r="L14629">
            <v>14749.03</v>
          </cell>
          <cell r="U14629">
            <v>100</v>
          </cell>
        </row>
        <row r="14630">
          <cell r="B14630">
            <v>14631</v>
          </cell>
          <cell r="G14630" t="str">
            <v>Tartrazine @25Kg</v>
          </cell>
          <cell r="K14630">
            <v>0</v>
          </cell>
          <cell r="L14630">
            <v>61430.22</v>
          </cell>
          <cell r="U14630">
            <v>0.4</v>
          </cell>
        </row>
        <row r="14631">
          <cell r="B14631">
            <v>14632</v>
          </cell>
          <cell r="G14631" t="str">
            <v>Botol 250 ml PET (PSS)</v>
          </cell>
          <cell r="K14631">
            <v>0</v>
          </cell>
          <cell r="L14631">
            <v>2000</v>
          </cell>
          <cell r="U14631">
            <v>4000</v>
          </cell>
        </row>
        <row r="14632">
          <cell r="B14632">
            <v>14633</v>
          </cell>
          <cell r="G14632" t="str">
            <v>Botol 250 ml PET (PSS)- Cap</v>
          </cell>
          <cell r="K14632">
            <v>0</v>
          </cell>
          <cell r="L14632">
            <v>150</v>
          </cell>
          <cell r="U14632">
            <v>4000</v>
          </cell>
        </row>
        <row r="14633">
          <cell r="B14633">
            <v>14634</v>
          </cell>
          <cell r="G14633" t="str">
            <v>Botol 250 ml PET (PSS)- Plug</v>
          </cell>
          <cell r="K14633">
            <v>0</v>
          </cell>
          <cell r="L14633">
            <v>173</v>
          </cell>
          <cell r="U14633">
            <v>4000</v>
          </cell>
        </row>
        <row r="14634">
          <cell r="B14634">
            <v>14635</v>
          </cell>
          <cell r="G14634" t="str">
            <v>Sticker Grandup 480 SL - 0,25 L</v>
          </cell>
          <cell r="K14634">
            <v>0</v>
          </cell>
          <cell r="L14634">
            <v>253</v>
          </cell>
          <cell r="U14634">
            <v>4000</v>
          </cell>
        </row>
        <row r="14635">
          <cell r="B14635">
            <v>14636</v>
          </cell>
          <cell r="G14635" t="str">
            <v>Karton Box Grandup 480 SL - 0,5 L</v>
          </cell>
          <cell r="K14635">
            <v>0</v>
          </cell>
          <cell r="L14635">
            <v>5050</v>
          </cell>
          <cell r="U14635">
            <v>100</v>
          </cell>
        </row>
        <row r="14636">
          <cell r="B14636">
            <v>14637</v>
          </cell>
          <cell r="G14636" t="str">
            <v>Grandup 480 SL @250 ml</v>
          </cell>
          <cell r="K14636">
            <v>0</v>
          </cell>
          <cell r="L14636">
            <v>29334.586266200004</v>
          </cell>
          <cell r="U14636">
            <v>1000</v>
          </cell>
        </row>
        <row r="14637">
          <cell r="B14637">
            <v>14638</v>
          </cell>
          <cell r="G14637" t="str">
            <v>Glyphosate 95% TC</v>
          </cell>
          <cell r="K14637">
            <v>0</v>
          </cell>
          <cell r="L14637">
            <v>65945.990600000005</v>
          </cell>
          <cell r="U14637">
            <v>247</v>
          </cell>
        </row>
        <row r="14638">
          <cell r="B14638">
            <v>14639</v>
          </cell>
          <cell r="G14638" t="str">
            <v>Scrap - Agrisol 415 N</v>
          </cell>
          <cell r="K14638">
            <v>0</v>
          </cell>
          <cell r="L14638">
            <v>14749.03</v>
          </cell>
          <cell r="U14638">
            <v>150</v>
          </cell>
        </row>
        <row r="14639">
          <cell r="B14639">
            <v>14640</v>
          </cell>
          <cell r="G14639" t="str">
            <v>Tartrazine @25Kg</v>
          </cell>
          <cell r="K14639">
            <v>0</v>
          </cell>
          <cell r="L14639">
            <v>61430.22</v>
          </cell>
          <cell r="U14639">
            <v>0.4</v>
          </cell>
        </row>
        <row r="14640">
          <cell r="B14640">
            <v>14641</v>
          </cell>
          <cell r="G14640" t="str">
            <v>Botol 1 Liter PET (PSS)</v>
          </cell>
          <cell r="K14640">
            <v>0</v>
          </cell>
          <cell r="L14640">
            <v>2500</v>
          </cell>
          <cell r="U14640">
            <v>1000</v>
          </cell>
        </row>
        <row r="14641">
          <cell r="B14641">
            <v>14642</v>
          </cell>
          <cell r="G14641" t="str">
            <v>Botol 1 Liter PET (PSS) Seal</v>
          </cell>
          <cell r="K14641">
            <v>0</v>
          </cell>
          <cell r="L14641">
            <v>250</v>
          </cell>
          <cell r="U14641">
            <v>1000</v>
          </cell>
        </row>
        <row r="14642">
          <cell r="B14642">
            <v>14643</v>
          </cell>
          <cell r="G14642" t="str">
            <v>Botol 1 Liter PET (PSS) Cup</v>
          </cell>
          <cell r="K14642">
            <v>0</v>
          </cell>
          <cell r="L14642">
            <v>78</v>
          </cell>
          <cell r="U14642">
            <v>1000</v>
          </cell>
        </row>
        <row r="14643">
          <cell r="B14643">
            <v>14644</v>
          </cell>
          <cell r="G14643" t="str">
            <v>Sticker Markup 480 SL - 1 L</v>
          </cell>
          <cell r="K14643">
            <v>0</v>
          </cell>
          <cell r="L14643">
            <v>479.75</v>
          </cell>
          <cell r="U14643">
            <v>1000</v>
          </cell>
        </row>
        <row r="14644">
          <cell r="B14644">
            <v>14645</v>
          </cell>
          <cell r="G14644" t="str">
            <v>Karton Box Markup 480 SL - 1 L</v>
          </cell>
          <cell r="K14644">
            <v>0</v>
          </cell>
          <cell r="L14644">
            <v>4691.9089999999997</v>
          </cell>
          <cell r="U14644">
            <v>83</v>
          </cell>
        </row>
        <row r="14645">
          <cell r="B14645">
            <v>14646</v>
          </cell>
          <cell r="G14645" t="str">
            <v>Mark Up 480 SL @1 ltr</v>
          </cell>
          <cell r="K14645">
            <v>0</v>
          </cell>
          <cell r="L14645">
            <v>22224.328682866671</v>
          </cell>
          <cell r="U14645">
            <v>996</v>
          </cell>
        </row>
        <row r="14646">
          <cell r="B14646">
            <v>14647</v>
          </cell>
          <cell r="G14646" t="str">
            <v>Glyphosate 95% TC</v>
          </cell>
          <cell r="K14646">
            <v>0</v>
          </cell>
          <cell r="L14646">
            <v>65945.990600000005</v>
          </cell>
          <cell r="U14646">
            <v>247</v>
          </cell>
        </row>
        <row r="14647">
          <cell r="B14647">
            <v>14648</v>
          </cell>
          <cell r="G14647" t="str">
            <v>Scrap - Agrisol 415 N</v>
          </cell>
          <cell r="K14647">
            <v>0</v>
          </cell>
          <cell r="L14647">
            <v>14749.03</v>
          </cell>
          <cell r="U14647">
            <v>150</v>
          </cell>
        </row>
        <row r="14648">
          <cell r="B14648">
            <v>14649</v>
          </cell>
          <cell r="G14648" t="str">
            <v>Tartrazine @25Kg</v>
          </cell>
          <cell r="K14648">
            <v>0</v>
          </cell>
          <cell r="L14648">
            <v>61430.22</v>
          </cell>
          <cell r="U14648">
            <v>0.4</v>
          </cell>
        </row>
        <row r="14649">
          <cell r="B14649">
            <v>14650</v>
          </cell>
          <cell r="G14649" t="str">
            <v>Botol 1 Liter PET (PSS)</v>
          </cell>
          <cell r="K14649">
            <v>0</v>
          </cell>
          <cell r="L14649">
            <v>2500</v>
          </cell>
          <cell r="U14649">
            <v>1000</v>
          </cell>
        </row>
        <row r="14650">
          <cell r="B14650">
            <v>14651</v>
          </cell>
          <cell r="G14650" t="str">
            <v>Botol 1 Liter PET (PSS) Seal</v>
          </cell>
          <cell r="K14650">
            <v>0</v>
          </cell>
          <cell r="L14650">
            <v>250</v>
          </cell>
          <cell r="U14650">
            <v>1000</v>
          </cell>
        </row>
        <row r="14651">
          <cell r="B14651">
            <v>14652</v>
          </cell>
          <cell r="G14651" t="str">
            <v>Botol 1 Liter PET (PSS) Cup</v>
          </cell>
          <cell r="K14651">
            <v>0</v>
          </cell>
          <cell r="L14651">
            <v>78</v>
          </cell>
          <cell r="U14651">
            <v>1000</v>
          </cell>
        </row>
        <row r="14652">
          <cell r="B14652">
            <v>14653</v>
          </cell>
          <cell r="G14652" t="str">
            <v>Sticker Markup 480 SL - 1 L</v>
          </cell>
          <cell r="K14652">
            <v>0</v>
          </cell>
          <cell r="L14652">
            <v>479.75</v>
          </cell>
          <cell r="U14652">
            <v>1000</v>
          </cell>
        </row>
        <row r="14653">
          <cell r="B14653">
            <v>14654</v>
          </cell>
          <cell r="G14653" t="str">
            <v>Karton Box Markup 480 SL - 1 L</v>
          </cell>
          <cell r="K14653">
            <v>0</v>
          </cell>
          <cell r="L14653">
            <v>4691.9089999999997</v>
          </cell>
          <cell r="U14653">
            <v>83</v>
          </cell>
        </row>
        <row r="14654">
          <cell r="B14654">
            <v>14655</v>
          </cell>
          <cell r="G14654" t="str">
            <v>Mark Up 480 SL @1 ltr</v>
          </cell>
          <cell r="K14654">
            <v>0</v>
          </cell>
          <cell r="L14654">
            <v>22224.328682866671</v>
          </cell>
          <cell r="U14654">
            <v>996</v>
          </cell>
        </row>
        <row r="14655">
          <cell r="B14655">
            <v>14656</v>
          </cell>
          <cell r="G14655" t="str">
            <v>Glyphosate 95% TC</v>
          </cell>
          <cell r="K14655">
            <v>0</v>
          </cell>
          <cell r="L14655">
            <v>65945.990600000005</v>
          </cell>
          <cell r="U14655">
            <v>247</v>
          </cell>
        </row>
        <row r="14656">
          <cell r="B14656">
            <v>14657</v>
          </cell>
          <cell r="G14656" t="str">
            <v>Scrap - Agrisol 415 N</v>
          </cell>
          <cell r="K14656">
            <v>0</v>
          </cell>
          <cell r="L14656">
            <v>14749.03</v>
          </cell>
          <cell r="U14656">
            <v>150</v>
          </cell>
        </row>
        <row r="14657">
          <cell r="B14657">
            <v>14658</v>
          </cell>
          <cell r="G14657" t="str">
            <v>Tartrazine @25Kg</v>
          </cell>
          <cell r="K14657">
            <v>0</v>
          </cell>
          <cell r="L14657">
            <v>61430.22</v>
          </cell>
          <cell r="U14657">
            <v>0.4</v>
          </cell>
        </row>
        <row r="14658">
          <cell r="B14658">
            <v>14659</v>
          </cell>
          <cell r="G14658" t="str">
            <v>Botol 1 Liter PET (PSS)</v>
          </cell>
          <cell r="K14658">
            <v>0</v>
          </cell>
          <cell r="L14658">
            <v>2500</v>
          </cell>
          <cell r="U14658">
            <v>1000</v>
          </cell>
        </row>
        <row r="14659">
          <cell r="B14659">
            <v>14660</v>
          </cell>
          <cell r="G14659" t="str">
            <v>Botol 1 Liter PET (PSS) Seal</v>
          </cell>
          <cell r="K14659">
            <v>0</v>
          </cell>
          <cell r="L14659">
            <v>250</v>
          </cell>
          <cell r="U14659">
            <v>1000</v>
          </cell>
        </row>
        <row r="14660">
          <cell r="B14660">
            <v>14661</v>
          </cell>
          <cell r="G14660" t="str">
            <v>Botol 1 Liter PET (PSS) Cup</v>
          </cell>
          <cell r="K14660">
            <v>0</v>
          </cell>
          <cell r="L14660">
            <v>78</v>
          </cell>
          <cell r="U14660">
            <v>1000</v>
          </cell>
        </row>
        <row r="14661">
          <cell r="B14661">
            <v>14662</v>
          </cell>
          <cell r="G14661" t="str">
            <v>Sticker Markup 480 SL - 1 L</v>
          </cell>
          <cell r="K14661">
            <v>0</v>
          </cell>
          <cell r="L14661">
            <v>479.75</v>
          </cell>
          <cell r="U14661">
            <v>1000</v>
          </cell>
        </row>
        <row r="14662">
          <cell r="B14662">
            <v>14663</v>
          </cell>
          <cell r="G14662" t="str">
            <v>Karton Box Markup 480 SL - 1 L</v>
          </cell>
          <cell r="K14662">
            <v>0</v>
          </cell>
          <cell r="L14662">
            <v>4691.9089999999997</v>
          </cell>
          <cell r="U14662">
            <v>84</v>
          </cell>
        </row>
        <row r="14663">
          <cell r="B14663">
            <v>14664</v>
          </cell>
          <cell r="G14663" t="str">
            <v>Mark Up 480 SL @1 ltr</v>
          </cell>
          <cell r="K14663">
            <v>0</v>
          </cell>
          <cell r="L14663">
            <v>22224.328682866671</v>
          </cell>
          <cell r="U14663">
            <v>1008</v>
          </cell>
        </row>
        <row r="14664">
          <cell r="B14664">
            <v>14665</v>
          </cell>
          <cell r="G14664" t="str">
            <v>Glyphosate 95% TC</v>
          </cell>
          <cell r="K14664">
            <v>0</v>
          </cell>
          <cell r="L14664">
            <v>65945.990600000005</v>
          </cell>
          <cell r="U14664">
            <v>247</v>
          </cell>
        </row>
        <row r="14665">
          <cell r="B14665">
            <v>14666</v>
          </cell>
          <cell r="G14665" t="str">
            <v>Scrap - Agrisol 415 N</v>
          </cell>
          <cell r="K14665">
            <v>0</v>
          </cell>
          <cell r="L14665">
            <v>14749.03</v>
          </cell>
          <cell r="U14665">
            <v>150</v>
          </cell>
        </row>
        <row r="14666">
          <cell r="B14666">
            <v>14667</v>
          </cell>
          <cell r="G14666" t="str">
            <v>Tartrazine @25Kg</v>
          </cell>
          <cell r="K14666">
            <v>0</v>
          </cell>
          <cell r="L14666">
            <v>61430.22</v>
          </cell>
          <cell r="U14666">
            <v>0.4</v>
          </cell>
        </row>
        <row r="14667">
          <cell r="B14667">
            <v>14668</v>
          </cell>
          <cell r="G14667" t="str">
            <v>Botol 1 Liter PET (PSS)</v>
          </cell>
          <cell r="K14667">
            <v>0</v>
          </cell>
          <cell r="L14667">
            <v>2500</v>
          </cell>
          <cell r="U14667">
            <v>1000</v>
          </cell>
        </row>
        <row r="14668">
          <cell r="B14668">
            <v>14669</v>
          </cell>
          <cell r="G14668" t="str">
            <v>Botol 1 Liter PET (PSS) Seal</v>
          </cell>
          <cell r="K14668">
            <v>0</v>
          </cell>
          <cell r="L14668">
            <v>250</v>
          </cell>
          <cell r="U14668">
            <v>1000</v>
          </cell>
        </row>
        <row r="14669">
          <cell r="B14669">
            <v>14670</v>
          </cell>
          <cell r="G14669" t="str">
            <v>Botol 1 Liter PET (PSS) Cup</v>
          </cell>
          <cell r="K14669">
            <v>0</v>
          </cell>
          <cell r="L14669">
            <v>78</v>
          </cell>
          <cell r="U14669">
            <v>1000</v>
          </cell>
        </row>
        <row r="14670">
          <cell r="B14670">
            <v>14671</v>
          </cell>
          <cell r="G14670" t="str">
            <v>Sticker Markup 480 SL - 1 L</v>
          </cell>
          <cell r="K14670">
            <v>0</v>
          </cell>
          <cell r="L14670">
            <v>479.75</v>
          </cell>
          <cell r="U14670">
            <v>1000</v>
          </cell>
        </row>
        <row r="14671">
          <cell r="B14671">
            <v>14672</v>
          </cell>
          <cell r="G14671" t="str">
            <v>Karton Box Markup 480 SL - 1 L</v>
          </cell>
          <cell r="K14671">
            <v>0</v>
          </cell>
          <cell r="L14671">
            <v>4691.9089999999997</v>
          </cell>
          <cell r="U14671">
            <v>83</v>
          </cell>
        </row>
        <row r="14672">
          <cell r="B14672">
            <v>14673</v>
          </cell>
          <cell r="G14672" t="str">
            <v>Mark Up 480 SL @1 ltr</v>
          </cell>
          <cell r="K14672">
            <v>0</v>
          </cell>
          <cell r="L14672">
            <v>22224.328682866671</v>
          </cell>
          <cell r="U14672">
            <v>996</v>
          </cell>
        </row>
        <row r="14673">
          <cell r="B14673">
            <v>14674</v>
          </cell>
          <cell r="G14673" t="str">
            <v>Mancozeb 80 WP</v>
          </cell>
          <cell r="K14673">
            <v>0</v>
          </cell>
          <cell r="L14673">
            <v>30715.372599999999</v>
          </cell>
          <cell r="U14673">
            <v>1000</v>
          </cell>
        </row>
        <row r="14674">
          <cell r="B14674">
            <v>14675</v>
          </cell>
          <cell r="G14674" t="str">
            <v>FP Curthane @1 kg (160/250+10)x 350mm</v>
          </cell>
          <cell r="K14674">
            <v>0</v>
          </cell>
          <cell r="L14674">
            <v>1414</v>
          </cell>
          <cell r="U14674">
            <v>1000</v>
          </cell>
        </row>
        <row r="14675">
          <cell r="B14675">
            <v>14676</v>
          </cell>
          <cell r="G14675" t="str">
            <v xml:space="preserve">Karton Box FP Curthane @1 kg </v>
          </cell>
          <cell r="K14675">
            <v>0</v>
          </cell>
          <cell r="L14675">
            <v>14117</v>
          </cell>
          <cell r="U14675">
            <v>50</v>
          </cell>
        </row>
        <row r="14676">
          <cell r="B14676">
            <v>14677</v>
          </cell>
          <cell r="G14676" t="str">
            <v>Layer FP Curthane</v>
          </cell>
          <cell r="K14676">
            <v>0</v>
          </cell>
          <cell r="L14676">
            <v>3504.7</v>
          </cell>
          <cell r="U14676">
            <v>50</v>
          </cell>
        </row>
        <row r="14677">
          <cell r="B14677">
            <v>14678</v>
          </cell>
          <cell r="G14677" t="str">
            <v>Curthane 80 WP @ 1Kg</v>
          </cell>
          <cell r="K14677">
            <v>0</v>
          </cell>
          <cell r="L14677">
            <v>31421.222599999997</v>
          </cell>
          <cell r="U14677">
            <v>1000</v>
          </cell>
        </row>
        <row r="14678">
          <cell r="B14678">
            <v>14679</v>
          </cell>
          <cell r="G14678" t="str">
            <v>Mancozeb 80 WP</v>
          </cell>
          <cell r="K14678">
            <v>0</v>
          </cell>
          <cell r="L14678">
            <v>30715.372599999999</v>
          </cell>
          <cell r="U14678">
            <v>1000</v>
          </cell>
        </row>
        <row r="14679">
          <cell r="B14679">
            <v>14680</v>
          </cell>
          <cell r="G14679" t="str">
            <v>FP Curthane @1 kg (160/250+10)x 350mm</v>
          </cell>
          <cell r="K14679">
            <v>0</v>
          </cell>
          <cell r="L14679">
            <v>1414</v>
          </cell>
          <cell r="U14679">
            <v>1000</v>
          </cell>
        </row>
        <row r="14680">
          <cell r="B14680">
            <v>14681</v>
          </cell>
          <cell r="G14680" t="str">
            <v xml:space="preserve">Karton Box FP Curthane @1 kg </v>
          </cell>
          <cell r="K14680">
            <v>0</v>
          </cell>
          <cell r="L14680">
            <v>14117</v>
          </cell>
          <cell r="U14680">
            <v>50</v>
          </cell>
        </row>
        <row r="14681">
          <cell r="B14681">
            <v>14682</v>
          </cell>
          <cell r="G14681" t="str">
            <v>Layer FP Curthane</v>
          </cell>
          <cell r="K14681">
            <v>0</v>
          </cell>
          <cell r="L14681">
            <v>3504.7</v>
          </cell>
          <cell r="U14681">
            <v>50</v>
          </cell>
        </row>
        <row r="14682">
          <cell r="B14682">
            <v>14683</v>
          </cell>
          <cell r="G14682" t="str">
            <v>Curthane 80 WP @ 1Kg</v>
          </cell>
          <cell r="K14682">
            <v>0</v>
          </cell>
          <cell r="L14682">
            <v>31421.222599999997</v>
          </cell>
          <cell r="U14682">
            <v>1000</v>
          </cell>
        </row>
        <row r="14683">
          <cell r="B14683">
            <v>14684</v>
          </cell>
          <cell r="G14683" t="str">
            <v>Glyphosate 95% TC</v>
          </cell>
          <cell r="K14683">
            <v>0</v>
          </cell>
          <cell r="L14683">
            <v>65945.990600000005</v>
          </cell>
          <cell r="U14683">
            <v>247</v>
          </cell>
        </row>
        <row r="14684">
          <cell r="B14684">
            <v>14685</v>
          </cell>
          <cell r="G14684" t="str">
            <v>Scrap - Agrisol 415 N</v>
          </cell>
          <cell r="K14684">
            <v>0</v>
          </cell>
          <cell r="L14684">
            <v>14749.03</v>
          </cell>
          <cell r="U14684">
            <v>150</v>
          </cell>
        </row>
        <row r="14685">
          <cell r="B14685">
            <v>14686</v>
          </cell>
          <cell r="G14685" t="str">
            <v>Tartrazine @25Kg</v>
          </cell>
          <cell r="K14685">
            <v>0</v>
          </cell>
          <cell r="L14685">
            <v>61430.22</v>
          </cell>
          <cell r="U14685">
            <v>0.4</v>
          </cell>
        </row>
        <row r="14686">
          <cell r="B14686">
            <v>14687</v>
          </cell>
          <cell r="G14686" t="str">
            <v>Jerrycan HDPE - 4 L</v>
          </cell>
          <cell r="K14686">
            <v>0</v>
          </cell>
          <cell r="L14686">
            <v>5900</v>
          </cell>
          <cell r="U14686">
            <v>250</v>
          </cell>
        </row>
        <row r="14687">
          <cell r="B14687">
            <v>14688</v>
          </cell>
          <cell r="G14687" t="str">
            <v>Jerrycan HDPE - 4 L - Plug</v>
          </cell>
          <cell r="K14687">
            <v>0</v>
          </cell>
          <cell r="L14687">
            <v>150</v>
          </cell>
          <cell r="U14687">
            <v>250</v>
          </cell>
        </row>
        <row r="14688">
          <cell r="B14688">
            <v>14689</v>
          </cell>
          <cell r="G14688" t="str">
            <v>Jerrycan HDPE - 4 L - Cap - Black</v>
          </cell>
          <cell r="K14688">
            <v>0</v>
          </cell>
          <cell r="L14688">
            <v>111</v>
          </cell>
          <cell r="U14688">
            <v>250</v>
          </cell>
        </row>
        <row r="14689">
          <cell r="B14689">
            <v>14690</v>
          </cell>
          <cell r="G14689" t="str">
            <v>Sticker Markup 480 SL - 4 L</v>
          </cell>
          <cell r="K14689">
            <v>0</v>
          </cell>
          <cell r="L14689">
            <v>657</v>
          </cell>
          <cell r="U14689">
            <v>250</v>
          </cell>
        </row>
        <row r="14690">
          <cell r="B14690">
            <v>14691</v>
          </cell>
          <cell r="G14690" t="str">
            <v>Karton Box Markup 480 SL - 4 L</v>
          </cell>
          <cell r="K14690">
            <v>0</v>
          </cell>
          <cell r="L14690">
            <v>4146.05</v>
          </cell>
          <cell r="U14690">
            <v>62</v>
          </cell>
        </row>
        <row r="14691">
          <cell r="B14691">
            <v>14692</v>
          </cell>
          <cell r="G14691" t="str">
            <v>Mark Up 480 SL @4 ltr</v>
          </cell>
          <cell r="K14691">
            <v>0</v>
          </cell>
          <cell r="L14691">
            <v>20421.036266200004</v>
          </cell>
          <cell r="U14691">
            <v>992</v>
          </cell>
        </row>
        <row r="14692">
          <cell r="B14692">
            <v>14693</v>
          </cell>
          <cell r="G14692" t="str">
            <v>Glyphosate 95% TC</v>
          </cell>
          <cell r="K14692">
            <v>0</v>
          </cell>
          <cell r="L14692">
            <v>65945.990600000005</v>
          </cell>
          <cell r="U14692">
            <v>247</v>
          </cell>
        </row>
        <row r="14693">
          <cell r="B14693">
            <v>14694</v>
          </cell>
          <cell r="G14693" t="str">
            <v>Scrap - Agrisol 415 N</v>
          </cell>
          <cell r="K14693">
            <v>0</v>
          </cell>
          <cell r="L14693">
            <v>14749.03</v>
          </cell>
          <cell r="U14693">
            <v>150</v>
          </cell>
        </row>
        <row r="14694">
          <cell r="B14694">
            <v>14695</v>
          </cell>
          <cell r="G14694" t="str">
            <v>Jerrycan HDPE - 4 L</v>
          </cell>
          <cell r="K14694">
            <v>0</v>
          </cell>
          <cell r="L14694">
            <v>5900</v>
          </cell>
          <cell r="U14694">
            <v>0.4</v>
          </cell>
        </row>
        <row r="14695">
          <cell r="B14695">
            <v>14696</v>
          </cell>
          <cell r="G14695" t="str">
            <v>Jerrycan HDPE - 4 L - Plug</v>
          </cell>
          <cell r="K14695">
            <v>0</v>
          </cell>
          <cell r="L14695">
            <v>150</v>
          </cell>
          <cell r="U14695">
            <v>250</v>
          </cell>
        </row>
        <row r="14696">
          <cell r="B14696">
            <v>14697</v>
          </cell>
          <cell r="G14696" t="str">
            <v>Jerrycan HDPE - 4 L - Cap - Black</v>
          </cell>
          <cell r="K14696">
            <v>0</v>
          </cell>
          <cell r="L14696">
            <v>111</v>
          </cell>
          <cell r="U14696">
            <v>250</v>
          </cell>
        </row>
        <row r="14697">
          <cell r="B14697">
            <v>14698</v>
          </cell>
          <cell r="G14697" t="str">
            <v>Jerrycan HDPE - 4 L - Cap - Black</v>
          </cell>
          <cell r="K14697">
            <v>0</v>
          </cell>
          <cell r="L14697">
            <v>188.3</v>
          </cell>
          <cell r="U14697">
            <v>250</v>
          </cell>
        </row>
        <row r="14698">
          <cell r="B14698">
            <v>14699</v>
          </cell>
          <cell r="G14698" t="str">
            <v>Sticker Markup 480 SL - 4 L</v>
          </cell>
          <cell r="K14698">
            <v>0</v>
          </cell>
          <cell r="L14698">
            <v>657</v>
          </cell>
          <cell r="U14698">
            <v>250</v>
          </cell>
        </row>
        <row r="14699">
          <cell r="B14699">
            <v>14700</v>
          </cell>
          <cell r="G14699" t="str">
            <v>Karton Box Markup 480 SL - 4 L</v>
          </cell>
          <cell r="K14699">
            <v>0</v>
          </cell>
          <cell r="L14699">
            <v>4146.05</v>
          </cell>
          <cell r="U14699">
            <v>63</v>
          </cell>
        </row>
        <row r="14700">
          <cell r="B14700">
            <v>14701</v>
          </cell>
          <cell r="G14700" t="str">
            <v>Mark Up 480 SL @4 ltr</v>
          </cell>
          <cell r="K14700">
            <v>0</v>
          </cell>
          <cell r="L14700">
            <v>20421.036266200004</v>
          </cell>
          <cell r="U14700">
            <v>1008</v>
          </cell>
        </row>
        <row r="14701">
          <cell r="B14701">
            <v>14702</v>
          </cell>
          <cell r="G14701" t="str">
            <v>Glyphosate 95% TC</v>
          </cell>
          <cell r="K14701">
            <v>0</v>
          </cell>
          <cell r="L14701">
            <v>65945.990600000005</v>
          </cell>
          <cell r="U14701">
            <v>247</v>
          </cell>
        </row>
        <row r="14702">
          <cell r="B14702">
            <v>14703</v>
          </cell>
          <cell r="G14702" t="str">
            <v>Scrap - Agrisol 415 N</v>
          </cell>
          <cell r="K14702">
            <v>0</v>
          </cell>
          <cell r="L14702">
            <v>14749.03</v>
          </cell>
          <cell r="U14702">
            <v>150</v>
          </cell>
        </row>
        <row r="14703">
          <cell r="B14703">
            <v>14704</v>
          </cell>
          <cell r="G14703" t="str">
            <v>Tartrazine @25Kg</v>
          </cell>
          <cell r="K14703">
            <v>0</v>
          </cell>
          <cell r="L14703">
            <v>61430.22</v>
          </cell>
          <cell r="U14703">
            <v>0.4</v>
          </cell>
        </row>
        <row r="14704">
          <cell r="B14704">
            <v>14705</v>
          </cell>
          <cell r="G14704" t="str">
            <v>Jerrycan HDPE - 4 L</v>
          </cell>
          <cell r="K14704">
            <v>0</v>
          </cell>
          <cell r="L14704">
            <v>5900</v>
          </cell>
          <cell r="U14704">
            <v>250</v>
          </cell>
        </row>
        <row r="14705">
          <cell r="B14705">
            <v>14706</v>
          </cell>
          <cell r="G14705" t="str">
            <v>Jerrycan HDPE - 4 L - Plug</v>
          </cell>
          <cell r="K14705">
            <v>0</v>
          </cell>
          <cell r="L14705">
            <v>150</v>
          </cell>
          <cell r="U14705">
            <v>250</v>
          </cell>
        </row>
        <row r="14706">
          <cell r="B14706">
            <v>14707</v>
          </cell>
          <cell r="G14706" t="str">
            <v>Jerrycan HDPE - 4 L - Cap - Black</v>
          </cell>
          <cell r="K14706">
            <v>0</v>
          </cell>
          <cell r="L14706">
            <v>111</v>
          </cell>
          <cell r="U14706">
            <v>250</v>
          </cell>
        </row>
        <row r="14707">
          <cell r="B14707">
            <v>14708</v>
          </cell>
          <cell r="G14707" t="str">
            <v>Sticker Markup 480 SL - 4 L</v>
          </cell>
          <cell r="K14707">
            <v>0</v>
          </cell>
          <cell r="L14707">
            <v>657</v>
          </cell>
          <cell r="U14707">
            <v>250</v>
          </cell>
        </row>
        <row r="14708">
          <cell r="B14708">
            <v>14709</v>
          </cell>
          <cell r="G14708" t="str">
            <v>Karton Box Markup 480 SL - 4 L</v>
          </cell>
          <cell r="K14708">
            <v>0</v>
          </cell>
          <cell r="L14708">
            <v>4146.05</v>
          </cell>
          <cell r="U14708">
            <v>62</v>
          </cell>
        </row>
        <row r="14709">
          <cell r="B14709">
            <v>14710</v>
          </cell>
          <cell r="G14709" t="str">
            <v>Mark Up 480 SL @4 ltr</v>
          </cell>
          <cell r="K14709">
            <v>0</v>
          </cell>
          <cell r="L14709">
            <v>20421.036266200004</v>
          </cell>
          <cell r="U14709">
            <v>992</v>
          </cell>
        </row>
        <row r="14710">
          <cell r="B14710">
            <v>14711</v>
          </cell>
          <cell r="G14710" t="str">
            <v>Glyphosate 95% TC</v>
          </cell>
          <cell r="K14710">
            <v>0</v>
          </cell>
          <cell r="L14710">
            <v>65945.990600000005</v>
          </cell>
          <cell r="U14710">
            <v>247</v>
          </cell>
        </row>
        <row r="14711">
          <cell r="B14711">
            <v>14712</v>
          </cell>
          <cell r="G14711" t="str">
            <v>Scrap - Agrisol 415 N</v>
          </cell>
          <cell r="K14711">
            <v>0</v>
          </cell>
          <cell r="L14711">
            <v>14749.03</v>
          </cell>
          <cell r="U14711">
            <v>150</v>
          </cell>
        </row>
        <row r="14712">
          <cell r="B14712">
            <v>14713</v>
          </cell>
          <cell r="G14712" t="str">
            <v>Tartrazine @25Kg</v>
          </cell>
          <cell r="K14712">
            <v>0</v>
          </cell>
          <cell r="L14712">
            <v>61430.22</v>
          </cell>
          <cell r="U14712">
            <v>0.4</v>
          </cell>
        </row>
        <row r="14713">
          <cell r="B14713">
            <v>14714</v>
          </cell>
          <cell r="G14713" t="str">
            <v>Jerrycan HDPE - 4 L</v>
          </cell>
          <cell r="K14713">
            <v>0</v>
          </cell>
          <cell r="L14713">
            <v>5900</v>
          </cell>
          <cell r="U14713">
            <v>250</v>
          </cell>
        </row>
        <row r="14714">
          <cell r="B14714">
            <v>14715</v>
          </cell>
          <cell r="G14714" t="str">
            <v>Jerrycan HDPE - 4 L - Plug</v>
          </cell>
          <cell r="K14714">
            <v>0</v>
          </cell>
          <cell r="L14714">
            <v>150</v>
          </cell>
          <cell r="U14714">
            <v>250</v>
          </cell>
        </row>
        <row r="14715">
          <cell r="B14715">
            <v>14716</v>
          </cell>
          <cell r="G14715" t="str">
            <v>Jerrycan HDPE - 4 L - Cap - Black</v>
          </cell>
          <cell r="K14715">
            <v>0</v>
          </cell>
          <cell r="L14715">
            <v>111</v>
          </cell>
          <cell r="U14715">
            <v>250</v>
          </cell>
        </row>
        <row r="14716">
          <cell r="B14716">
            <v>14717</v>
          </cell>
          <cell r="G14716" t="str">
            <v>Sticker Markup 480 SL - 4 L</v>
          </cell>
          <cell r="K14716">
            <v>0</v>
          </cell>
          <cell r="L14716">
            <v>657</v>
          </cell>
          <cell r="U14716">
            <v>250</v>
          </cell>
        </row>
        <row r="14717">
          <cell r="B14717">
            <v>14718</v>
          </cell>
          <cell r="G14717" t="str">
            <v>Karton Box Markup 480 SL - 4 L</v>
          </cell>
          <cell r="K14717">
            <v>0</v>
          </cell>
          <cell r="L14717">
            <v>4146.05</v>
          </cell>
          <cell r="U14717">
            <v>63</v>
          </cell>
        </row>
        <row r="14718">
          <cell r="B14718">
            <v>14719</v>
          </cell>
          <cell r="G14718" t="str">
            <v>Mark Up 480 SL @4 ltr</v>
          </cell>
          <cell r="K14718">
            <v>0</v>
          </cell>
          <cell r="L14718">
            <v>20421.036266200004</v>
          </cell>
          <cell r="U14718">
            <v>1008</v>
          </cell>
        </row>
        <row r="14719">
          <cell r="B14719">
            <v>14720</v>
          </cell>
          <cell r="G14719" t="str">
            <v>Scrap - Paraquat Dichloride 42% TA</v>
          </cell>
          <cell r="K14719">
            <v>0</v>
          </cell>
          <cell r="L14719">
            <v>19395.494999999999</v>
          </cell>
          <cell r="U14719">
            <v>440</v>
          </cell>
        </row>
        <row r="14720">
          <cell r="B14720">
            <v>14721</v>
          </cell>
          <cell r="G14720" t="str">
            <v>Agrisol 445 N</v>
          </cell>
          <cell r="K14720">
            <v>0</v>
          </cell>
          <cell r="L14720">
            <v>17593.695</v>
          </cell>
          <cell r="U14720">
            <v>150</v>
          </cell>
        </row>
        <row r="14721">
          <cell r="B14721">
            <v>14722</v>
          </cell>
          <cell r="G14721" t="str">
            <v>Scrap - Blue FD 48</v>
          </cell>
          <cell r="K14721">
            <v>0</v>
          </cell>
          <cell r="L14721">
            <v>21423</v>
          </cell>
          <cell r="U14721">
            <v>1.32</v>
          </cell>
        </row>
        <row r="14722">
          <cell r="B14722">
            <v>14723</v>
          </cell>
          <cell r="G14722" t="str">
            <v>Jerrycan HDPE - 20 L</v>
          </cell>
          <cell r="K14722">
            <v>0</v>
          </cell>
          <cell r="L14722">
            <v>28000</v>
          </cell>
          <cell r="U14722">
            <v>50</v>
          </cell>
        </row>
        <row r="14723">
          <cell r="B14723">
            <v>14724</v>
          </cell>
          <cell r="G14723" t="str">
            <v>Jerrycan HDPE - 20 L - Plug</v>
          </cell>
          <cell r="K14723">
            <v>0</v>
          </cell>
          <cell r="L14723">
            <v>500</v>
          </cell>
          <cell r="U14723">
            <v>50</v>
          </cell>
        </row>
        <row r="14724">
          <cell r="B14724">
            <v>14725</v>
          </cell>
          <cell r="G14724" t="str">
            <v>Jerrycan HDPE - 20 L - Cap - Black</v>
          </cell>
          <cell r="K14724">
            <v>0</v>
          </cell>
          <cell r="L14724">
            <v>285</v>
          </cell>
          <cell r="U14724">
            <v>50</v>
          </cell>
        </row>
        <row r="14725">
          <cell r="B14725">
            <v>14726</v>
          </cell>
          <cell r="G14725" t="str">
            <v>Sticker ProQuat 276 SL - 20 L</v>
          </cell>
          <cell r="K14725">
            <v>0</v>
          </cell>
          <cell r="L14725">
            <v>1010</v>
          </cell>
          <cell r="U14725">
            <v>50</v>
          </cell>
        </row>
        <row r="14726">
          <cell r="B14726">
            <v>14727</v>
          </cell>
          <cell r="G14726" t="str">
            <v>ProQuat 276 SL @20 ltr</v>
          </cell>
          <cell r="K14726">
            <v>0</v>
          </cell>
          <cell r="L14726">
            <v>12848.100409999999</v>
          </cell>
          <cell r="U14726">
            <v>1000</v>
          </cell>
        </row>
        <row r="14727">
          <cell r="B14727">
            <v>14728</v>
          </cell>
          <cell r="G14727" t="str">
            <v>Scrap - Paraquat Dichloride 42% TA</v>
          </cell>
          <cell r="K14727">
            <v>0</v>
          </cell>
          <cell r="L14727">
            <v>19395.494999999999</v>
          </cell>
          <cell r="U14727">
            <v>440</v>
          </cell>
        </row>
        <row r="14728">
          <cell r="B14728">
            <v>14729</v>
          </cell>
          <cell r="G14728" t="str">
            <v>Agrisol 445 N</v>
          </cell>
          <cell r="K14728">
            <v>0</v>
          </cell>
          <cell r="L14728">
            <v>17593.695</v>
          </cell>
          <cell r="U14728">
            <v>150</v>
          </cell>
        </row>
        <row r="14729">
          <cell r="B14729">
            <v>14730</v>
          </cell>
          <cell r="G14729" t="str">
            <v>Scrap - Blue FD 48</v>
          </cell>
          <cell r="K14729">
            <v>0</v>
          </cell>
          <cell r="L14729">
            <v>21423</v>
          </cell>
          <cell r="U14729">
            <v>1.32</v>
          </cell>
        </row>
        <row r="14730">
          <cell r="B14730">
            <v>14731</v>
          </cell>
          <cell r="G14730" t="str">
            <v>Jerrycan HDPE - 20 L</v>
          </cell>
          <cell r="K14730">
            <v>0</v>
          </cell>
          <cell r="L14730">
            <v>28000</v>
          </cell>
          <cell r="U14730">
            <v>50</v>
          </cell>
        </row>
        <row r="14731">
          <cell r="B14731">
            <v>14732</v>
          </cell>
          <cell r="G14731" t="str">
            <v>Jerrycan HDPE - 20 L - Plug</v>
          </cell>
          <cell r="K14731">
            <v>0</v>
          </cell>
          <cell r="L14731">
            <v>500</v>
          </cell>
          <cell r="U14731">
            <v>50</v>
          </cell>
        </row>
        <row r="14732">
          <cell r="B14732">
            <v>14733</v>
          </cell>
          <cell r="G14732" t="str">
            <v>Jerrycan HDPE - 20 L - Cap - Black</v>
          </cell>
          <cell r="K14732">
            <v>0</v>
          </cell>
          <cell r="L14732">
            <v>285</v>
          </cell>
          <cell r="U14732">
            <v>50</v>
          </cell>
        </row>
        <row r="14733">
          <cell r="B14733">
            <v>14734</v>
          </cell>
          <cell r="G14733" t="str">
            <v>Sticker ProQuat 276 SL - 20 L</v>
          </cell>
          <cell r="K14733">
            <v>0</v>
          </cell>
          <cell r="L14733">
            <v>1010</v>
          </cell>
          <cell r="U14733">
            <v>50</v>
          </cell>
        </row>
        <row r="14734">
          <cell r="B14734">
            <v>14735</v>
          </cell>
          <cell r="G14734" t="str">
            <v>ProQuat 276 SL @20 ltr</v>
          </cell>
          <cell r="K14734">
            <v>0</v>
          </cell>
          <cell r="L14734">
            <v>12848.100409999999</v>
          </cell>
          <cell r="U14734">
            <v>1000</v>
          </cell>
        </row>
        <row r="14735">
          <cell r="B14735">
            <v>14736</v>
          </cell>
          <cell r="G14735" t="str">
            <v>Scrap - Paraquat Dichloride 42% TA</v>
          </cell>
          <cell r="K14735">
            <v>0</v>
          </cell>
          <cell r="L14735">
            <v>19395.494999999999</v>
          </cell>
          <cell r="U14735">
            <v>440</v>
          </cell>
        </row>
        <row r="14736">
          <cell r="B14736">
            <v>14737</v>
          </cell>
          <cell r="G14736" t="str">
            <v>Agrisol 445 N</v>
          </cell>
          <cell r="K14736">
            <v>0</v>
          </cell>
          <cell r="L14736">
            <v>17593.695</v>
          </cell>
          <cell r="U14736">
            <v>150</v>
          </cell>
        </row>
        <row r="14737">
          <cell r="B14737">
            <v>14738</v>
          </cell>
          <cell r="G14737" t="str">
            <v>Scrap - Blue FD 48</v>
          </cell>
          <cell r="K14737">
            <v>0</v>
          </cell>
          <cell r="L14737">
            <v>21423</v>
          </cell>
          <cell r="U14737">
            <v>1.32</v>
          </cell>
        </row>
        <row r="14738">
          <cell r="B14738">
            <v>14739</v>
          </cell>
          <cell r="G14738" t="str">
            <v>Jerrycan HDPE - 20 L</v>
          </cell>
          <cell r="K14738">
            <v>0</v>
          </cell>
          <cell r="L14738">
            <v>28000</v>
          </cell>
          <cell r="U14738">
            <v>50</v>
          </cell>
        </row>
        <row r="14739">
          <cell r="B14739">
            <v>14740</v>
          </cell>
          <cell r="G14739" t="str">
            <v>Jerrycan HDPE - 20 L - Plug</v>
          </cell>
          <cell r="K14739">
            <v>0</v>
          </cell>
          <cell r="L14739">
            <v>500</v>
          </cell>
          <cell r="U14739">
            <v>50</v>
          </cell>
        </row>
        <row r="14740">
          <cell r="B14740">
            <v>14741</v>
          </cell>
          <cell r="G14740" t="str">
            <v>Jerrycan HDPE - 20 L - Cap - Black</v>
          </cell>
          <cell r="K14740">
            <v>0</v>
          </cell>
          <cell r="L14740">
            <v>285</v>
          </cell>
          <cell r="U14740">
            <v>50</v>
          </cell>
        </row>
        <row r="14741">
          <cell r="B14741">
            <v>14742</v>
          </cell>
          <cell r="G14741" t="str">
            <v>Sticker ProQuat 276 SL - 20 L</v>
          </cell>
          <cell r="K14741">
            <v>0</v>
          </cell>
          <cell r="L14741">
            <v>1010</v>
          </cell>
          <cell r="U14741">
            <v>50</v>
          </cell>
        </row>
        <row r="14742">
          <cell r="B14742">
            <v>14743</v>
          </cell>
          <cell r="G14742" t="str">
            <v>ProQuat 276 SL @20 ltr</v>
          </cell>
          <cell r="K14742">
            <v>0</v>
          </cell>
          <cell r="L14742">
            <v>12848.100409999999</v>
          </cell>
          <cell r="U14742">
            <v>1000</v>
          </cell>
        </row>
        <row r="14743">
          <cell r="B14743">
            <v>14744</v>
          </cell>
          <cell r="G14743" t="str">
            <v>Scrap - Paraquat Dichloride 42% TA</v>
          </cell>
          <cell r="K14743">
            <v>0</v>
          </cell>
          <cell r="L14743">
            <v>19395.494999999999</v>
          </cell>
          <cell r="U14743">
            <v>440</v>
          </cell>
        </row>
        <row r="14744">
          <cell r="B14744">
            <v>14745</v>
          </cell>
          <cell r="G14744" t="str">
            <v>Agrisol 445 N</v>
          </cell>
          <cell r="K14744">
            <v>0</v>
          </cell>
          <cell r="L14744">
            <v>17593.695</v>
          </cell>
          <cell r="U14744">
            <v>150</v>
          </cell>
        </row>
        <row r="14745">
          <cell r="B14745">
            <v>14746</v>
          </cell>
          <cell r="G14745" t="str">
            <v>Scrap - Blue FD 48</v>
          </cell>
          <cell r="K14745">
            <v>0</v>
          </cell>
          <cell r="L14745">
            <v>21423</v>
          </cell>
          <cell r="U14745">
            <v>1.32</v>
          </cell>
        </row>
        <row r="14746">
          <cell r="B14746">
            <v>14747</v>
          </cell>
          <cell r="G14746" t="str">
            <v>Jerrycan HDPE - 20 L</v>
          </cell>
          <cell r="K14746">
            <v>0</v>
          </cell>
          <cell r="L14746">
            <v>28000</v>
          </cell>
          <cell r="U14746">
            <v>50</v>
          </cell>
        </row>
        <row r="14747">
          <cell r="B14747">
            <v>14748</v>
          </cell>
          <cell r="G14747" t="str">
            <v>Jerrycan HDPE - 20 L - Plug</v>
          </cell>
          <cell r="K14747">
            <v>0</v>
          </cell>
          <cell r="L14747">
            <v>500</v>
          </cell>
          <cell r="U14747">
            <v>50</v>
          </cell>
        </row>
        <row r="14748">
          <cell r="B14748">
            <v>14749</v>
          </cell>
          <cell r="G14748" t="str">
            <v>Jerrycan HDPE - 20 L - Cap - Black</v>
          </cell>
          <cell r="K14748">
            <v>0</v>
          </cell>
          <cell r="L14748">
            <v>285</v>
          </cell>
          <cell r="U14748">
            <v>50</v>
          </cell>
        </row>
        <row r="14749">
          <cell r="B14749">
            <v>14750</v>
          </cell>
          <cell r="G14749" t="str">
            <v>Sticker ProQuat 276 SL - 20 L</v>
          </cell>
          <cell r="K14749">
            <v>0</v>
          </cell>
          <cell r="L14749">
            <v>1010</v>
          </cell>
          <cell r="U14749">
            <v>50</v>
          </cell>
        </row>
        <row r="14750">
          <cell r="B14750">
            <v>14751</v>
          </cell>
          <cell r="G14750" t="str">
            <v>ProQuat 276 SL @20 ltr</v>
          </cell>
          <cell r="K14750">
            <v>0</v>
          </cell>
          <cell r="L14750">
            <v>12848.100409999999</v>
          </cell>
          <cell r="U14750">
            <v>1000</v>
          </cell>
        </row>
        <row r="14751">
          <cell r="B14751">
            <v>14752</v>
          </cell>
          <cell r="G14751" t="str">
            <v>Scrap - Paraquat Dichloride 42% TA</v>
          </cell>
          <cell r="K14751">
            <v>0</v>
          </cell>
          <cell r="L14751">
            <v>19395.494999999999</v>
          </cell>
          <cell r="U14751">
            <v>440</v>
          </cell>
        </row>
        <row r="14752">
          <cell r="B14752">
            <v>14753</v>
          </cell>
          <cell r="G14752" t="str">
            <v>Agrisol 445 N</v>
          </cell>
          <cell r="K14752">
            <v>0</v>
          </cell>
          <cell r="L14752">
            <v>17593.695</v>
          </cell>
          <cell r="U14752">
            <v>150</v>
          </cell>
        </row>
        <row r="14753">
          <cell r="B14753">
            <v>14754</v>
          </cell>
          <cell r="G14753" t="str">
            <v>Scrap - Blue FD 48</v>
          </cell>
          <cell r="K14753">
            <v>0</v>
          </cell>
          <cell r="L14753">
            <v>21423</v>
          </cell>
          <cell r="U14753">
            <v>1.32</v>
          </cell>
        </row>
        <row r="14754">
          <cell r="B14754">
            <v>14755</v>
          </cell>
          <cell r="G14754" t="str">
            <v>Jerrycan HDPE - 20 L</v>
          </cell>
          <cell r="K14754">
            <v>0</v>
          </cell>
          <cell r="L14754">
            <v>28000</v>
          </cell>
          <cell r="U14754">
            <v>50</v>
          </cell>
        </row>
        <row r="14755">
          <cell r="B14755">
            <v>14756</v>
          </cell>
          <cell r="G14755" t="str">
            <v>Jerrycan HDPE - 20 L - Plug</v>
          </cell>
          <cell r="K14755">
            <v>0</v>
          </cell>
          <cell r="L14755">
            <v>500</v>
          </cell>
          <cell r="U14755">
            <v>50</v>
          </cell>
        </row>
        <row r="14756">
          <cell r="B14756">
            <v>14757</v>
          </cell>
          <cell r="G14756" t="str">
            <v>Jerrycan HDPE - 20 L - Cap - Black</v>
          </cell>
          <cell r="K14756">
            <v>0</v>
          </cell>
          <cell r="L14756">
            <v>285</v>
          </cell>
          <cell r="U14756">
            <v>50</v>
          </cell>
        </row>
        <row r="14757">
          <cell r="B14757">
            <v>14758</v>
          </cell>
          <cell r="G14757" t="str">
            <v>Sticker ProQuat 276 SL - 20 L</v>
          </cell>
          <cell r="K14757">
            <v>0</v>
          </cell>
          <cell r="L14757">
            <v>1010</v>
          </cell>
          <cell r="U14757">
            <v>50</v>
          </cell>
        </row>
        <row r="14758">
          <cell r="B14758">
            <v>14759</v>
          </cell>
          <cell r="G14758" t="str">
            <v>ProQuat 276 SL @20 ltr</v>
          </cell>
          <cell r="K14758">
            <v>0</v>
          </cell>
          <cell r="L14758">
            <v>12848.100409999999</v>
          </cell>
          <cell r="U14758">
            <v>1000</v>
          </cell>
        </row>
        <row r="14759">
          <cell r="B14759">
            <v>14760</v>
          </cell>
          <cell r="G14759" t="str">
            <v>Scrap - Paraquat Dichloride 42% TA</v>
          </cell>
          <cell r="K14759">
            <v>0</v>
          </cell>
          <cell r="L14759">
            <v>19395.494999999999</v>
          </cell>
          <cell r="U14759">
            <v>440</v>
          </cell>
        </row>
        <row r="14760">
          <cell r="B14760">
            <v>14761</v>
          </cell>
          <cell r="G14760" t="str">
            <v>Agrisol 445 N</v>
          </cell>
          <cell r="K14760">
            <v>0</v>
          </cell>
          <cell r="L14760">
            <v>17593.695</v>
          </cell>
          <cell r="U14760">
            <v>150</v>
          </cell>
        </row>
        <row r="14761">
          <cell r="B14761">
            <v>14762</v>
          </cell>
          <cell r="G14761" t="str">
            <v>Scrap - Blue FD 48</v>
          </cell>
          <cell r="K14761">
            <v>0</v>
          </cell>
          <cell r="L14761">
            <v>21423</v>
          </cell>
          <cell r="U14761">
            <v>1.32</v>
          </cell>
        </row>
        <row r="14762">
          <cell r="B14762">
            <v>14763</v>
          </cell>
          <cell r="G14762" t="str">
            <v>Jerrycan HDPE - 20 L</v>
          </cell>
          <cell r="K14762">
            <v>0</v>
          </cell>
          <cell r="L14762">
            <v>28000</v>
          </cell>
          <cell r="U14762">
            <v>50</v>
          </cell>
        </row>
        <row r="14763">
          <cell r="B14763">
            <v>14764</v>
          </cell>
          <cell r="G14763" t="str">
            <v>Jerrycan HDPE - 20 L - Plug</v>
          </cell>
          <cell r="K14763">
            <v>0</v>
          </cell>
          <cell r="L14763">
            <v>500</v>
          </cell>
          <cell r="U14763">
            <v>50</v>
          </cell>
        </row>
        <row r="14764">
          <cell r="B14764">
            <v>14765</v>
          </cell>
          <cell r="G14764" t="str">
            <v>Jerrycan HDPE - 20 L - Cap - Black</v>
          </cell>
          <cell r="K14764">
            <v>0</v>
          </cell>
          <cell r="L14764">
            <v>285</v>
          </cell>
          <cell r="U14764">
            <v>50</v>
          </cell>
        </row>
        <row r="14765">
          <cell r="B14765">
            <v>14766</v>
          </cell>
          <cell r="G14765" t="str">
            <v>Sticker ProQuat 276 SL - 20 L</v>
          </cell>
          <cell r="K14765">
            <v>0</v>
          </cell>
          <cell r="L14765">
            <v>1010</v>
          </cell>
          <cell r="U14765">
            <v>50</v>
          </cell>
        </row>
        <row r="14766">
          <cell r="B14766">
            <v>14767</v>
          </cell>
          <cell r="G14766" t="str">
            <v>ProQuat 276 SL @20 ltr</v>
          </cell>
          <cell r="K14766">
            <v>0</v>
          </cell>
          <cell r="L14766">
            <v>12848.100409999999</v>
          </cell>
          <cell r="U14766">
            <v>1000</v>
          </cell>
        </row>
        <row r="14767">
          <cell r="B14767">
            <v>14768</v>
          </cell>
          <cell r="G14767" t="str">
            <v>Scrap - Paraquat Dichloride 42% TA</v>
          </cell>
          <cell r="K14767">
            <v>0</v>
          </cell>
          <cell r="L14767">
            <v>19395.494999999999</v>
          </cell>
          <cell r="U14767">
            <v>440</v>
          </cell>
        </row>
        <row r="14768">
          <cell r="B14768">
            <v>14769</v>
          </cell>
          <cell r="G14768" t="str">
            <v>Agrisol 445 N</v>
          </cell>
          <cell r="K14768">
            <v>0</v>
          </cell>
          <cell r="L14768">
            <v>17593.695</v>
          </cell>
          <cell r="U14768">
            <v>150</v>
          </cell>
        </row>
        <row r="14769">
          <cell r="B14769">
            <v>14770</v>
          </cell>
          <cell r="G14769" t="str">
            <v>Scrap - Blue FD 48</v>
          </cell>
          <cell r="K14769">
            <v>0</v>
          </cell>
          <cell r="L14769">
            <v>21423</v>
          </cell>
          <cell r="U14769">
            <v>1.32</v>
          </cell>
        </row>
        <row r="14770">
          <cell r="B14770">
            <v>14771</v>
          </cell>
          <cell r="G14770" t="str">
            <v>Jerrycan HDPE - 20 L</v>
          </cell>
          <cell r="K14770">
            <v>0</v>
          </cell>
          <cell r="L14770">
            <v>28000</v>
          </cell>
          <cell r="U14770">
            <v>50</v>
          </cell>
        </row>
        <row r="14771">
          <cell r="B14771">
            <v>14772</v>
          </cell>
          <cell r="G14771" t="str">
            <v>Jerrycan HDPE - 20 L - Plug</v>
          </cell>
          <cell r="K14771">
            <v>0</v>
          </cell>
          <cell r="L14771">
            <v>500</v>
          </cell>
          <cell r="U14771">
            <v>50</v>
          </cell>
        </row>
        <row r="14772">
          <cell r="B14772">
            <v>14773</v>
          </cell>
          <cell r="G14772" t="str">
            <v>Jerrycan HDPE - 20 L - Cap - Black</v>
          </cell>
          <cell r="K14772">
            <v>0</v>
          </cell>
          <cell r="L14772">
            <v>285</v>
          </cell>
          <cell r="U14772">
            <v>50</v>
          </cell>
        </row>
        <row r="14773">
          <cell r="B14773">
            <v>14774</v>
          </cell>
          <cell r="G14773" t="str">
            <v>Sticker ProQuat 276 SL - 20 L</v>
          </cell>
          <cell r="K14773">
            <v>0</v>
          </cell>
          <cell r="L14773">
            <v>1010</v>
          </cell>
          <cell r="U14773">
            <v>50</v>
          </cell>
        </row>
        <row r="14774">
          <cell r="B14774">
            <v>14775</v>
          </cell>
          <cell r="G14774" t="str">
            <v>ProQuat 276 SL @20 ltr</v>
          </cell>
          <cell r="K14774">
            <v>0</v>
          </cell>
          <cell r="L14774">
            <v>12848.100409999999</v>
          </cell>
          <cell r="U14774">
            <v>1000</v>
          </cell>
        </row>
        <row r="14775">
          <cell r="B14775">
            <v>14776</v>
          </cell>
          <cell r="G14775" t="str">
            <v>Scrap - Paraquat Dichloride 42% TA</v>
          </cell>
          <cell r="K14775">
            <v>0</v>
          </cell>
          <cell r="L14775">
            <v>19395.494999999999</v>
          </cell>
          <cell r="U14775">
            <v>440</v>
          </cell>
        </row>
        <row r="14776">
          <cell r="B14776">
            <v>14777</v>
          </cell>
          <cell r="G14776" t="str">
            <v>Agrisol 445 N</v>
          </cell>
          <cell r="K14776">
            <v>0</v>
          </cell>
          <cell r="L14776">
            <v>17593.695</v>
          </cell>
          <cell r="U14776">
            <v>150</v>
          </cell>
        </row>
        <row r="14777">
          <cell r="B14777">
            <v>14778</v>
          </cell>
          <cell r="G14777" t="str">
            <v>Scrap - Blue FD 48</v>
          </cell>
          <cell r="K14777">
            <v>0</v>
          </cell>
          <cell r="L14777">
            <v>21423</v>
          </cell>
          <cell r="U14777">
            <v>1.32</v>
          </cell>
        </row>
        <row r="14778">
          <cell r="B14778">
            <v>14779</v>
          </cell>
          <cell r="G14778" t="str">
            <v>Jerrycan HDPE - 20 L</v>
          </cell>
          <cell r="K14778">
            <v>0</v>
          </cell>
          <cell r="L14778">
            <v>28000</v>
          </cell>
          <cell r="U14778">
            <v>50</v>
          </cell>
        </row>
        <row r="14779">
          <cell r="B14779">
            <v>14780</v>
          </cell>
          <cell r="G14779" t="str">
            <v>Jerrycan HDPE - 20 L - Plug</v>
          </cell>
          <cell r="K14779">
            <v>0</v>
          </cell>
          <cell r="L14779">
            <v>500</v>
          </cell>
          <cell r="U14779">
            <v>50</v>
          </cell>
        </row>
        <row r="14780">
          <cell r="B14780">
            <v>14781</v>
          </cell>
          <cell r="G14780" t="str">
            <v>Jerrycan HDPE - 20 L - Cap - Black</v>
          </cell>
          <cell r="K14780">
            <v>0</v>
          </cell>
          <cell r="L14780">
            <v>285</v>
          </cell>
          <cell r="U14780">
            <v>50</v>
          </cell>
        </row>
        <row r="14781">
          <cell r="B14781">
            <v>14782</v>
          </cell>
          <cell r="G14781" t="str">
            <v>Sticker ProQuat 276 SL - 20 L</v>
          </cell>
          <cell r="K14781">
            <v>0</v>
          </cell>
          <cell r="L14781">
            <v>1010</v>
          </cell>
          <cell r="U14781">
            <v>50</v>
          </cell>
        </row>
        <row r="14782">
          <cell r="B14782">
            <v>14783</v>
          </cell>
          <cell r="G14782" t="str">
            <v>ProQuat 276 SL @20 ltr</v>
          </cell>
          <cell r="K14782">
            <v>0</v>
          </cell>
          <cell r="L14782">
            <v>12848.100409999999</v>
          </cell>
          <cell r="U14782">
            <v>1000</v>
          </cell>
        </row>
        <row r="14783">
          <cell r="B14783">
            <v>14784</v>
          </cell>
          <cell r="G14783" t="str">
            <v>Scrap - Paraquat Dichloride 42% TA</v>
          </cell>
          <cell r="K14783">
            <v>0</v>
          </cell>
          <cell r="L14783">
            <v>19395.494999999999</v>
          </cell>
          <cell r="U14783">
            <v>440</v>
          </cell>
        </row>
        <row r="14784">
          <cell r="B14784">
            <v>14785</v>
          </cell>
          <cell r="G14784" t="str">
            <v>Agrisol 445 N</v>
          </cell>
          <cell r="K14784">
            <v>0</v>
          </cell>
          <cell r="L14784">
            <v>17593.695</v>
          </cell>
          <cell r="U14784">
            <v>150</v>
          </cell>
        </row>
        <row r="14785">
          <cell r="B14785">
            <v>14786</v>
          </cell>
          <cell r="G14785" t="str">
            <v>Scrap - Blue FD 48</v>
          </cell>
          <cell r="K14785">
            <v>0</v>
          </cell>
          <cell r="L14785">
            <v>21423</v>
          </cell>
          <cell r="U14785">
            <v>1.32</v>
          </cell>
        </row>
        <row r="14786">
          <cell r="B14786">
            <v>14787</v>
          </cell>
          <cell r="G14786" t="str">
            <v>Jerrycan HDPE - 20 L</v>
          </cell>
          <cell r="K14786">
            <v>0</v>
          </cell>
          <cell r="L14786">
            <v>28000</v>
          </cell>
          <cell r="U14786">
            <v>50</v>
          </cell>
        </row>
        <row r="14787">
          <cell r="B14787">
            <v>14788</v>
          </cell>
          <cell r="G14787" t="str">
            <v>Jerrycan HDPE - 20 L - Plug</v>
          </cell>
          <cell r="K14787">
            <v>0</v>
          </cell>
          <cell r="L14787">
            <v>500</v>
          </cell>
          <cell r="U14787">
            <v>50</v>
          </cell>
        </row>
        <row r="14788">
          <cell r="B14788">
            <v>14789</v>
          </cell>
          <cell r="G14788" t="str">
            <v>Jerrycan HDPE - 20 L - Cap - Black</v>
          </cell>
          <cell r="K14788">
            <v>0</v>
          </cell>
          <cell r="L14788">
            <v>285</v>
          </cell>
          <cell r="U14788">
            <v>50</v>
          </cell>
        </row>
        <row r="14789">
          <cell r="B14789">
            <v>14790</v>
          </cell>
          <cell r="G14789" t="str">
            <v>Sticker ProQuat 276 SL - 20 L</v>
          </cell>
          <cell r="K14789">
            <v>0</v>
          </cell>
          <cell r="L14789">
            <v>1010</v>
          </cell>
          <cell r="U14789">
            <v>50</v>
          </cell>
        </row>
        <row r="14790">
          <cell r="B14790">
            <v>14791</v>
          </cell>
          <cell r="G14790" t="str">
            <v>ProQuat 276 SL @20 ltr</v>
          </cell>
          <cell r="K14790">
            <v>0</v>
          </cell>
          <cell r="L14790">
            <v>12848.100409999999</v>
          </cell>
          <cell r="U14790">
            <v>1000</v>
          </cell>
        </row>
        <row r="14791">
          <cell r="B14791">
            <v>14792</v>
          </cell>
          <cell r="G14791" t="str">
            <v>Scrap - Paraquat Dichloride 42% TA</v>
          </cell>
          <cell r="K14791">
            <v>0</v>
          </cell>
          <cell r="L14791">
            <v>19395.494999999999</v>
          </cell>
          <cell r="U14791">
            <v>440</v>
          </cell>
        </row>
        <row r="14792">
          <cell r="B14792">
            <v>14793</v>
          </cell>
          <cell r="G14792" t="str">
            <v>Agrisol 445 N</v>
          </cell>
          <cell r="K14792">
            <v>0</v>
          </cell>
          <cell r="L14792">
            <v>17593.695</v>
          </cell>
          <cell r="U14792">
            <v>150</v>
          </cell>
        </row>
        <row r="14793">
          <cell r="B14793">
            <v>14794</v>
          </cell>
          <cell r="G14793" t="str">
            <v>Scrap - Blue FD 48</v>
          </cell>
          <cell r="K14793">
            <v>0</v>
          </cell>
          <cell r="L14793">
            <v>21423</v>
          </cell>
          <cell r="U14793">
            <v>1.32</v>
          </cell>
        </row>
        <row r="14794">
          <cell r="B14794">
            <v>14795</v>
          </cell>
          <cell r="G14794" t="str">
            <v>Jerrycan HDPE - 20 L</v>
          </cell>
          <cell r="K14794">
            <v>0</v>
          </cell>
          <cell r="L14794">
            <v>28000</v>
          </cell>
          <cell r="U14794">
            <v>50</v>
          </cell>
        </row>
        <row r="14795">
          <cell r="B14795">
            <v>14796</v>
          </cell>
          <cell r="G14795" t="str">
            <v>Jerrycan HDPE - 20 L - Plug</v>
          </cell>
          <cell r="K14795">
            <v>0</v>
          </cell>
          <cell r="L14795">
            <v>500</v>
          </cell>
          <cell r="U14795">
            <v>50</v>
          </cell>
        </row>
        <row r="14796">
          <cell r="B14796">
            <v>14797</v>
          </cell>
          <cell r="G14796" t="str">
            <v>Jerrycan HDPE - 20 L - Cap - Black</v>
          </cell>
          <cell r="K14796">
            <v>0</v>
          </cell>
          <cell r="L14796">
            <v>285</v>
          </cell>
          <cell r="U14796">
            <v>50</v>
          </cell>
        </row>
        <row r="14797">
          <cell r="B14797">
            <v>14798</v>
          </cell>
          <cell r="G14797" t="str">
            <v>Sticker ProQuat 276 SL - 20 L</v>
          </cell>
          <cell r="K14797">
            <v>0</v>
          </cell>
          <cell r="L14797">
            <v>1010</v>
          </cell>
          <cell r="U14797">
            <v>50</v>
          </cell>
        </row>
        <row r="14798">
          <cell r="B14798">
            <v>14799</v>
          </cell>
          <cell r="G14798" t="str">
            <v>ProQuat 276 SL @20 ltr</v>
          </cell>
          <cell r="K14798">
            <v>0</v>
          </cell>
          <cell r="L14798">
            <v>12848.100409999999</v>
          </cell>
          <cell r="U14798">
            <v>1000</v>
          </cell>
        </row>
        <row r="14799">
          <cell r="B14799">
            <v>14800</v>
          </cell>
          <cell r="G14799" t="str">
            <v>Coloursea Briliant Blue</v>
          </cell>
          <cell r="K14799">
            <v>0</v>
          </cell>
          <cell r="L14799">
            <v>192203</v>
          </cell>
          <cell r="U14799">
            <v>25</v>
          </cell>
        </row>
        <row r="14800">
          <cell r="B14800">
            <v>14801</v>
          </cell>
          <cell r="G14800" t="str">
            <v>Sticker Combitox 550 EC @ 100 ml</v>
          </cell>
          <cell r="K14800">
            <v>0</v>
          </cell>
          <cell r="L14800">
            <v>217.15</v>
          </cell>
          <cell r="U14800">
            <v>53590</v>
          </cell>
        </row>
        <row r="14801">
          <cell r="B14801">
            <v>14802</v>
          </cell>
          <cell r="G14801" t="str">
            <v>Curthane 80 WP @ 1Kg</v>
          </cell>
          <cell r="K14801">
            <v>38186.089077645142</v>
          </cell>
          <cell r="L14801">
            <v>0</v>
          </cell>
          <cell r="U14801">
            <v>4000</v>
          </cell>
        </row>
        <row r="14802">
          <cell r="B14802">
            <v>14803</v>
          </cell>
          <cell r="G14802" t="str">
            <v>Grandup 480 SL @250 ml</v>
          </cell>
          <cell r="K14802">
            <v>39607.449392919087</v>
          </cell>
          <cell r="L14802">
            <v>0</v>
          </cell>
          <cell r="U14802">
            <v>1000</v>
          </cell>
        </row>
        <row r="14803">
          <cell r="B14803">
            <v>14804</v>
          </cell>
          <cell r="G14803" t="str">
            <v>Mark Up 480 SL @1 ltr</v>
          </cell>
          <cell r="K14803">
            <v>35686.038618508319</v>
          </cell>
          <cell r="L14803">
            <v>0</v>
          </cell>
          <cell r="U14803">
            <v>3996</v>
          </cell>
        </row>
        <row r="14804">
          <cell r="B14804">
            <v>14805</v>
          </cell>
          <cell r="G14804" t="str">
            <v>Mark Up 480 SL @4 ltr</v>
          </cell>
          <cell r="K14804">
            <v>33467.312187531883</v>
          </cell>
          <cell r="L14804">
            <v>0</v>
          </cell>
          <cell r="U14804">
            <v>4000</v>
          </cell>
        </row>
        <row r="14805">
          <cell r="B14805">
            <v>14806</v>
          </cell>
          <cell r="G14805" t="str">
            <v>ProQuat 276 SL @20 ltr</v>
          </cell>
          <cell r="K14805">
            <v>31511.279461279464</v>
          </cell>
          <cell r="L14805">
            <v>0</v>
          </cell>
          <cell r="U14805">
            <v>10000</v>
          </cell>
        </row>
        <row r="14806">
          <cell r="B14806">
            <v>14807</v>
          </cell>
          <cell r="G14806" t="str">
            <v/>
          </cell>
          <cell r="K14806">
            <v>0</v>
          </cell>
          <cell r="L14806">
            <v>0</v>
          </cell>
        </row>
        <row r="14807">
          <cell r="B14807">
            <v>14808</v>
          </cell>
          <cell r="G14807" t="str">
            <v/>
          </cell>
          <cell r="K14807">
            <v>0</v>
          </cell>
          <cell r="L14807">
            <v>0</v>
          </cell>
        </row>
        <row r="14808">
          <cell r="B14808">
            <v>14809</v>
          </cell>
          <cell r="G14808" t="str">
            <v/>
          </cell>
          <cell r="K14808">
            <v>0</v>
          </cell>
          <cell r="L14808">
            <v>0</v>
          </cell>
        </row>
        <row r="14809">
          <cell r="B14809">
            <v>14810</v>
          </cell>
          <cell r="G14809" t="str">
            <v>Karton Box Grandup 480 SL - 1 L</v>
          </cell>
          <cell r="K14809">
            <v>0</v>
          </cell>
          <cell r="L14809">
            <v>4691.9089999999997</v>
          </cell>
          <cell r="U14809">
            <v>2070</v>
          </cell>
        </row>
        <row r="14810">
          <cell r="B14810">
            <v>14811</v>
          </cell>
          <cell r="G14810" t="str">
            <v>Karton Box ProQuat 276 SL - 1 L</v>
          </cell>
          <cell r="K14810">
            <v>0</v>
          </cell>
          <cell r="L14810">
            <v>4691.9089999999997</v>
          </cell>
          <cell r="U14810">
            <v>1920</v>
          </cell>
        </row>
        <row r="14811">
          <cell r="B14811">
            <v>14812</v>
          </cell>
          <cell r="G14811" t="str">
            <v>Karton Box ProQuat 276 SL - 4 L</v>
          </cell>
          <cell r="K14811">
            <v>0</v>
          </cell>
          <cell r="L14811">
            <v>4255.7727272599996</v>
          </cell>
          <cell r="U14811">
            <v>2000</v>
          </cell>
        </row>
        <row r="14812">
          <cell r="B14812">
            <v>14813</v>
          </cell>
          <cell r="G14812" t="str">
            <v>Botol 1 Liter PET (PSS)</v>
          </cell>
          <cell r="K14812">
            <v>0</v>
          </cell>
          <cell r="L14812">
            <v>2500</v>
          </cell>
          <cell r="U14812">
            <v>30160</v>
          </cell>
        </row>
        <row r="14813">
          <cell r="B14813">
            <v>14814</v>
          </cell>
          <cell r="G14813" t="str">
            <v>Botol 1 Liter PET (PSS) Seal</v>
          </cell>
          <cell r="K14813">
            <v>0</v>
          </cell>
          <cell r="L14813">
            <v>250</v>
          </cell>
          <cell r="U14813">
            <v>30160</v>
          </cell>
        </row>
        <row r="14814">
          <cell r="B14814">
            <v>14815</v>
          </cell>
          <cell r="G14814" t="str">
            <v>Botol 1 Liter PET (PSS) Cup</v>
          </cell>
          <cell r="K14814">
            <v>0</v>
          </cell>
          <cell r="L14814">
            <v>78</v>
          </cell>
          <cell r="U14814">
            <v>30160</v>
          </cell>
        </row>
        <row r="14815">
          <cell r="B14815">
            <v>14816</v>
          </cell>
          <cell r="G14815" t="str">
            <v>Jerrycan HDPE - 4 L</v>
          </cell>
          <cell r="K14815">
            <v>0</v>
          </cell>
          <cell r="L14815">
            <v>5900</v>
          </cell>
          <cell r="U14815">
            <v>5320</v>
          </cell>
        </row>
        <row r="14816">
          <cell r="B14816">
            <v>14817</v>
          </cell>
          <cell r="G14816" t="str">
            <v>Jerrycan HDPE - 4 L - Plug</v>
          </cell>
          <cell r="K14816">
            <v>0</v>
          </cell>
          <cell r="L14816">
            <v>150</v>
          </cell>
          <cell r="U14816">
            <v>5320</v>
          </cell>
        </row>
        <row r="14817">
          <cell r="B14817">
            <v>14818</v>
          </cell>
          <cell r="G14817" t="str">
            <v>Jerrycan HDPE - 4 L - Cap - Black</v>
          </cell>
          <cell r="K14817">
            <v>0</v>
          </cell>
          <cell r="L14817">
            <v>111</v>
          </cell>
          <cell r="U14817">
            <v>5320</v>
          </cell>
        </row>
        <row r="14818">
          <cell r="B14818">
            <v>14819</v>
          </cell>
          <cell r="G14818" t="str">
            <v>Mancozeb 80 WP</v>
          </cell>
          <cell r="K14818">
            <v>0</v>
          </cell>
          <cell r="L14818">
            <v>31623.0798</v>
          </cell>
          <cell r="U14818">
            <v>1000</v>
          </cell>
        </row>
        <row r="14819">
          <cell r="B14819">
            <v>14820</v>
          </cell>
          <cell r="G14819" t="str">
            <v>FP Curthane @1 kg (160/250+10)x 350mm</v>
          </cell>
          <cell r="K14819">
            <v>0</v>
          </cell>
          <cell r="L14819">
            <v>1414</v>
          </cell>
          <cell r="U14819">
            <v>1000</v>
          </cell>
        </row>
        <row r="14820">
          <cell r="B14820">
            <v>14821</v>
          </cell>
          <cell r="G14820" t="str">
            <v xml:space="preserve">Karton Box FP Curthane @1 kg </v>
          </cell>
          <cell r="K14820">
            <v>0</v>
          </cell>
          <cell r="L14820">
            <v>14117</v>
          </cell>
          <cell r="U14820">
            <v>50</v>
          </cell>
        </row>
        <row r="14821">
          <cell r="B14821">
            <v>14822</v>
          </cell>
          <cell r="G14821" t="str">
            <v>Layer FP Curthane</v>
          </cell>
          <cell r="K14821">
            <v>0</v>
          </cell>
          <cell r="L14821">
            <v>3504.7</v>
          </cell>
          <cell r="U14821">
            <v>50</v>
          </cell>
        </row>
        <row r="14822">
          <cell r="B14822">
            <v>14823</v>
          </cell>
          <cell r="G14822" t="str">
            <v>Curthane 80 WP @ 1Kg</v>
          </cell>
          <cell r="K14822">
            <v>0</v>
          </cell>
          <cell r="L14822">
            <v>32328.929799999998</v>
          </cell>
          <cell r="U14822">
            <v>1000</v>
          </cell>
        </row>
        <row r="14823">
          <cell r="B14823">
            <v>14824</v>
          </cell>
          <cell r="G14823" t="str">
            <v>Mancozeb 80 WP</v>
          </cell>
          <cell r="K14823">
            <v>0</v>
          </cell>
          <cell r="L14823">
            <v>31623.0798</v>
          </cell>
          <cell r="U14823">
            <v>1000</v>
          </cell>
        </row>
        <row r="14824">
          <cell r="B14824">
            <v>14825</v>
          </cell>
          <cell r="G14824" t="str">
            <v>FP Curthane @1 kg (160/250+10)x 350mm</v>
          </cell>
          <cell r="K14824">
            <v>0</v>
          </cell>
          <cell r="L14824">
            <v>1414</v>
          </cell>
          <cell r="U14824">
            <v>1000</v>
          </cell>
        </row>
        <row r="14825">
          <cell r="B14825">
            <v>14826</v>
          </cell>
          <cell r="G14825" t="str">
            <v xml:space="preserve">Karton Box FP Curthane @1 kg </v>
          </cell>
          <cell r="K14825">
            <v>0</v>
          </cell>
          <cell r="L14825">
            <v>14117</v>
          </cell>
          <cell r="U14825">
            <v>50</v>
          </cell>
        </row>
        <row r="14826">
          <cell r="B14826">
            <v>14827</v>
          </cell>
          <cell r="G14826" t="str">
            <v>Layer FP Curthane</v>
          </cell>
          <cell r="K14826">
            <v>0</v>
          </cell>
          <cell r="L14826">
            <v>3504.7</v>
          </cell>
          <cell r="U14826">
            <v>50</v>
          </cell>
        </row>
        <row r="14827">
          <cell r="B14827">
            <v>14828</v>
          </cell>
          <cell r="G14827" t="str">
            <v>Curthane 80 WP @ 1Kg</v>
          </cell>
          <cell r="K14827">
            <v>0</v>
          </cell>
          <cell r="L14827">
            <v>32328.929799999998</v>
          </cell>
          <cell r="U14827">
            <v>1000</v>
          </cell>
        </row>
        <row r="14828">
          <cell r="B14828">
            <v>14829</v>
          </cell>
          <cell r="G14828" t="str">
            <v>Glyphosate 95% TC</v>
          </cell>
          <cell r="K14828">
            <v>0</v>
          </cell>
          <cell r="L14828">
            <v>65945.990600000005</v>
          </cell>
          <cell r="U14828">
            <v>247</v>
          </cell>
        </row>
        <row r="14829">
          <cell r="B14829">
            <v>14830</v>
          </cell>
          <cell r="G14829" t="str">
            <v>Scrap - Agrisol 415 N</v>
          </cell>
          <cell r="K14829">
            <v>0</v>
          </cell>
          <cell r="L14829">
            <v>14749.03</v>
          </cell>
          <cell r="U14829">
            <v>150</v>
          </cell>
        </row>
        <row r="14830">
          <cell r="B14830">
            <v>14831</v>
          </cell>
          <cell r="G14830" t="str">
            <v>Tartrazine @25Kg</v>
          </cell>
          <cell r="K14830">
            <v>0</v>
          </cell>
          <cell r="L14830">
            <v>61430.22</v>
          </cell>
          <cell r="U14830">
            <v>0.4</v>
          </cell>
        </row>
        <row r="14831">
          <cell r="B14831">
            <v>14832</v>
          </cell>
          <cell r="G14831" t="str">
            <v>Jerrycan HDPE - 4 L</v>
          </cell>
          <cell r="K14831">
            <v>0</v>
          </cell>
          <cell r="L14831">
            <v>5900</v>
          </cell>
          <cell r="U14831">
            <v>250</v>
          </cell>
        </row>
        <row r="14832">
          <cell r="B14832">
            <v>14833</v>
          </cell>
          <cell r="G14832" t="str">
            <v>Jerrycan HDPE - 4 L - Plug</v>
          </cell>
          <cell r="K14832">
            <v>0</v>
          </cell>
          <cell r="L14832">
            <v>150</v>
          </cell>
          <cell r="U14832">
            <v>250</v>
          </cell>
        </row>
        <row r="14833">
          <cell r="B14833">
            <v>14834</v>
          </cell>
          <cell r="G14833" t="str">
            <v>Jerrycan HDPE - 4 L - Cap - Black</v>
          </cell>
          <cell r="K14833">
            <v>0</v>
          </cell>
          <cell r="L14833">
            <v>111</v>
          </cell>
          <cell r="U14833">
            <v>250</v>
          </cell>
        </row>
        <row r="14834">
          <cell r="B14834">
            <v>14835</v>
          </cell>
          <cell r="G14834" t="str">
            <v>Sticker Markup 480 SL - 4 L</v>
          </cell>
          <cell r="K14834">
            <v>0</v>
          </cell>
          <cell r="L14834">
            <v>657</v>
          </cell>
          <cell r="U14834">
            <v>250</v>
          </cell>
        </row>
        <row r="14835">
          <cell r="B14835">
            <v>14836</v>
          </cell>
          <cell r="G14835" t="str">
            <v>Karton Box Markup 480 SL - 4 L</v>
          </cell>
          <cell r="K14835">
            <v>0</v>
          </cell>
          <cell r="L14835">
            <v>4146.05</v>
          </cell>
          <cell r="U14835">
            <v>62</v>
          </cell>
        </row>
        <row r="14836">
          <cell r="B14836">
            <v>14837</v>
          </cell>
          <cell r="G14836" t="str">
            <v>Mark Up 480 SL @4 ltr</v>
          </cell>
          <cell r="K14836">
            <v>0</v>
          </cell>
          <cell r="L14836">
            <v>20489.211266200004</v>
          </cell>
          <cell r="U14836">
            <v>992</v>
          </cell>
        </row>
        <row r="14837">
          <cell r="B14837">
            <v>14838</v>
          </cell>
          <cell r="G14837" t="str">
            <v>Glyphosate 95% TC</v>
          </cell>
          <cell r="K14837">
            <v>0</v>
          </cell>
          <cell r="L14837">
            <v>65945.990600000005</v>
          </cell>
          <cell r="U14837">
            <v>247</v>
          </cell>
        </row>
        <row r="14838">
          <cell r="B14838">
            <v>14839</v>
          </cell>
          <cell r="G14838" t="str">
            <v>Scrap - Agrisol 415 N</v>
          </cell>
          <cell r="K14838">
            <v>0</v>
          </cell>
          <cell r="L14838">
            <v>14749.03</v>
          </cell>
          <cell r="U14838">
            <v>150</v>
          </cell>
        </row>
        <row r="14839">
          <cell r="B14839">
            <v>14840</v>
          </cell>
          <cell r="G14839" t="str">
            <v>Tartrazine @25Kg</v>
          </cell>
          <cell r="K14839">
            <v>0</v>
          </cell>
          <cell r="L14839">
            <v>61430.22</v>
          </cell>
          <cell r="U14839">
            <v>0.4</v>
          </cell>
        </row>
        <row r="14840">
          <cell r="B14840">
            <v>14841</v>
          </cell>
          <cell r="G14840" t="str">
            <v>Jerrycan HDPE - 4 L</v>
          </cell>
          <cell r="K14840">
            <v>0</v>
          </cell>
          <cell r="L14840">
            <v>5900</v>
          </cell>
          <cell r="U14840">
            <v>250</v>
          </cell>
        </row>
        <row r="14841">
          <cell r="B14841">
            <v>14842</v>
          </cell>
          <cell r="G14841" t="str">
            <v>Jerrycan HDPE - 4 L - Plug</v>
          </cell>
          <cell r="K14841">
            <v>0</v>
          </cell>
          <cell r="L14841">
            <v>150</v>
          </cell>
          <cell r="U14841">
            <v>250</v>
          </cell>
        </row>
        <row r="14842">
          <cell r="B14842">
            <v>14843</v>
          </cell>
          <cell r="G14842" t="str">
            <v>Jerrycan HDPE - 4 L - Cap - Black</v>
          </cell>
          <cell r="K14842">
            <v>0</v>
          </cell>
          <cell r="L14842">
            <v>111</v>
          </cell>
          <cell r="U14842">
            <v>250</v>
          </cell>
        </row>
        <row r="14843">
          <cell r="B14843">
            <v>14844</v>
          </cell>
          <cell r="G14843" t="str">
            <v>Sticker Markup 480 SL - 4 L</v>
          </cell>
          <cell r="K14843">
            <v>0</v>
          </cell>
          <cell r="L14843">
            <v>657</v>
          </cell>
          <cell r="U14843">
            <v>250</v>
          </cell>
        </row>
        <row r="14844">
          <cell r="B14844">
            <v>14845</v>
          </cell>
          <cell r="G14844" t="str">
            <v>Karton Box Markup 480 SL - 4 L</v>
          </cell>
          <cell r="K14844">
            <v>0</v>
          </cell>
          <cell r="L14844">
            <v>4146.05</v>
          </cell>
          <cell r="U14844">
            <v>63</v>
          </cell>
        </row>
        <row r="14845">
          <cell r="B14845">
            <v>14846</v>
          </cell>
          <cell r="G14845" t="str">
            <v>Mark Up 480 SL @4 ltr</v>
          </cell>
          <cell r="K14845">
            <v>0</v>
          </cell>
          <cell r="L14845">
            <v>20489.211266200004</v>
          </cell>
          <cell r="U14845">
            <v>1008</v>
          </cell>
        </row>
        <row r="14846">
          <cell r="B14846">
            <v>14847</v>
          </cell>
          <cell r="G14846" t="str">
            <v>Glyphosate 95% TC</v>
          </cell>
          <cell r="K14846">
            <v>0</v>
          </cell>
          <cell r="L14846">
            <v>65945.990600000005</v>
          </cell>
          <cell r="U14846">
            <v>247</v>
          </cell>
        </row>
        <row r="14847">
          <cell r="B14847">
            <v>14848</v>
          </cell>
          <cell r="G14847" t="str">
            <v>Scrap - Agrisol 415 N</v>
          </cell>
          <cell r="K14847">
            <v>0</v>
          </cell>
          <cell r="L14847">
            <v>14749.03</v>
          </cell>
          <cell r="U14847">
            <v>150</v>
          </cell>
        </row>
        <row r="14848">
          <cell r="B14848">
            <v>14849</v>
          </cell>
          <cell r="G14848" t="str">
            <v>Tartrazine @25Kg</v>
          </cell>
          <cell r="K14848">
            <v>0</v>
          </cell>
          <cell r="L14848">
            <v>61430.22</v>
          </cell>
          <cell r="U14848">
            <v>0.4</v>
          </cell>
        </row>
        <row r="14849">
          <cell r="B14849">
            <v>14850</v>
          </cell>
          <cell r="G14849" t="str">
            <v>Jerrycan HDPE - 4 L</v>
          </cell>
          <cell r="K14849">
            <v>0</v>
          </cell>
          <cell r="L14849">
            <v>5900</v>
          </cell>
          <cell r="U14849">
            <v>250</v>
          </cell>
        </row>
        <row r="14850">
          <cell r="B14850">
            <v>14851</v>
          </cell>
          <cell r="G14850" t="str">
            <v>Jerrycan HDPE - 4 L - Plug</v>
          </cell>
          <cell r="K14850">
            <v>0</v>
          </cell>
          <cell r="L14850">
            <v>150</v>
          </cell>
          <cell r="U14850">
            <v>250</v>
          </cell>
        </row>
        <row r="14851">
          <cell r="B14851">
            <v>14852</v>
          </cell>
          <cell r="G14851" t="str">
            <v>Jerrycan HDPE - 4 L - Cap - Black</v>
          </cell>
          <cell r="K14851">
            <v>0</v>
          </cell>
          <cell r="L14851">
            <v>111</v>
          </cell>
          <cell r="U14851">
            <v>250</v>
          </cell>
        </row>
        <row r="14852">
          <cell r="B14852">
            <v>14853</v>
          </cell>
          <cell r="G14852" t="str">
            <v>Sticker Markup 480 SL - 4 L</v>
          </cell>
          <cell r="K14852">
            <v>0</v>
          </cell>
          <cell r="L14852">
            <v>657</v>
          </cell>
          <cell r="U14852">
            <v>250</v>
          </cell>
        </row>
        <row r="14853">
          <cell r="B14853">
            <v>14854</v>
          </cell>
          <cell r="G14853" t="str">
            <v>Karton Box Markup 480 SL - 4 L</v>
          </cell>
          <cell r="K14853">
            <v>0</v>
          </cell>
          <cell r="L14853">
            <v>4146.05</v>
          </cell>
          <cell r="U14853">
            <v>62</v>
          </cell>
        </row>
        <row r="14854">
          <cell r="B14854">
            <v>14855</v>
          </cell>
          <cell r="G14854" t="str">
            <v>Mark Up 480 SL @4 ltr</v>
          </cell>
          <cell r="K14854">
            <v>0</v>
          </cell>
          <cell r="L14854">
            <v>20489.211266200004</v>
          </cell>
          <cell r="U14854">
            <v>992</v>
          </cell>
        </row>
        <row r="14855">
          <cell r="B14855">
            <v>14856</v>
          </cell>
          <cell r="G14855" t="str">
            <v>Glyphosate 95% TC</v>
          </cell>
          <cell r="K14855">
            <v>0</v>
          </cell>
          <cell r="L14855">
            <v>65945.990600000005</v>
          </cell>
          <cell r="U14855">
            <v>247</v>
          </cell>
        </row>
        <row r="14856">
          <cell r="B14856">
            <v>14857</v>
          </cell>
          <cell r="G14856" t="str">
            <v>Scrap - Agrisol 415 N</v>
          </cell>
          <cell r="K14856">
            <v>0</v>
          </cell>
          <cell r="L14856">
            <v>14749.03</v>
          </cell>
          <cell r="U14856">
            <v>150</v>
          </cell>
        </row>
        <row r="14857">
          <cell r="B14857">
            <v>14858</v>
          </cell>
          <cell r="G14857" t="str">
            <v>Tartrazine @25Kg</v>
          </cell>
          <cell r="K14857">
            <v>0</v>
          </cell>
          <cell r="L14857">
            <v>61430.22</v>
          </cell>
          <cell r="U14857">
            <v>0.4</v>
          </cell>
        </row>
        <row r="14858">
          <cell r="B14858">
            <v>14859</v>
          </cell>
          <cell r="G14858" t="str">
            <v>Jerrycan HDPE - 4 L</v>
          </cell>
          <cell r="K14858">
            <v>0</v>
          </cell>
          <cell r="L14858">
            <v>5900</v>
          </cell>
          <cell r="U14858">
            <v>250</v>
          </cell>
        </row>
        <row r="14859">
          <cell r="B14859">
            <v>14860</v>
          </cell>
          <cell r="G14859" t="str">
            <v>Jerrycan HDPE - 4 L - Plug</v>
          </cell>
          <cell r="K14859">
            <v>0</v>
          </cell>
          <cell r="L14859">
            <v>150</v>
          </cell>
          <cell r="U14859">
            <v>250</v>
          </cell>
        </row>
        <row r="14860">
          <cell r="B14860">
            <v>14861</v>
          </cell>
          <cell r="G14860" t="str">
            <v>Jerrycan HDPE - 4 L - Cap - Black</v>
          </cell>
          <cell r="K14860">
            <v>0</v>
          </cell>
          <cell r="L14860">
            <v>111</v>
          </cell>
          <cell r="U14860">
            <v>250</v>
          </cell>
        </row>
        <row r="14861">
          <cell r="B14861">
            <v>14862</v>
          </cell>
          <cell r="G14861" t="str">
            <v>Sticker Markup 480 SL - 4 L</v>
          </cell>
          <cell r="K14861">
            <v>0</v>
          </cell>
          <cell r="L14861">
            <v>657</v>
          </cell>
          <cell r="U14861">
            <v>250</v>
          </cell>
        </row>
        <row r="14862">
          <cell r="B14862">
            <v>14863</v>
          </cell>
          <cell r="G14862" t="str">
            <v>Karton Box Markup 480 SL - 4 L</v>
          </cell>
          <cell r="K14862">
            <v>0</v>
          </cell>
          <cell r="L14862">
            <v>4146.05</v>
          </cell>
          <cell r="U14862">
            <v>63</v>
          </cell>
        </row>
        <row r="14863">
          <cell r="B14863">
            <v>14864</v>
          </cell>
          <cell r="G14863" t="str">
            <v>Mark Up 480 SL @4 ltr</v>
          </cell>
          <cell r="K14863">
            <v>0</v>
          </cell>
          <cell r="L14863">
            <v>20489.211266200004</v>
          </cell>
          <cell r="U14863">
            <v>1008</v>
          </cell>
        </row>
        <row r="14864">
          <cell r="B14864">
            <v>14865</v>
          </cell>
          <cell r="G14864" t="str">
            <v>Glyphosate 95% TC</v>
          </cell>
          <cell r="K14864">
            <v>0</v>
          </cell>
          <cell r="L14864">
            <v>65945.990600000005</v>
          </cell>
          <cell r="U14864">
            <v>247</v>
          </cell>
        </row>
        <row r="14865">
          <cell r="B14865">
            <v>14866</v>
          </cell>
          <cell r="G14865" t="str">
            <v>Scrap - Agrisol 415 N</v>
          </cell>
          <cell r="K14865">
            <v>0</v>
          </cell>
          <cell r="L14865">
            <v>14749.03</v>
          </cell>
          <cell r="U14865">
            <v>150</v>
          </cell>
        </row>
        <row r="14866">
          <cell r="B14866">
            <v>14867</v>
          </cell>
          <cell r="G14866" t="str">
            <v>Tartrazine @25Kg</v>
          </cell>
          <cell r="K14866">
            <v>0</v>
          </cell>
          <cell r="L14866">
            <v>61430.22</v>
          </cell>
          <cell r="U14866">
            <v>0.4</v>
          </cell>
        </row>
        <row r="14867">
          <cell r="B14867">
            <v>14868</v>
          </cell>
          <cell r="G14867" t="str">
            <v>Jerrycan HDPE - 4 L</v>
          </cell>
          <cell r="K14867">
            <v>0</v>
          </cell>
          <cell r="L14867">
            <v>5900</v>
          </cell>
          <cell r="U14867">
            <v>250</v>
          </cell>
        </row>
        <row r="14868">
          <cell r="B14868">
            <v>14869</v>
          </cell>
          <cell r="G14868" t="str">
            <v>Jerrycan HDPE - 4 L - Plug</v>
          </cell>
          <cell r="K14868">
            <v>0</v>
          </cell>
          <cell r="L14868">
            <v>150</v>
          </cell>
          <cell r="U14868">
            <v>250</v>
          </cell>
        </row>
        <row r="14869">
          <cell r="B14869">
            <v>14870</v>
          </cell>
          <cell r="G14869" t="str">
            <v>Jerrycan HDPE - 4 L - Cap - Black</v>
          </cell>
          <cell r="K14869">
            <v>0</v>
          </cell>
          <cell r="L14869">
            <v>111</v>
          </cell>
          <cell r="U14869">
            <v>250</v>
          </cell>
        </row>
        <row r="14870">
          <cell r="B14870">
            <v>14871</v>
          </cell>
          <cell r="G14870" t="str">
            <v>Sticker Markup 480 SL - 4 L</v>
          </cell>
          <cell r="K14870">
            <v>0</v>
          </cell>
          <cell r="L14870">
            <v>657</v>
          </cell>
          <cell r="U14870">
            <v>250</v>
          </cell>
        </row>
        <row r="14871">
          <cell r="B14871">
            <v>14872</v>
          </cell>
          <cell r="G14871" t="str">
            <v>Karton Box Markup 480 SL - 4 L</v>
          </cell>
          <cell r="K14871">
            <v>0</v>
          </cell>
          <cell r="L14871">
            <v>4146.05</v>
          </cell>
          <cell r="U14871">
            <v>62</v>
          </cell>
        </row>
        <row r="14872">
          <cell r="B14872">
            <v>14873</v>
          </cell>
          <cell r="G14872" t="str">
            <v>Mark Up 480 SL @4 ltr</v>
          </cell>
          <cell r="K14872">
            <v>0</v>
          </cell>
          <cell r="L14872">
            <v>20489.211266200004</v>
          </cell>
          <cell r="U14872">
            <v>992</v>
          </cell>
        </row>
        <row r="14873">
          <cell r="B14873">
            <v>14874</v>
          </cell>
          <cell r="G14873" t="str">
            <v>Glyphosate 95% TC</v>
          </cell>
          <cell r="K14873">
            <v>0</v>
          </cell>
          <cell r="L14873">
            <v>65945.990600000005</v>
          </cell>
          <cell r="U14873">
            <v>247</v>
          </cell>
        </row>
        <row r="14874">
          <cell r="B14874">
            <v>14875</v>
          </cell>
          <cell r="G14874" t="str">
            <v>Scrap - Agrisol 415 N</v>
          </cell>
          <cell r="K14874">
            <v>0</v>
          </cell>
          <cell r="L14874">
            <v>14749.03</v>
          </cell>
          <cell r="U14874">
            <v>150</v>
          </cell>
        </row>
        <row r="14875">
          <cell r="B14875">
            <v>14876</v>
          </cell>
          <cell r="G14875" t="str">
            <v>Tartrazine @25Kg</v>
          </cell>
          <cell r="K14875">
            <v>0</v>
          </cell>
          <cell r="L14875">
            <v>61430.22</v>
          </cell>
          <cell r="U14875">
            <v>0.4</v>
          </cell>
        </row>
        <row r="14876">
          <cell r="B14876">
            <v>14877</v>
          </cell>
          <cell r="G14876" t="str">
            <v>Jerrycan HDPE - 4 L</v>
          </cell>
          <cell r="K14876">
            <v>0</v>
          </cell>
          <cell r="L14876">
            <v>5900</v>
          </cell>
          <cell r="U14876">
            <v>250</v>
          </cell>
        </row>
        <row r="14877">
          <cell r="B14877">
            <v>14878</v>
          </cell>
          <cell r="G14877" t="str">
            <v>Jerrycan HDPE - 4 L - Plug</v>
          </cell>
          <cell r="K14877">
            <v>0</v>
          </cell>
          <cell r="L14877">
            <v>150</v>
          </cell>
          <cell r="U14877">
            <v>250</v>
          </cell>
        </row>
        <row r="14878">
          <cell r="B14878">
            <v>14879</v>
          </cell>
          <cell r="G14878" t="str">
            <v>Jerrycan HDPE - 4 L - Cap - Black</v>
          </cell>
          <cell r="K14878">
            <v>0</v>
          </cell>
          <cell r="L14878">
            <v>111</v>
          </cell>
          <cell r="U14878">
            <v>250</v>
          </cell>
        </row>
        <row r="14879">
          <cell r="B14879">
            <v>14880</v>
          </cell>
          <cell r="G14879" t="str">
            <v>Sticker Markup 480 SL - 4 L</v>
          </cell>
          <cell r="K14879">
            <v>0</v>
          </cell>
          <cell r="L14879">
            <v>657</v>
          </cell>
          <cell r="U14879">
            <v>250</v>
          </cell>
        </row>
        <row r="14880">
          <cell r="B14880">
            <v>14881</v>
          </cell>
          <cell r="G14880" t="str">
            <v>Karton Box Markup 480 SL - 4 L</v>
          </cell>
          <cell r="K14880">
            <v>0</v>
          </cell>
          <cell r="L14880">
            <v>4146.05</v>
          </cell>
          <cell r="U14880">
            <v>63</v>
          </cell>
        </row>
        <row r="14881">
          <cell r="B14881">
            <v>14882</v>
          </cell>
          <cell r="G14881" t="str">
            <v>Mark Up 480 SL @4 ltr</v>
          </cell>
          <cell r="K14881">
            <v>0</v>
          </cell>
          <cell r="L14881">
            <v>20489.211266200004</v>
          </cell>
          <cell r="U14881">
            <v>1008</v>
          </cell>
        </row>
        <row r="14882">
          <cell r="B14882">
            <v>14883</v>
          </cell>
          <cell r="G14882" t="str">
            <v>Glyphosate 95% TC</v>
          </cell>
          <cell r="K14882">
            <v>0</v>
          </cell>
          <cell r="L14882">
            <v>65945.990600000005</v>
          </cell>
          <cell r="U14882">
            <v>247</v>
          </cell>
        </row>
        <row r="14883">
          <cell r="B14883">
            <v>14884</v>
          </cell>
          <cell r="G14883" t="str">
            <v>Scrap - Agrisol 415 N</v>
          </cell>
          <cell r="K14883">
            <v>0</v>
          </cell>
          <cell r="L14883">
            <v>14749.03</v>
          </cell>
          <cell r="U14883">
            <v>150</v>
          </cell>
        </row>
        <row r="14884">
          <cell r="B14884">
            <v>14885</v>
          </cell>
          <cell r="G14884" t="str">
            <v>Tartrazine @25Kg</v>
          </cell>
          <cell r="K14884">
            <v>0</v>
          </cell>
          <cell r="L14884">
            <v>61430.22</v>
          </cell>
          <cell r="U14884">
            <v>0.4</v>
          </cell>
        </row>
        <row r="14885">
          <cell r="B14885">
            <v>14886</v>
          </cell>
          <cell r="G14885" t="str">
            <v>Jerrycan HDPE - 4 L</v>
          </cell>
          <cell r="K14885">
            <v>0</v>
          </cell>
          <cell r="L14885">
            <v>5900</v>
          </cell>
          <cell r="U14885">
            <v>250</v>
          </cell>
        </row>
        <row r="14886">
          <cell r="B14886">
            <v>14887</v>
          </cell>
          <cell r="G14886" t="str">
            <v>Jerrycan HDPE - 4 L - Plug</v>
          </cell>
          <cell r="K14886">
            <v>0</v>
          </cell>
          <cell r="L14886">
            <v>150</v>
          </cell>
          <cell r="U14886">
            <v>250</v>
          </cell>
        </row>
        <row r="14887">
          <cell r="B14887">
            <v>14888</v>
          </cell>
          <cell r="G14887" t="str">
            <v>Jerrycan HDPE - 4 L - Cap - Black</v>
          </cell>
          <cell r="K14887">
            <v>0</v>
          </cell>
          <cell r="L14887">
            <v>111</v>
          </cell>
          <cell r="U14887">
            <v>250</v>
          </cell>
        </row>
        <row r="14888">
          <cell r="B14888">
            <v>14889</v>
          </cell>
          <cell r="G14888" t="str">
            <v>Sticker Markup 480 SL - 4 L</v>
          </cell>
          <cell r="K14888">
            <v>0</v>
          </cell>
          <cell r="L14888">
            <v>657</v>
          </cell>
          <cell r="U14888">
            <v>250</v>
          </cell>
        </row>
        <row r="14889">
          <cell r="B14889">
            <v>14890</v>
          </cell>
          <cell r="G14889" t="str">
            <v>Karton Box Markup 480 SL - 4 L</v>
          </cell>
          <cell r="K14889">
            <v>0</v>
          </cell>
          <cell r="L14889">
            <v>4146.05</v>
          </cell>
          <cell r="U14889">
            <v>62</v>
          </cell>
        </row>
        <row r="14890">
          <cell r="B14890">
            <v>14891</v>
          </cell>
          <cell r="G14890" t="str">
            <v>Mark Up 480 SL @4 ltr</v>
          </cell>
          <cell r="K14890">
            <v>0</v>
          </cell>
          <cell r="L14890">
            <v>20489.211266200004</v>
          </cell>
          <cell r="U14890">
            <v>992</v>
          </cell>
        </row>
        <row r="14891">
          <cell r="B14891">
            <v>14892</v>
          </cell>
          <cell r="G14891" t="str">
            <v>Glyphosate 95% TC</v>
          </cell>
          <cell r="K14891">
            <v>0</v>
          </cell>
          <cell r="L14891">
            <v>65945.990600000005</v>
          </cell>
          <cell r="U14891">
            <v>247</v>
          </cell>
        </row>
        <row r="14892">
          <cell r="B14892">
            <v>14893</v>
          </cell>
          <cell r="G14892" t="str">
            <v>Scrap - Agrisol 415 N</v>
          </cell>
          <cell r="K14892">
            <v>0</v>
          </cell>
          <cell r="L14892">
            <v>14749.03</v>
          </cell>
          <cell r="U14892">
            <v>150</v>
          </cell>
        </row>
        <row r="14893">
          <cell r="B14893">
            <v>14894</v>
          </cell>
          <cell r="G14893" t="str">
            <v>Tartrazine @25Kg</v>
          </cell>
          <cell r="K14893">
            <v>0</v>
          </cell>
          <cell r="L14893">
            <v>61430.22</v>
          </cell>
          <cell r="U14893">
            <v>0.4</v>
          </cell>
        </row>
        <row r="14894">
          <cell r="B14894">
            <v>14895</v>
          </cell>
          <cell r="G14894" t="str">
            <v>Jerrycan HDPE - 4 L</v>
          </cell>
          <cell r="K14894">
            <v>0</v>
          </cell>
          <cell r="L14894">
            <v>5900</v>
          </cell>
          <cell r="U14894">
            <v>250</v>
          </cell>
        </row>
        <row r="14895">
          <cell r="B14895">
            <v>14896</v>
          </cell>
          <cell r="G14895" t="str">
            <v>Jerrycan HDPE - 4 L - Plug</v>
          </cell>
          <cell r="K14895">
            <v>0</v>
          </cell>
          <cell r="L14895">
            <v>150</v>
          </cell>
          <cell r="U14895">
            <v>250</v>
          </cell>
        </row>
        <row r="14896">
          <cell r="B14896">
            <v>14897</v>
          </cell>
          <cell r="G14896" t="str">
            <v>Jerrycan HDPE - 4 L - Cap - Black</v>
          </cell>
          <cell r="K14896">
            <v>0</v>
          </cell>
          <cell r="L14896">
            <v>111</v>
          </cell>
          <cell r="U14896">
            <v>250</v>
          </cell>
        </row>
        <row r="14897">
          <cell r="B14897">
            <v>14898</v>
          </cell>
          <cell r="G14897" t="str">
            <v>Sticker Markup 480 SL - 4 L</v>
          </cell>
          <cell r="K14897">
            <v>0</v>
          </cell>
          <cell r="L14897">
            <v>657</v>
          </cell>
          <cell r="U14897">
            <v>250</v>
          </cell>
        </row>
        <row r="14898">
          <cell r="B14898">
            <v>14899</v>
          </cell>
          <cell r="G14898" t="str">
            <v>Karton Box Markup 480 SL - 4 L</v>
          </cell>
          <cell r="K14898">
            <v>0</v>
          </cell>
          <cell r="L14898">
            <v>4146.05</v>
          </cell>
          <cell r="U14898">
            <v>63</v>
          </cell>
        </row>
        <row r="14899">
          <cell r="B14899">
            <v>14900</v>
          </cell>
          <cell r="G14899" t="str">
            <v>Mark Up 480 SL @4 ltr</v>
          </cell>
          <cell r="K14899">
            <v>0</v>
          </cell>
          <cell r="L14899">
            <v>20489.211266200004</v>
          </cell>
          <cell r="U14899">
            <v>1008</v>
          </cell>
        </row>
        <row r="14900">
          <cell r="B14900">
            <v>14901</v>
          </cell>
          <cell r="G14900" t="str">
            <v>Glyphosate 95% TC</v>
          </cell>
          <cell r="K14900">
            <v>0</v>
          </cell>
          <cell r="L14900">
            <v>65945.990600000005</v>
          </cell>
          <cell r="U14900">
            <v>247</v>
          </cell>
        </row>
        <row r="14901">
          <cell r="B14901">
            <v>14902</v>
          </cell>
          <cell r="G14901" t="str">
            <v>Scrap - Agrisol 415 N</v>
          </cell>
          <cell r="K14901">
            <v>0</v>
          </cell>
          <cell r="L14901">
            <v>14749.03</v>
          </cell>
          <cell r="U14901">
            <v>150</v>
          </cell>
        </row>
        <row r="14902">
          <cell r="B14902">
            <v>14903</v>
          </cell>
          <cell r="G14902" t="str">
            <v>Tartrazine @25Kg</v>
          </cell>
          <cell r="K14902">
            <v>0</v>
          </cell>
          <cell r="L14902">
            <v>61430.22</v>
          </cell>
          <cell r="U14902">
            <v>0.4</v>
          </cell>
        </row>
        <row r="14903">
          <cell r="B14903">
            <v>14904</v>
          </cell>
          <cell r="G14903" t="str">
            <v>Jerrycan HDPE - 20 L</v>
          </cell>
          <cell r="K14903">
            <v>0</v>
          </cell>
          <cell r="L14903">
            <v>28000</v>
          </cell>
          <cell r="U14903">
            <v>50</v>
          </cell>
        </row>
        <row r="14904">
          <cell r="B14904">
            <v>14905</v>
          </cell>
          <cell r="G14904" t="str">
            <v>Jerrycan HDPE - 20 L - Plug</v>
          </cell>
          <cell r="K14904">
            <v>0</v>
          </cell>
          <cell r="L14904">
            <v>500</v>
          </cell>
          <cell r="U14904">
            <v>50</v>
          </cell>
        </row>
        <row r="14905">
          <cell r="B14905">
            <v>14906</v>
          </cell>
          <cell r="G14905" t="str">
            <v>Jerrycan HDPE - 20 L - Cap - Black</v>
          </cell>
          <cell r="K14905">
            <v>0</v>
          </cell>
          <cell r="L14905">
            <v>285</v>
          </cell>
          <cell r="U14905">
            <v>50</v>
          </cell>
        </row>
        <row r="14906">
          <cell r="B14906">
            <v>14907</v>
          </cell>
          <cell r="G14906" t="str">
            <v>Sticker Markup 480 SL - 20 L</v>
          </cell>
          <cell r="K14906">
            <v>0</v>
          </cell>
          <cell r="L14906">
            <v>1010</v>
          </cell>
          <cell r="U14906">
            <v>50</v>
          </cell>
        </row>
        <row r="14907">
          <cell r="B14907">
            <v>14908</v>
          </cell>
          <cell r="G14907" t="str">
            <v>Mark Up 480 SL @20 ltr</v>
          </cell>
          <cell r="K14907">
            <v>0</v>
          </cell>
          <cell r="L14907">
            <v>19984.808488422226</v>
          </cell>
          <cell r="U14907">
            <v>1000</v>
          </cell>
        </row>
        <row r="14908">
          <cell r="B14908">
            <v>14909</v>
          </cell>
          <cell r="G14908" t="str">
            <v>Glyphosate 95% TC</v>
          </cell>
          <cell r="K14908">
            <v>0</v>
          </cell>
          <cell r="L14908">
            <v>65945.990600000005</v>
          </cell>
          <cell r="U14908">
            <v>247</v>
          </cell>
        </row>
        <row r="14909">
          <cell r="B14909">
            <v>14910</v>
          </cell>
          <cell r="G14909" t="str">
            <v>Scrap - Agrisol 415 N</v>
          </cell>
          <cell r="K14909">
            <v>0</v>
          </cell>
          <cell r="L14909">
            <v>14749.03</v>
          </cell>
          <cell r="U14909">
            <v>150</v>
          </cell>
        </row>
        <row r="14910">
          <cell r="B14910">
            <v>14911</v>
          </cell>
          <cell r="G14910" t="str">
            <v>Tartrazine @25Kg</v>
          </cell>
          <cell r="K14910">
            <v>0</v>
          </cell>
          <cell r="L14910">
            <v>61430.22</v>
          </cell>
          <cell r="U14910">
            <v>0.4</v>
          </cell>
        </row>
        <row r="14911">
          <cell r="B14911">
            <v>14912</v>
          </cell>
          <cell r="G14911" t="str">
            <v>Jerrycan HDPE - 20 L</v>
          </cell>
          <cell r="K14911">
            <v>0</v>
          </cell>
          <cell r="L14911">
            <v>28000</v>
          </cell>
          <cell r="U14911">
            <v>50</v>
          </cell>
        </row>
        <row r="14912">
          <cell r="B14912">
            <v>14913</v>
          </cell>
          <cell r="G14912" t="str">
            <v>Jerrycan HDPE - 20 L - Plug</v>
          </cell>
          <cell r="K14912">
            <v>0</v>
          </cell>
          <cell r="L14912">
            <v>500</v>
          </cell>
          <cell r="U14912">
            <v>50</v>
          </cell>
        </row>
        <row r="14913">
          <cell r="B14913">
            <v>14914</v>
          </cell>
          <cell r="G14913" t="str">
            <v>Jerrycan HDPE - 20 L - Cap - Black</v>
          </cell>
          <cell r="K14913">
            <v>0</v>
          </cell>
          <cell r="L14913">
            <v>285</v>
          </cell>
          <cell r="U14913">
            <v>50</v>
          </cell>
        </row>
        <row r="14914">
          <cell r="B14914">
            <v>14915</v>
          </cell>
          <cell r="G14914" t="str">
            <v>Sticker Markup 480 SL - 20 L</v>
          </cell>
          <cell r="K14914">
            <v>0</v>
          </cell>
          <cell r="L14914">
            <v>1010</v>
          </cell>
          <cell r="U14914">
            <v>50</v>
          </cell>
        </row>
        <row r="14915">
          <cell r="B14915">
            <v>14916</v>
          </cell>
          <cell r="G14915" t="str">
            <v>Mark Up 480 SL @20 ltr</v>
          </cell>
          <cell r="K14915">
            <v>0</v>
          </cell>
          <cell r="L14915">
            <v>19984.808488422226</v>
          </cell>
          <cell r="U14915">
            <v>1000</v>
          </cell>
        </row>
        <row r="14916">
          <cell r="B14916">
            <v>14917</v>
          </cell>
          <cell r="G14916" t="str">
            <v>Glyphosate 95% TC</v>
          </cell>
          <cell r="K14916">
            <v>0</v>
          </cell>
          <cell r="L14916">
            <v>65945.990600000005</v>
          </cell>
          <cell r="U14916">
            <v>247</v>
          </cell>
        </row>
        <row r="14917">
          <cell r="B14917">
            <v>14918</v>
          </cell>
          <cell r="G14917" t="str">
            <v>Scrap - Agrisol 415 N</v>
          </cell>
          <cell r="K14917">
            <v>0</v>
          </cell>
          <cell r="L14917">
            <v>14749.03</v>
          </cell>
          <cell r="U14917">
            <v>150</v>
          </cell>
        </row>
        <row r="14918">
          <cell r="B14918">
            <v>14919</v>
          </cell>
          <cell r="G14918" t="str">
            <v>Tartrazine @25Kg</v>
          </cell>
          <cell r="K14918">
            <v>0</v>
          </cell>
          <cell r="L14918">
            <v>61430.22</v>
          </cell>
          <cell r="U14918">
            <v>0.4</v>
          </cell>
        </row>
        <row r="14919">
          <cell r="B14919">
            <v>14920</v>
          </cell>
          <cell r="G14919" t="str">
            <v>Jerrycan HDPE - 20 L</v>
          </cell>
          <cell r="K14919">
            <v>0</v>
          </cell>
          <cell r="L14919">
            <v>28000</v>
          </cell>
          <cell r="U14919">
            <v>50</v>
          </cell>
        </row>
        <row r="14920">
          <cell r="B14920">
            <v>14921</v>
          </cell>
          <cell r="G14920" t="str">
            <v>Jerrycan HDPE - 20 L - Plug</v>
          </cell>
          <cell r="K14920">
            <v>0</v>
          </cell>
          <cell r="L14920">
            <v>500</v>
          </cell>
          <cell r="U14920">
            <v>50</v>
          </cell>
        </row>
        <row r="14921">
          <cell r="B14921">
            <v>14922</v>
          </cell>
          <cell r="G14921" t="str">
            <v>Jerrycan HDPE - 20 L - Cap - Black</v>
          </cell>
          <cell r="K14921">
            <v>0</v>
          </cell>
          <cell r="L14921">
            <v>285</v>
          </cell>
          <cell r="U14921">
            <v>50</v>
          </cell>
        </row>
        <row r="14922">
          <cell r="B14922">
            <v>14923</v>
          </cell>
          <cell r="G14922" t="str">
            <v>Sticker Markup 480 SL - 20 L</v>
          </cell>
          <cell r="K14922">
            <v>0</v>
          </cell>
          <cell r="L14922">
            <v>1010</v>
          </cell>
          <cell r="U14922">
            <v>50</v>
          </cell>
        </row>
        <row r="14923">
          <cell r="B14923">
            <v>14924</v>
          </cell>
          <cell r="G14923" t="str">
            <v>Mark Up 480 SL @20 ltr</v>
          </cell>
          <cell r="K14923">
            <v>0</v>
          </cell>
          <cell r="L14923">
            <v>19984.808488422226</v>
          </cell>
          <cell r="U14923">
            <v>1000</v>
          </cell>
        </row>
        <row r="14924">
          <cell r="B14924">
            <v>14925</v>
          </cell>
          <cell r="G14924" t="str">
            <v>Glyphosate 95% TC</v>
          </cell>
          <cell r="K14924">
            <v>0</v>
          </cell>
          <cell r="L14924">
            <v>65945.990600000005</v>
          </cell>
          <cell r="U14924">
            <v>247</v>
          </cell>
        </row>
        <row r="14925">
          <cell r="B14925">
            <v>14926</v>
          </cell>
          <cell r="G14925" t="str">
            <v>Scrap - Agrisol 415 N</v>
          </cell>
          <cell r="K14925">
            <v>0</v>
          </cell>
          <cell r="L14925">
            <v>14749.03</v>
          </cell>
          <cell r="U14925">
            <v>150</v>
          </cell>
        </row>
        <row r="14926">
          <cell r="B14926">
            <v>14927</v>
          </cell>
          <cell r="G14926" t="str">
            <v>Tartrazine @25Kg</v>
          </cell>
          <cell r="K14926">
            <v>0</v>
          </cell>
          <cell r="L14926">
            <v>61430.22</v>
          </cell>
          <cell r="U14926">
            <v>0.4</v>
          </cell>
        </row>
        <row r="14927">
          <cell r="B14927">
            <v>14928</v>
          </cell>
          <cell r="G14927" t="str">
            <v>Jerrycan HDPE - 20 L</v>
          </cell>
          <cell r="K14927">
            <v>0</v>
          </cell>
          <cell r="L14927">
            <v>28000</v>
          </cell>
          <cell r="U14927">
            <v>50</v>
          </cell>
        </row>
        <row r="14928">
          <cell r="B14928">
            <v>14929</v>
          </cell>
          <cell r="G14928" t="str">
            <v>Jerrycan HDPE - 20 L - Plug</v>
          </cell>
          <cell r="K14928">
            <v>0</v>
          </cell>
          <cell r="L14928">
            <v>500</v>
          </cell>
          <cell r="U14928">
            <v>50</v>
          </cell>
        </row>
        <row r="14929">
          <cell r="B14929">
            <v>14930</v>
          </cell>
          <cell r="G14929" t="str">
            <v>Jerrycan HDPE - 20 L - Cap - Black</v>
          </cell>
          <cell r="K14929">
            <v>0</v>
          </cell>
          <cell r="L14929">
            <v>285</v>
          </cell>
          <cell r="U14929">
            <v>50</v>
          </cell>
        </row>
        <row r="14930">
          <cell r="B14930">
            <v>14931</v>
          </cell>
          <cell r="G14930" t="str">
            <v>Sticker Markup 480 SL - 20 L</v>
          </cell>
          <cell r="K14930">
            <v>0</v>
          </cell>
          <cell r="L14930">
            <v>1010</v>
          </cell>
          <cell r="U14930">
            <v>50</v>
          </cell>
        </row>
        <row r="14931">
          <cell r="B14931">
            <v>14932</v>
          </cell>
          <cell r="G14931" t="str">
            <v>Mark Up 480 SL @20 ltr</v>
          </cell>
          <cell r="K14931">
            <v>0</v>
          </cell>
          <cell r="L14931">
            <v>19984.808488422226</v>
          </cell>
          <cell r="U14931">
            <v>1000</v>
          </cell>
        </row>
        <row r="14932">
          <cell r="B14932">
            <v>14933</v>
          </cell>
          <cell r="G14932" t="str">
            <v>Glyphosate 95% TC</v>
          </cell>
          <cell r="K14932">
            <v>0</v>
          </cell>
          <cell r="L14932">
            <v>65945.990600000005</v>
          </cell>
          <cell r="U14932">
            <v>247</v>
          </cell>
        </row>
        <row r="14933">
          <cell r="B14933">
            <v>14934</v>
          </cell>
          <cell r="G14933" t="str">
            <v>Scrap - Agrisol 415 N</v>
          </cell>
          <cell r="K14933">
            <v>0</v>
          </cell>
          <cell r="L14933">
            <v>14749.03</v>
          </cell>
          <cell r="U14933">
            <v>150</v>
          </cell>
        </row>
        <row r="14934">
          <cell r="B14934">
            <v>14935</v>
          </cell>
          <cell r="G14934" t="str">
            <v>Tartrazine @25Kg</v>
          </cell>
          <cell r="K14934">
            <v>0</v>
          </cell>
          <cell r="L14934">
            <v>61430.22</v>
          </cell>
          <cell r="U14934">
            <v>0.4</v>
          </cell>
        </row>
        <row r="14935">
          <cell r="B14935">
            <v>14936</v>
          </cell>
          <cell r="G14935" t="str">
            <v>Jerrycan HDPE - 20 L</v>
          </cell>
          <cell r="K14935">
            <v>0</v>
          </cell>
          <cell r="L14935">
            <v>28000</v>
          </cell>
          <cell r="U14935">
            <v>50</v>
          </cell>
        </row>
        <row r="14936">
          <cell r="B14936">
            <v>14937</v>
          </cell>
          <cell r="G14936" t="str">
            <v>Jerrycan HDPE - 20 L - Plug</v>
          </cell>
          <cell r="K14936">
            <v>0</v>
          </cell>
          <cell r="L14936">
            <v>500</v>
          </cell>
          <cell r="U14936">
            <v>50</v>
          </cell>
        </row>
        <row r="14937">
          <cell r="B14937">
            <v>14938</v>
          </cell>
          <cell r="G14937" t="str">
            <v>Jerrycan HDPE - 20 L - Cap - Black</v>
          </cell>
          <cell r="K14937">
            <v>0</v>
          </cell>
          <cell r="L14937">
            <v>285</v>
          </cell>
          <cell r="U14937">
            <v>50</v>
          </cell>
        </row>
        <row r="14938">
          <cell r="B14938">
            <v>14939</v>
          </cell>
          <cell r="G14938" t="str">
            <v>Sticker Markup 480 SL - 20 L</v>
          </cell>
          <cell r="K14938">
            <v>0</v>
          </cell>
          <cell r="L14938">
            <v>1010</v>
          </cell>
          <cell r="U14938">
            <v>50</v>
          </cell>
        </row>
        <row r="14939">
          <cell r="B14939">
            <v>14940</v>
          </cell>
          <cell r="G14939" t="str">
            <v>Mark Up 480 SL @20 ltr</v>
          </cell>
          <cell r="K14939">
            <v>0</v>
          </cell>
          <cell r="L14939">
            <v>19984.808488422226</v>
          </cell>
          <cell r="U14939">
            <v>1000</v>
          </cell>
        </row>
        <row r="14940">
          <cell r="B14940">
            <v>14941</v>
          </cell>
          <cell r="G14940" t="str">
            <v>Glyphosate 95% TC</v>
          </cell>
          <cell r="K14940">
            <v>0</v>
          </cell>
          <cell r="L14940">
            <v>65945.990600000005</v>
          </cell>
          <cell r="U14940">
            <v>247</v>
          </cell>
        </row>
        <row r="14941">
          <cell r="B14941">
            <v>14942</v>
          </cell>
          <cell r="G14941" t="str">
            <v>Scrap - Agrisol 415 N</v>
          </cell>
          <cell r="K14941">
            <v>0</v>
          </cell>
          <cell r="L14941">
            <v>14749.03</v>
          </cell>
          <cell r="U14941">
            <v>150</v>
          </cell>
        </row>
        <row r="14942">
          <cell r="B14942">
            <v>14943</v>
          </cell>
          <cell r="G14942" t="str">
            <v>Tartrazine @25Kg</v>
          </cell>
          <cell r="K14942">
            <v>0</v>
          </cell>
          <cell r="L14942">
            <v>61430.22</v>
          </cell>
          <cell r="U14942">
            <v>0.4</v>
          </cell>
        </row>
        <row r="14943">
          <cell r="B14943">
            <v>14944</v>
          </cell>
          <cell r="G14943" t="str">
            <v>Jerrycan HDPE - 20 L</v>
          </cell>
          <cell r="K14943">
            <v>0</v>
          </cell>
          <cell r="L14943">
            <v>28000</v>
          </cell>
          <cell r="U14943">
            <v>50</v>
          </cell>
        </row>
        <row r="14944">
          <cell r="B14944">
            <v>14945</v>
          </cell>
          <cell r="G14944" t="str">
            <v>Jerrycan HDPE - 20 L - Plug</v>
          </cell>
          <cell r="K14944">
            <v>0</v>
          </cell>
          <cell r="L14944">
            <v>500</v>
          </cell>
          <cell r="U14944">
            <v>50</v>
          </cell>
        </row>
        <row r="14945">
          <cell r="B14945">
            <v>14946</v>
          </cell>
          <cell r="G14945" t="str">
            <v>Jerrycan HDPE - 20 L - Cap - Black</v>
          </cell>
          <cell r="K14945">
            <v>0</v>
          </cell>
          <cell r="L14945">
            <v>285</v>
          </cell>
          <cell r="U14945">
            <v>50</v>
          </cell>
        </row>
        <row r="14946">
          <cell r="B14946">
            <v>14947</v>
          </cell>
          <cell r="G14946" t="str">
            <v>Sticker Markup 480 SL - 20 L</v>
          </cell>
          <cell r="K14946">
            <v>0</v>
          </cell>
          <cell r="L14946">
            <v>1010</v>
          </cell>
          <cell r="U14946">
            <v>50</v>
          </cell>
        </row>
        <row r="14947">
          <cell r="B14947">
            <v>14948</v>
          </cell>
          <cell r="G14947" t="str">
            <v>Mark Up 480 SL @20 ltr</v>
          </cell>
          <cell r="K14947">
            <v>0</v>
          </cell>
          <cell r="L14947">
            <v>19984.808488422226</v>
          </cell>
          <cell r="U14947">
            <v>1000</v>
          </cell>
        </row>
        <row r="14948">
          <cell r="B14948">
            <v>14949</v>
          </cell>
          <cell r="G14948" t="str">
            <v>Glyphosate 95% TC</v>
          </cell>
          <cell r="K14948">
            <v>0</v>
          </cell>
          <cell r="L14948">
            <v>65945.990600000005</v>
          </cell>
          <cell r="U14948">
            <v>247</v>
          </cell>
        </row>
        <row r="14949">
          <cell r="B14949">
            <v>14950</v>
          </cell>
          <cell r="G14949" t="str">
            <v>Scrap - Agrisol 415 N</v>
          </cell>
          <cell r="K14949">
            <v>0</v>
          </cell>
          <cell r="L14949">
            <v>14749.03</v>
          </cell>
          <cell r="U14949">
            <v>150</v>
          </cell>
        </row>
        <row r="14950">
          <cell r="B14950">
            <v>14951</v>
          </cell>
          <cell r="G14950" t="str">
            <v>Tartrazine @25Kg</v>
          </cell>
          <cell r="K14950">
            <v>0</v>
          </cell>
          <cell r="L14950">
            <v>61430.22</v>
          </cell>
          <cell r="U14950">
            <v>0.4</v>
          </cell>
        </row>
        <row r="14951">
          <cell r="B14951">
            <v>14952</v>
          </cell>
          <cell r="G14951" t="str">
            <v>Jerrycan HDPE - 20 L</v>
          </cell>
          <cell r="K14951">
            <v>0</v>
          </cell>
          <cell r="L14951">
            <v>28000</v>
          </cell>
          <cell r="U14951">
            <v>50</v>
          </cell>
        </row>
        <row r="14952">
          <cell r="B14952">
            <v>14953</v>
          </cell>
          <cell r="G14952" t="str">
            <v>Jerrycan HDPE - 20 L - Plug</v>
          </cell>
          <cell r="K14952">
            <v>0</v>
          </cell>
          <cell r="L14952">
            <v>500</v>
          </cell>
          <cell r="U14952">
            <v>50</v>
          </cell>
        </row>
        <row r="14953">
          <cell r="B14953">
            <v>14954</v>
          </cell>
          <cell r="G14953" t="str">
            <v>Jerrycan HDPE - 20 L - Cap - Black</v>
          </cell>
          <cell r="K14953">
            <v>0</v>
          </cell>
          <cell r="L14953">
            <v>285</v>
          </cell>
          <cell r="U14953">
            <v>50</v>
          </cell>
        </row>
        <row r="14954">
          <cell r="B14954">
            <v>14955</v>
          </cell>
          <cell r="G14954" t="str">
            <v>Sticker Markup 480 SL - 20 L</v>
          </cell>
          <cell r="K14954">
            <v>0</v>
          </cell>
          <cell r="L14954">
            <v>1010</v>
          </cell>
          <cell r="U14954">
            <v>50</v>
          </cell>
        </row>
        <row r="14955">
          <cell r="B14955">
            <v>14956</v>
          </cell>
          <cell r="G14955" t="str">
            <v>Mark Up 480 SL @20 ltr</v>
          </cell>
          <cell r="K14955">
            <v>0</v>
          </cell>
          <cell r="L14955">
            <v>19984.808488422226</v>
          </cell>
          <cell r="U14955">
            <v>1000</v>
          </cell>
        </row>
        <row r="14956">
          <cell r="B14956">
            <v>14957</v>
          </cell>
          <cell r="G14956" t="str">
            <v>Glyphosate 95% TC</v>
          </cell>
          <cell r="K14956">
            <v>0</v>
          </cell>
          <cell r="L14956">
            <v>65945.990600000005</v>
          </cell>
          <cell r="U14956">
            <v>247</v>
          </cell>
        </row>
        <row r="14957">
          <cell r="B14957">
            <v>14958</v>
          </cell>
          <cell r="G14957" t="str">
            <v>Scrap - Agrisol 415 N</v>
          </cell>
          <cell r="K14957">
            <v>0</v>
          </cell>
          <cell r="L14957">
            <v>14749.03</v>
          </cell>
          <cell r="U14957">
            <v>150</v>
          </cell>
        </row>
        <row r="14958">
          <cell r="B14958">
            <v>14959</v>
          </cell>
          <cell r="G14958" t="str">
            <v>Tartrazine @25Kg</v>
          </cell>
          <cell r="K14958">
            <v>0</v>
          </cell>
          <cell r="L14958">
            <v>61430.22</v>
          </cell>
          <cell r="U14958">
            <v>0.4</v>
          </cell>
        </row>
        <row r="14959">
          <cell r="B14959">
            <v>14960</v>
          </cell>
          <cell r="G14959" t="str">
            <v>Jerrycan HDPE - 20 L</v>
          </cell>
          <cell r="K14959">
            <v>0</v>
          </cell>
          <cell r="L14959">
            <v>28000</v>
          </cell>
          <cell r="U14959">
            <v>50</v>
          </cell>
        </row>
        <row r="14960">
          <cell r="B14960">
            <v>14961</v>
          </cell>
          <cell r="G14960" t="str">
            <v>Jerrycan HDPE - 20 L - Plug</v>
          </cell>
          <cell r="K14960">
            <v>0</v>
          </cell>
          <cell r="L14960">
            <v>500</v>
          </cell>
          <cell r="U14960">
            <v>50</v>
          </cell>
        </row>
        <row r="14961">
          <cell r="B14961">
            <v>14962</v>
          </cell>
          <cell r="G14961" t="str">
            <v>Jerrycan HDPE - 20 L - Cap - Black</v>
          </cell>
          <cell r="K14961">
            <v>0</v>
          </cell>
          <cell r="L14961">
            <v>285</v>
          </cell>
          <cell r="U14961">
            <v>50</v>
          </cell>
        </row>
        <row r="14962">
          <cell r="B14962">
            <v>14963</v>
          </cell>
          <cell r="G14962" t="str">
            <v>Sticker Markup 480 SL - 20 L</v>
          </cell>
          <cell r="K14962">
            <v>0</v>
          </cell>
          <cell r="L14962">
            <v>1010</v>
          </cell>
          <cell r="U14962">
            <v>50</v>
          </cell>
        </row>
        <row r="14963">
          <cell r="B14963">
            <v>14964</v>
          </cell>
          <cell r="G14963" t="str">
            <v>Mark Up 480 SL @20 ltr</v>
          </cell>
          <cell r="K14963">
            <v>0</v>
          </cell>
          <cell r="L14963">
            <v>19984.808488422226</v>
          </cell>
          <cell r="U14963">
            <v>1000</v>
          </cell>
        </row>
        <row r="14964">
          <cell r="B14964">
            <v>14965</v>
          </cell>
          <cell r="G14964" t="str">
            <v>Glyphosate 95% TC</v>
          </cell>
          <cell r="K14964">
            <v>0</v>
          </cell>
          <cell r="L14964">
            <v>65945.990600000005</v>
          </cell>
          <cell r="U14964">
            <v>247</v>
          </cell>
        </row>
        <row r="14965">
          <cell r="B14965">
            <v>14966</v>
          </cell>
          <cell r="G14965" t="str">
            <v>Scrap - Agrisol 415 N</v>
          </cell>
          <cell r="K14965">
            <v>0</v>
          </cell>
          <cell r="L14965">
            <v>14749.03</v>
          </cell>
          <cell r="U14965">
            <v>150</v>
          </cell>
        </row>
        <row r="14966">
          <cell r="B14966">
            <v>14967</v>
          </cell>
          <cell r="G14966" t="str">
            <v>Tartrazine @25Kg</v>
          </cell>
          <cell r="K14966">
            <v>0</v>
          </cell>
          <cell r="L14966">
            <v>61430.22</v>
          </cell>
          <cell r="U14966">
            <v>0.4</v>
          </cell>
        </row>
        <row r="14967">
          <cell r="B14967">
            <v>14968</v>
          </cell>
          <cell r="G14967" t="str">
            <v>Jerrycan HDPE - 20 L</v>
          </cell>
          <cell r="K14967">
            <v>0</v>
          </cell>
          <cell r="L14967">
            <v>28000</v>
          </cell>
          <cell r="U14967">
            <v>50</v>
          </cell>
        </row>
        <row r="14968">
          <cell r="B14968">
            <v>14969</v>
          </cell>
          <cell r="G14968" t="str">
            <v>Jerrycan HDPE - 20 L - Plug</v>
          </cell>
          <cell r="K14968">
            <v>0</v>
          </cell>
          <cell r="L14968">
            <v>500</v>
          </cell>
          <cell r="U14968">
            <v>50</v>
          </cell>
        </row>
        <row r="14969">
          <cell r="B14969">
            <v>14970</v>
          </cell>
          <cell r="G14969" t="str">
            <v>Jerrycan HDPE - 20 L - Cap - Black</v>
          </cell>
          <cell r="K14969">
            <v>0</v>
          </cell>
          <cell r="L14969">
            <v>285</v>
          </cell>
          <cell r="U14969">
            <v>50</v>
          </cell>
        </row>
        <row r="14970">
          <cell r="B14970">
            <v>14971</v>
          </cell>
          <cell r="G14970" t="str">
            <v>Sticker Markup 480 SL - 20 L</v>
          </cell>
          <cell r="K14970">
            <v>0</v>
          </cell>
          <cell r="L14970">
            <v>1010</v>
          </cell>
          <cell r="U14970">
            <v>50</v>
          </cell>
        </row>
        <row r="14971">
          <cell r="B14971">
            <v>14972</v>
          </cell>
          <cell r="G14971" t="str">
            <v>Mark Up 480 SL @20 ltr</v>
          </cell>
          <cell r="K14971">
            <v>0</v>
          </cell>
          <cell r="L14971">
            <v>19984.808488422226</v>
          </cell>
          <cell r="U14971">
            <v>1000</v>
          </cell>
        </row>
        <row r="14972">
          <cell r="B14972">
            <v>14973</v>
          </cell>
          <cell r="G14972" t="str">
            <v>Glyphosate 95% TC</v>
          </cell>
          <cell r="K14972">
            <v>0</v>
          </cell>
          <cell r="L14972">
            <v>65945.990600000005</v>
          </cell>
          <cell r="U14972">
            <v>247</v>
          </cell>
        </row>
        <row r="14973">
          <cell r="B14973">
            <v>14974</v>
          </cell>
          <cell r="G14973" t="str">
            <v>Scrap - Agrisol 415 N</v>
          </cell>
          <cell r="K14973">
            <v>0</v>
          </cell>
          <cell r="L14973">
            <v>14749.03</v>
          </cell>
          <cell r="U14973">
            <v>150</v>
          </cell>
        </row>
        <row r="14974">
          <cell r="B14974">
            <v>14975</v>
          </cell>
          <cell r="G14974" t="str">
            <v>Tartrazine @25Kg</v>
          </cell>
          <cell r="K14974">
            <v>0</v>
          </cell>
          <cell r="L14974">
            <v>61430.22</v>
          </cell>
          <cell r="U14974">
            <v>0.4</v>
          </cell>
        </row>
        <row r="14975">
          <cell r="B14975">
            <v>14976</v>
          </cell>
          <cell r="G14975" t="str">
            <v>Jerrycan HDPE - 20 L</v>
          </cell>
          <cell r="K14975">
            <v>0</v>
          </cell>
          <cell r="L14975">
            <v>28000</v>
          </cell>
          <cell r="U14975">
            <v>50</v>
          </cell>
        </row>
        <row r="14976">
          <cell r="B14976">
            <v>14977</v>
          </cell>
          <cell r="G14976" t="str">
            <v>Jerrycan HDPE - 20 L - Plug</v>
          </cell>
          <cell r="K14976">
            <v>0</v>
          </cell>
          <cell r="L14976">
            <v>500</v>
          </cell>
          <cell r="U14976">
            <v>50</v>
          </cell>
        </row>
        <row r="14977">
          <cell r="B14977">
            <v>14978</v>
          </cell>
          <cell r="G14977" t="str">
            <v>Jerrycan HDPE - 20 L - Cap - Black</v>
          </cell>
          <cell r="K14977">
            <v>0</v>
          </cell>
          <cell r="L14977">
            <v>285</v>
          </cell>
          <cell r="U14977">
            <v>50</v>
          </cell>
        </row>
        <row r="14978">
          <cell r="B14978">
            <v>14979</v>
          </cell>
          <cell r="G14978" t="str">
            <v>Sticker Markup 480 SL - 20 L</v>
          </cell>
          <cell r="K14978">
            <v>0</v>
          </cell>
          <cell r="L14978">
            <v>1010</v>
          </cell>
          <cell r="U14978">
            <v>50</v>
          </cell>
        </row>
        <row r="14979">
          <cell r="B14979">
            <v>14980</v>
          </cell>
          <cell r="G14979" t="str">
            <v>Mark Up 480 SL @20 ltr</v>
          </cell>
          <cell r="K14979">
            <v>0</v>
          </cell>
          <cell r="L14979">
            <v>19984.808488422226</v>
          </cell>
          <cell r="U14979">
            <v>1000</v>
          </cell>
        </row>
        <row r="14980">
          <cell r="B14980">
            <v>14981</v>
          </cell>
          <cell r="G14980" t="str">
            <v>Jerrycan HDPE - 20 L</v>
          </cell>
          <cell r="K14980">
            <v>0</v>
          </cell>
          <cell r="L14980">
            <v>28000</v>
          </cell>
          <cell r="U14980">
            <v>1250</v>
          </cell>
        </row>
        <row r="14981">
          <cell r="B14981">
            <v>14982</v>
          </cell>
          <cell r="G14981" t="str">
            <v>Jerrycan HDPE - 20 L - Plug</v>
          </cell>
          <cell r="K14981">
            <v>0</v>
          </cell>
          <cell r="L14981">
            <v>500</v>
          </cell>
          <cell r="U14981">
            <v>1250</v>
          </cell>
        </row>
        <row r="14982">
          <cell r="B14982">
            <v>14983</v>
          </cell>
          <cell r="G14982" t="str">
            <v>Jerrycan HDPE - 20 L - Cap - Black</v>
          </cell>
          <cell r="K14982">
            <v>0</v>
          </cell>
          <cell r="L14982">
            <v>285</v>
          </cell>
          <cell r="U14982">
            <v>1250</v>
          </cell>
        </row>
        <row r="14983">
          <cell r="B14983">
            <v>14984</v>
          </cell>
          <cell r="G14983" t="str">
            <v>Curthane 80 WP @ 1Kg</v>
          </cell>
          <cell r="K14983">
            <v>38186.089077645142</v>
          </cell>
          <cell r="L14983">
            <v>0</v>
          </cell>
          <cell r="U14983">
            <v>2000</v>
          </cell>
        </row>
        <row r="14984">
          <cell r="B14984">
            <v>14985</v>
          </cell>
          <cell r="G14984" t="str">
            <v>Mark Up 480 SL @20 ltr</v>
          </cell>
          <cell r="K14984">
            <v>33140.919089888783</v>
          </cell>
          <cell r="L14984">
            <v>0</v>
          </cell>
          <cell r="U14984">
            <v>10000</v>
          </cell>
        </row>
        <row r="14985">
          <cell r="B14985">
            <v>14986</v>
          </cell>
          <cell r="G14985" t="str">
            <v>Mark Up 480 SL @4 ltr</v>
          </cell>
          <cell r="K14985">
            <v>33467.312187531883</v>
          </cell>
          <cell r="L14985">
            <v>0</v>
          </cell>
          <cell r="U14985">
            <v>8000</v>
          </cell>
        </row>
        <row r="14986">
          <cell r="B14986">
            <v>14987</v>
          </cell>
          <cell r="G14986" t="str">
            <v>Mancozeb 80 WP</v>
          </cell>
          <cell r="K14986">
            <v>0</v>
          </cell>
          <cell r="L14986">
            <v>31623.0798</v>
          </cell>
          <cell r="U14986">
            <v>1000</v>
          </cell>
        </row>
        <row r="14987">
          <cell r="B14987">
            <v>14988</v>
          </cell>
          <cell r="G14987" t="str">
            <v>FP Curthane @1 kg (160/250+10)x 350mm</v>
          </cell>
          <cell r="K14987">
            <v>0</v>
          </cell>
          <cell r="L14987">
            <v>1414</v>
          </cell>
          <cell r="U14987">
            <v>1000</v>
          </cell>
        </row>
        <row r="14988">
          <cell r="B14988">
            <v>14989</v>
          </cell>
          <cell r="G14988" t="str">
            <v xml:space="preserve">Karton Box FP Curthane @1 kg </v>
          </cell>
          <cell r="K14988">
            <v>0</v>
          </cell>
          <cell r="L14988">
            <v>14117</v>
          </cell>
          <cell r="U14988">
            <v>50</v>
          </cell>
        </row>
        <row r="14989">
          <cell r="B14989">
            <v>14990</v>
          </cell>
          <cell r="G14989" t="str">
            <v>Layer FP Curthane</v>
          </cell>
          <cell r="K14989">
            <v>0</v>
          </cell>
          <cell r="L14989">
            <v>3504.7</v>
          </cell>
          <cell r="U14989">
            <v>50</v>
          </cell>
        </row>
        <row r="14990">
          <cell r="B14990">
            <v>14991</v>
          </cell>
          <cell r="G14990" t="str">
            <v>Curthane 80 WP @ 1Kg</v>
          </cell>
          <cell r="K14990">
            <v>0</v>
          </cell>
          <cell r="L14990">
            <v>32328.929799999998</v>
          </cell>
          <cell r="U14990">
            <v>1000</v>
          </cell>
        </row>
        <row r="14991">
          <cell r="B14991">
            <v>14992</v>
          </cell>
          <cell r="G14991" t="str">
            <v>Mancozeb 80 WP</v>
          </cell>
          <cell r="K14991">
            <v>0</v>
          </cell>
          <cell r="L14991">
            <v>31623.0798</v>
          </cell>
          <cell r="U14991">
            <v>1000</v>
          </cell>
        </row>
        <row r="14992">
          <cell r="B14992">
            <v>14993</v>
          </cell>
          <cell r="G14992" t="str">
            <v>FP Curthane @1 kg (160/250+10)x 350mm</v>
          </cell>
          <cell r="K14992">
            <v>0</v>
          </cell>
          <cell r="L14992">
            <v>1414</v>
          </cell>
          <cell r="U14992">
            <v>1000</v>
          </cell>
        </row>
        <row r="14993">
          <cell r="B14993">
            <v>14994</v>
          </cell>
          <cell r="G14993" t="str">
            <v xml:space="preserve">Karton Box FP Curthane @1 kg </v>
          </cell>
          <cell r="K14993">
            <v>0</v>
          </cell>
          <cell r="L14993">
            <v>14117</v>
          </cell>
          <cell r="U14993">
            <v>50</v>
          </cell>
        </row>
        <row r="14994">
          <cell r="B14994">
            <v>14995</v>
          </cell>
          <cell r="G14994" t="str">
            <v>Layer FP Curthane</v>
          </cell>
          <cell r="K14994">
            <v>0</v>
          </cell>
          <cell r="L14994">
            <v>3504.7</v>
          </cell>
          <cell r="U14994">
            <v>50</v>
          </cell>
        </row>
        <row r="14995">
          <cell r="B14995">
            <v>14996</v>
          </cell>
          <cell r="G14995" t="str">
            <v>Curthane 80 WP @ 1Kg</v>
          </cell>
          <cell r="K14995">
            <v>0</v>
          </cell>
          <cell r="L14995">
            <v>32328.929799999998</v>
          </cell>
          <cell r="U14995">
            <v>1000</v>
          </cell>
        </row>
        <row r="14996">
          <cell r="B14996">
            <v>14997</v>
          </cell>
          <cell r="G14996" t="str">
            <v>Glyphosate 95% TC</v>
          </cell>
          <cell r="K14996">
            <v>0</v>
          </cell>
          <cell r="L14996">
            <v>65945.990600000005</v>
          </cell>
          <cell r="U14996">
            <v>247</v>
          </cell>
        </row>
        <row r="14997">
          <cell r="B14997">
            <v>14998</v>
          </cell>
          <cell r="G14997" t="str">
            <v>Scrap - Agrisol 415 N</v>
          </cell>
          <cell r="K14997">
            <v>0</v>
          </cell>
          <cell r="L14997">
            <v>14749.03</v>
          </cell>
          <cell r="U14997">
            <v>150</v>
          </cell>
        </row>
        <row r="14998">
          <cell r="B14998">
            <v>14999</v>
          </cell>
          <cell r="G14998" t="str">
            <v>Tartrazine @25Kg</v>
          </cell>
          <cell r="K14998">
            <v>0</v>
          </cell>
          <cell r="L14998">
            <v>61430.22</v>
          </cell>
          <cell r="U14998">
            <v>0.4</v>
          </cell>
        </row>
        <row r="14999">
          <cell r="B14999">
            <v>15000</v>
          </cell>
          <cell r="G14999" t="str">
            <v>Botol 1 Liter PET (PSS)</v>
          </cell>
          <cell r="K14999">
            <v>0</v>
          </cell>
          <cell r="L14999">
            <v>2500</v>
          </cell>
          <cell r="U14999">
            <v>1000</v>
          </cell>
        </row>
        <row r="15000">
          <cell r="B15000">
            <v>15001</v>
          </cell>
          <cell r="G15000" t="str">
            <v>Botol 1 Liter PET (PSS) Seal</v>
          </cell>
          <cell r="K15000">
            <v>0</v>
          </cell>
          <cell r="L15000">
            <v>250</v>
          </cell>
          <cell r="U15000">
            <v>1000</v>
          </cell>
        </row>
        <row r="15001">
          <cell r="B15001">
            <v>15002</v>
          </cell>
          <cell r="G15001" t="str">
            <v>Botol 1 Liter PET (PSS) Cup</v>
          </cell>
          <cell r="K15001">
            <v>0</v>
          </cell>
          <cell r="L15001">
            <v>78</v>
          </cell>
          <cell r="U15001">
            <v>1000</v>
          </cell>
        </row>
        <row r="15002">
          <cell r="B15002">
            <v>15003</v>
          </cell>
          <cell r="G15002" t="str">
            <v>Sticker Markup 480 SL - 1 L</v>
          </cell>
          <cell r="K15002">
            <v>0</v>
          </cell>
          <cell r="L15002">
            <v>479.75</v>
          </cell>
          <cell r="U15002">
            <v>1000</v>
          </cell>
        </row>
        <row r="15003">
          <cell r="B15003">
            <v>15004</v>
          </cell>
          <cell r="G15003" t="str">
            <v>Karton Box Markup 480 SL - 1 L</v>
          </cell>
          <cell r="K15003">
            <v>0</v>
          </cell>
          <cell r="L15003">
            <v>4691.9089999999997</v>
          </cell>
          <cell r="U15003">
            <v>83</v>
          </cell>
        </row>
        <row r="15004">
          <cell r="B15004">
            <v>15005</v>
          </cell>
          <cell r="G15004" t="str">
            <v>Mark Up 480 SL @1 ltr</v>
          </cell>
          <cell r="K15004">
            <v>0</v>
          </cell>
          <cell r="L15004">
            <v>22224.328682866671</v>
          </cell>
          <cell r="U15004">
            <v>996</v>
          </cell>
        </row>
        <row r="15005">
          <cell r="B15005">
            <v>15006</v>
          </cell>
          <cell r="G15005" t="str">
            <v>Glyphosate 95% TC</v>
          </cell>
          <cell r="K15005">
            <v>0</v>
          </cell>
          <cell r="L15005">
            <v>65945.990600000005</v>
          </cell>
          <cell r="U15005">
            <v>247</v>
          </cell>
        </row>
        <row r="15006">
          <cell r="B15006">
            <v>15007</v>
          </cell>
          <cell r="G15006" t="str">
            <v>Scrap - Agrisol 415 N</v>
          </cell>
          <cell r="K15006">
            <v>0</v>
          </cell>
          <cell r="L15006">
            <v>14749.03</v>
          </cell>
          <cell r="U15006">
            <v>150</v>
          </cell>
        </row>
        <row r="15007">
          <cell r="B15007">
            <v>15008</v>
          </cell>
          <cell r="G15007" t="str">
            <v>Tartrazine @25Kg</v>
          </cell>
          <cell r="K15007">
            <v>0</v>
          </cell>
          <cell r="L15007">
            <v>61430.22</v>
          </cell>
          <cell r="U15007">
            <v>0.4</v>
          </cell>
        </row>
        <row r="15008">
          <cell r="B15008">
            <v>15009</v>
          </cell>
          <cell r="G15008" t="str">
            <v>Botol 1 Liter PET (PSS)</v>
          </cell>
          <cell r="K15008">
            <v>0</v>
          </cell>
          <cell r="L15008">
            <v>2500</v>
          </cell>
          <cell r="U15008">
            <v>1000</v>
          </cell>
        </row>
        <row r="15009">
          <cell r="B15009">
            <v>15010</v>
          </cell>
          <cell r="G15009" t="str">
            <v>Botol 1 Liter PET (PSS) Seal</v>
          </cell>
          <cell r="K15009">
            <v>0</v>
          </cell>
          <cell r="L15009">
            <v>250</v>
          </cell>
          <cell r="U15009">
            <v>1000</v>
          </cell>
        </row>
        <row r="15010">
          <cell r="B15010">
            <v>15011</v>
          </cell>
          <cell r="G15010" t="str">
            <v>Botol 1 Liter PET (PSS) Cup</v>
          </cell>
          <cell r="K15010">
            <v>0</v>
          </cell>
          <cell r="L15010">
            <v>78</v>
          </cell>
          <cell r="U15010">
            <v>1000</v>
          </cell>
        </row>
        <row r="15011">
          <cell r="B15011">
            <v>15012</v>
          </cell>
          <cell r="G15011" t="str">
            <v>Sticker Markup 480 SL - 1 L</v>
          </cell>
          <cell r="K15011">
            <v>0</v>
          </cell>
          <cell r="L15011">
            <v>479.75</v>
          </cell>
          <cell r="U15011">
            <v>1000</v>
          </cell>
        </row>
        <row r="15012">
          <cell r="B15012">
            <v>15013</v>
          </cell>
          <cell r="G15012" t="str">
            <v>Karton Box Markup 480 SL - 1 L</v>
          </cell>
          <cell r="K15012">
            <v>0</v>
          </cell>
          <cell r="L15012">
            <v>4691.9089999999997</v>
          </cell>
          <cell r="U15012">
            <v>83</v>
          </cell>
        </row>
        <row r="15013">
          <cell r="B15013">
            <v>15014</v>
          </cell>
          <cell r="G15013" t="str">
            <v>Mark Up 480 SL @1 ltr</v>
          </cell>
          <cell r="K15013">
            <v>0</v>
          </cell>
          <cell r="L15013">
            <v>22224.328682866671</v>
          </cell>
          <cell r="U15013">
            <v>996</v>
          </cell>
        </row>
        <row r="15014">
          <cell r="B15014">
            <v>15015</v>
          </cell>
          <cell r="G15014" t="str">
            <v>Glyphosate 95% TC</v>
          </cell>
          <cell r="K15014">
            <v>0</v>
          </cell>
          <cell r="L15014">
            <v>65945.990600000005</v>
          </cell>
          <cell r="U15014">
            <v>247</v>
          </cell>
        </row>
        <row r="15015">
          <cell r="B15015">
            <v>15016</v>
          </cell>
          <cell r="G15015" t="str">
            <v>Scrap - Agrisol 415 N</v>
          </cell>
          <cell r="K15015">
            <v>0</v>
          </cell>
          <cell r="L15015">
            <v>14749.03</v>
          </cell>
          <cell r="U15015">
            <v>150</v>
          </cell>
        </row>
        <row r="15016">
          <cell r="B15016">
            <v>15017</v>
          </cell>
          <cell r="G15016" t="str">
            <v>Tartrazine @25Kg</v>
          </cell>
          <cell r="K15016">
            <v>0</v>
          </cell>
          <cell r="L15016">
            <v>61430.22</v>
          </cell>
          <cell r="U15016">
            <v>0.4</v>
          </cell>
        </row>
        <row r="15017">
          <cell r="B15017">
            <v>15018</v>
          </cell>
          <cell r="G15017" t="str">
            <v>Botol 1 Liter PET (PSS)</v>
          </cell>
          <cell r="K15017">
            <v>0</v>
          </cell>
          <cell r="L15017">
            <v>2500</v>
          </cell>
          <cell r="U15017">
            <v>1000</v>
          </cell>
        </row>
        <row r="15018">
          <cell r="B15018">
            <v>15019</v>
          </cell>
          <cell r="G15018" t="str">
            <v>Botol 1 Liter PET (PSS) Seal</v>
          </cell>
          <cell r="K15018">
            <v>0</v>
          </cell>
          <cell r="L15018">
            <v>250</v>
          </cell>
          <cell r="U15018">
            <v>1000</v>
          </cell>
        </row>
        <row r="15019">
          <cell r="B15019">
            <v>15020</v>
          </cell>
          <cell r="G15019" t="str">
            <v>Botol 1 Liter PET (PSS) Cup</v>
          </cell>
          <cell r="K15019">
            <v>0</v>
          </cell>
          <cell r="L15019">
            <v>78</v>
          </cell>
          <cell r="U15019">
            <v>1000</v>
          </cell>
        </row>
        <row r="15020">
          <cell r="B15020">
            <v>15021</v>
          </cell>
          <cell r="G15020" t="str">
            <v>Sticker Markup 480 SL - 1 L</v>
          </cell>
          <cell r="K15020">
            <v>0</v>
          </cell>
          <cell r="L15020">
            <v>479.75</v>
          </cell>
          <cell r="U15020">
            <v>1000</v>
          </cell>
        </row>
        <row r="15021">
          <cell r="B15021">
            <v>15022</v>
          </cell>
          <cell r="G15021" t="str">
            <v>Karton Box Markup 480 SL - 1 L</v>
          </cell>
          <cell r="K15021">
            <v>0</v>
          </cell>
          <cell r="L15021">
            <v>4691.9089999999997</v>
          </cell>
          <cell r="U15021">
            <v>84</v>
          </cell>
        </row>
        <row r="15022">
          <cell r="B15022">
            <v>15023</v>
          </cell>
          <cell r="G15022" t="str">
            <v>Mark Up 480 SL @1 ltr</v>
          </cell>
          <cell r="K15022">
            <v>0</v>
          </cell>
          <cell r="L15022">
            <v>22224.328682866671</v>
          </cell>
          <cell r="U15022">
            <v>1008</v>
          </cell>
        </row>
        <row r="15023">
          <cell r="B15023">
            <v>15024</v>
          </cell>
          <cell r="G15023" t="str">
            <v>Glyphosate 95% TC</v>
          </cell>
          <cell r="K15023">
            <v>0</v>
          </cell>
          <cell r="L15023">
            <v>65945.990600000005</v>
          </cell>
          <cell r="U15023">
            <v>247</v>
          </cell>
        </row>
        <row r="15024">
          <cell r="B15024">
            <v>15025</v>
          </cell>
          <cell r="G15024" t="str">
            <v>Scrap - Agrisol 415 N</v>
          </cell>
          <cell r="K15024">
            <v>0</v>
          </cell>
          <cell r="L15024">
            <v>14749.03</v>
          </cell>
          <cell r="U15024">
            <v>150</v>
          </cell>
        </row>
        <row r="15025">
          <cell r="B15025">
            <v>15026</v>
          </cell>
          <cell r="G15025" t="str">
            <v>Tartrazine @25Kg</v>
          </cell>
          <cell r="K15025">
            <v>0</v>
          </cell>
          <cell r="L15025">
            <v>61430.22</v>
          </cell>
          <cell r="U15025">
            <v>0.4</v>
          </cell>
        </row>
        <row r="15026">
          <cell r="B15026">
            <v>15027</v>
          </cell>
          <cell r="G15026" t="str">
            <v>Botol 1 Liter PET (PSS)</v>
          </cell>
          <cell r="K15026">
            <v>0</v>
          </cell>
          <cell r="L15026">
            <v>2500</v>
          </cell>
          <cell r="U15026">
            <v>1000</v>
          </cell>
        </row>
        <row r="15027">
          <cell r="B15027">
            <v>15028</v>
          </cell>
          <cell r="G15027" t="str">
            <v>Botol 1 Liter PET (PSS) Seal</v>
          </cell>
          <cell r="K15027">
            <v>0</v>
          </cell>
          <cell r="L15027">
            <v>250</v>
          </cell>
          <cell r="U15027">
            <v>1000</v>
          </cell>
        </row>
        <row r="15028">
          <cell r="B15028">
            <v>15029</v>
          </cell>
          <cell r="G15028" t="str">
            <v>Botol 1 Liter PET (PSS) Cup</v>
          </cell>
          <cell r="K15028">
            <v>0</v>
          </cell>
          <cell r="L15028">
            <v>78</v>
          </cell>
          <cell r="U15028">
            <v>1000</v>
          </cell>
        </row>
        <row r="15029">
          <cell r="B15029">
            <v>15030</v>
          </cell>
          <cell r="G15029" t="str">
            <v>Sticker Markup 480 SL - 1 L</v>
          </cell>
          <cell r="K15029">
            <v>0</v>
          </cell>
          <cell r="L15029">
            <v>479.75</v>
          </cell>
          <cell r="U15029">
            <v>1000</v>
          </cell>
        </row>
        <row r="15030">
          <cell r="B15030">
            <v>15031</v>
          </cell>
          <cell r="G15030" t="str">
            <v>Karton Box Markup 480 SL - 1 L</v>
          </cell>
          <cell r="K15030">
            <v>0</v>
          </cell>
          <cell r="L15030">
            <v>4691.9089999999997</v>
          </cell>
          <cell r="U15030">
            <v>83</v>
          </cell>
        </row>
        <row r="15031">
          <cell r="B15031">
            <v>15032</v>
          </cell>
          <cell r="G15031" t="str">
            <v>Mark Up 480 SL @1 ltr</v>
          </cell>
          <cell r="K15031">
            <v>0</v>
          </cell>
          <cell r="L15031">
            <v>22224.328682866671</v>
          </cell>
          <cell r="U15031">
            <v>996</v>
          </cell>
        </row>
        <row r="15032">
          <cell r="B15032">
            <v>15033</v>
          </cell>
          <cell r="G15032" t="str">
            <v>Scrap - Paraquat Dichloride 42% TA</v>
          </cell>
          <cell r="K15032">
            <v>0</v>
          </cell>
          <cell r="L15032">
            <v>19395.494999999999</v>
          </cell>
          <cell r="U15032">
            <v>440</v>
          </cell>
        </row>
        <row r="15033">
          <cell r="B15033">
            <v>15034</v>
          </cell>
          <cell r="G15033" t="str">
            <v>Agrisol 445 N</v>
          </cell>
          <cell r="K15033">
            <v>0</v>
          </cell>
          <cell r="L15033">
            <v>17593.695</v>
          </cell>
          <cell r="U15033">
            <v>150</v>
          </cell>
        </row>
        <row r="15034">
          <cell r="B15034">
            <v>15035</v>
          </cell>
          <cell r="G15034" t="str">
            <v>Coloursea Briliant Blue</v>
          </cell>
          <cell r="K15034">
            <v>0</v>
          </cell>
          <cell r="L15034">
            <v>192203</v>
          </cell>
          <cell r="U15034">
            <v>1.32</v>
          </cell>
        </row>
        <row r="15035">
          <cell r="B15035">
            <v>15036</v>
          </cell>
          <cell r="G15035" t="str">
            <v>Jerrycan HDPE - 4 L</v>
          </cell>
          <cell r="K15035">
            <v>0</v>
          </cell>
          <cell r="L15035">
            <v>5900</v>
          </cell>
          <cell r="U15035">
            <v>250</v>
          </cell>
        </row>
        <row r="15036">
          <cell r="B15036">
            <v>15037</v>
          </cell>
          <cell r="G15036" t="str">
            <v>Jerrycan HDPE - 4 L - Plug</v>
          </cell>
          <cell r="K15036">
            <v>0</v>
          </cell>
          <cell r="L15036">
            <v>150</v>
          </cell>
          <cell r="U15036">
            <v>250</v>
          </cell>
        </row>
        <row r="15037">
          <cell r="B15037">
            <v>15038</v>
          </cell>
          <cell r="G15037" t="str">
            <v>Jerrycan HDPE - 4 L - Cap - Black</v>
          </cell>
          <cell r="K15037">
            <v>0</v>
          </cell>
          <cell r="L15037">
            <v>111</v>
          </cell>
          <cell r="U15037">
            <v>250</v>
          </cell>
        </row>
        <row r="15038">
          <cell r="B15038">
            <v>15039</v>
          </cell>
          <cell r="G15038" t="str">
            <v>Sticker ProQuat 276 SL @4 ltr</v>
          </cell>
          <cell r="K15038">
            <v>0</v>
          </cell>
          <cell r="L15038">
            <v>691.85</v>
          </cell>
          <cell r="U15038">
            <v>250</v>
          </cell>
        </row>
        <row r="15039">
          <cell r="B15039">
            <v>15040</v>
          </cell>
          <cell r="G15039" t="str">
            <v>Karton Box ProQuat 276 SL - 4 L</v>
          </cell>
          <cell r="K15039">
            <v>0</v>
          </cell>
          <cell r="L15039">
            <v>4255.7727272599996</v>
          </cell>
          <cell r="U15039">
            <v>63</v>
          </cell>
        </row>
        <row r="15040">
          <cell r="B15040">
            <v>15041</v>
          </cell>
          <cell r="G15040" t="str">
            <v>ProQuat 276 SL @4 ltr</v>
          </cell>
          <cell r="K15040">
            <v>0</v>
          </cell>
          <cell r="L15040">
            <v>13405.978259999998</v>
          </cell>
          <cell r="U15040">
            <v>1008</v>
          </cell>
        </row>
        <row r="15041">
          <cell r="B15041">
            <v>15042</v>
          </cell>
          <cell r="G15041" t="str">
            <v>Scrap - Paraquat Dichloride 42% TA</v>
          </cell>
          <cell r="K15041">
            <v>0</v>
          </cell>
          <cell r="L15041">
            <v>19395.494999999999</v>
          </cell>
          <cell r="U15041">
            <v>440</v>
          </cell>
        </row>
        <row r="15042">
          <cell r="B15042">
            <v>15043</v>
          </cell>
          <cell r="G15042" t="str">
            <v>Agrisol 445 N</v>
          </cell>
          <cell r="K15042">
            <v>0</v>
          </cell>
          <cell r="L15042">
            <v>17593.695</v>
          </cell>
          <cell r="U15042">
            <v>150</v>
          </cell>
        </row>
        <row r="15043">
          <cell r="B15043">
            <v>15044</v>
          </cell>
          <cell r="G15043" t="str">
            <v>Coloursea Briliant Blue</v>
          </cell>
          <cell r="K15043">
            <v>0</v>
          </cell>
          <cell r="L15043">
            <v>192203</v>
          </cell>
          <cell r="U15043">
            <v>1.32</v>
          </cell>
        </row>
        <row r="15044">
          <cell r="B15044">
            <v>15045</v>
          </cell>
          <cell r="G15044" t="str">
            <v>Jerrycan HDPE - 4 L</v>
          </cell>
          <cell r="K15044">
            <v>0</v>
          </cell>
          <cell r="L15044">
            <v>5900</v>
          </cell>
          <cell r="U15044">
            <v>250</v>
          </cell>
        </row>
        <row r="15045">
          <cell r="B15045">
            <v>15046</v>
          </cell>
          <cell r="G15045" t="str">
            <v>Jerrycan HDPE - 4 L - Plug</v>
          </cell>
          <cell r="K15045">
            <v>0</v>
          </cell>
          <cell r="L15045">
            <v>150</v>
          </cell>
          <cell r="U15045">
            <v>250</v>
          </cell>
        </row>
        <row r="15046">
          <cell r="B15046">
            <v>15047</v>
          </cell>
          <cell r="G15046" t="str">
            <v>Jerrycan HDPE - 4 L - Cap - Black</v>
          </cell>
          <cell r="K15046">
            <v>0</v>
          </cell>
          <cell r="L15046">
            <v>111</v>
          </cell>
          <cell r="U15046">
            <v>250</v>
          </cell>
        </row>
        <row r="15047">
          <cell r="B15047">
            <v>15048</v>
          </cell>
          <cell r="G15047" t="str">
            <v>Sticker ProQuat 276 SL @4 ltr</v>
          </cell>
          <cell r="K15047">
            <v>0</v>
          </cell>
          <cell r="L15047">
            <v>691.85</v>
          </cell>
          <cell r="U15047">
            <v>250</v>
          </cell>
        </row>
        <row r="15048">
          <cell r="B15048">
            <v>15049</v>
          </cell>
          <cell r="G15048" t="str">
            <v>Karton Box ProQuat 276 SL - 4 L</v>
          </cell>
          <cell r="K15048">
            <v>0</v>
          </cell>
          <cell r="L15048">
            <v>4255.7727272599996</v>
          </cell>
          <cell r="U15048">
            <v>62</v>
          </cell>
        </row>
        <row r="15049">
          <cell r="B15049">
            <v>15050</v>
          </cell>
          <cell r="G15049" t="str">
            <v>ProQuat 276 SL @4 ltr</v>
          </cell>
          <cell r="K15049">
            <v>0</v>
          </cell>
          <cell r="L15049">
            <v>13405.978259999998</v>
          </cell>
          <cell r="U15049">
            <v>992</v>
          </cell>
        </row>
        <row r="15050">
          <cell r="B15050">
            <v>15051</v>
          </cell>
          <cell r="G15050" t="str">
            <v>Scrap - Paraquat Dichloride 42% TA</v>
          </cell>
          <cell r="K15050">
            <v>0</v>
          </cell>
          <cell r="L15050">
            <v>19395.494999999999</v>
          </cell>
          <cell r="U15050">
            <v>440</v>
          </cell>
        </row>
        <row r="15051">
          <cell r="B15051">
            <v>15052</v>
          </cell>
          <cell r="G15051" t="str">
            <v>Agrisol 445 N</v>
          </cell>
          <cell r="K15051">
            <v>0</v>
          </cell>
          <cell r="L15051">
            <v>17593.695</v>
          </cell>
          <cell r="U15051">
            <v>150</v>
          </cell>
        </row>
        <row r="15052">
          <cell r="B15052">
            <v>15053</v>
          </cell>
          <cell r="G15052" t="str">
            <v>Coloursea Briliant Blue</v>
          </cell>
          <cell r="K15052">
            <v>0</v>
          </cell>
          <cell r="L15052">
            <v>192203</v>
          </cell>
          <cell r="U15052">
            <v>1.32</v>
          </cell>
        </row>
        <row r="15053">
          <cell r="B15053">
            <v>15054</v>
          </cell>
          <cell r="G15053" t="str">
            <v>Jerrycan HDPE - 4 L</v>
          </cell>
          <cell r="K15053">
            <v>0</v>
          </cell>
          <cell r="L15053">
            <v>5900</v>
          </cell>
          <cell r="U15053">
            <v>250</v>
          </cell>
        </row>
        <row r="15054">
          <cell r="B15054">
            <v>15055</v>
          </cell>
          <cell r="G15054" t="str">
            <v>Jerrycan HDPE - 4 L - Plug</v>
          </cell>
          <cell r="K15054">
            <v>0</v>
          </cell>
          <cell r="L15054">
            <v>150</v>
          </cell>
          <cell r="U15054">
            <v>250</v>
          </cell>
        </row>
        <row r="15055">
          <cell r="B15055">
            <v>15056</v>
          </cell>
          <cell r="G15055" t="str">
            <v>Jerrycan HDPE - 4 L - Cap - Black</v>
          </cell>
          <cell r="K15055">
            <v>0</v>
          </cell>
          <cell r="L15055">
            <v>111</v>
          </cell>
          <cell r="U15055">
            <v>250</v>
          </cell>
        </row>
        <row r="15056">
          <cell r="B15056">
            <v>15057</v>
          </cell>
          <cell r="G15056" t="str">
            <v>Sticker ProQuat 276 SL @4 ltr</v>
          </cell>
          <cell r="K15056">
            <v>0</v>
          </cell>
          <cell r="L15056">
            <v>691.85</v>
          </cell>
          <cell r="U15056">
            <v>250</v>
          </cell>
        </row>
        <row r="15057">
          <cell r="B15057">
            <v>15058</v>
          </cell>
          <cell r="G15057" t="str">
            <v>Karton Box ProQuat 276 SL - 4 L</v>
          </cell>
          <cell r="K15057">
            <v>0</v>
          </cell>
          <cell r="L15057">
            <v>4255.7727272599996</v>
          </cell>
          <cell r="U15057">
            <v>63</v>
          </cell>
        </row>
        <row r="15058">
          <cell r="B15058">
            <v>15059</v>
          </cell>
          <cell r="G15058" t="str">
            <v>ProQuat 276 SL @4 ltr</v>
          </cell>
          <cell r="K15058">
            <v>0</v>
          </cell>
          <cell r="L15058">
            <v>13405.978259999998</v>
          </cell>
          <cell r="U15058">
            <v>1008</v>
          </cell>
        </row>
        <row r="15059">
          <cell r="B15059">
            <v>15060</v>
          </cell>
          <cell r="G15059" t="str">
            <v>Scrap - Paraquat Dichloride 42% TA</v>
          </cell>
          <cell r="K15059">
            <v>0</v>
          </cell>
          <cell r="L15059">
            <v>19395.494999999999</v>
          </cell>
          <cell r="U15059">
            <v>440</v>
          </cell>
        </row>
        <row r="15060">
          <cell r="B15060">
            <v>15061</v>
          </cell>
          <cell r="G15060" t="str">
            <v>Agrisol 445 N</v>
          </cell>
          <cell r="K15060">
            <v>0</v>
          </cell>
          <cell r="L15060">
            <v>17593.695</v>
          </cell>
          <cell r="U15060">
            <v>150</v>
          </cell>
        </row>
        <row r="15061">
          <cell r="B15061">
            <v>15062</v>
          </cell>
          <cell r="G15061" t="str">
            <v>Coloursea Briliant Blue</v>
          </cell>
          <cell r="K15061">
            <v>0</v>
          </cell>
          <cell r="L15061">
            <v>192203</v>
          </cell>
          <cell r="U15061">
            <v>1.32</v>
          </cell>
        </row>
        <row r="15062">
          <cell r="B15062">
            <v>15063</v>
          </cell>
          <cell r="G15062" t="str">
            <v>Jerrycan HDPE - 4 L</v>
          </cell>
          <cell r="K15062">
            <v>0</v>
          </cell>
          <cell r="L15062">
            <v>5900</v>
          </cell>
          <cell r="U15062">
            <v>250</v>
          </cell>
        </row>
        <row r="15063">
          <cell r="B15063">
            <v>15064</v>
          </cell>
          <cell r="G15063" t="str">
            <v>Jerrycan HDPE - 4 L - Plug</v>
          </cell>
          <cell r="K15063">
            <v>0</v>
          </cell>
          <cell r="L15063">
            <v>150</v>
          </cell>
          <cell r="U15063">
            <v>250</v>
          </cell>
        </row>
        <row r="15064">
          <cell r="B15064">
            <v>15065</v>
          </cell>
          <cell r="G15064" t="str">
            <v>Jerrycan HDPE - 4 L - Cap - Black</v>
          </cell>
          <cell r="K15064">
            <v>0</v>
          </cell>
          <cell r="L15064">
            <v>111</v>
          </cell>
          <cell r="U15064">
            <v>250</v>
          </cell>
        </row>
        <row r="15065">
          <cell r="B15065">
            <v>15066</v>
          </cell>
          <cell r="G15065" t="str">
            <v>Sticker ProQuat 276 SL @4 ltr</v>
          </cell>
          <cell r="K15065">
            <v>0</v>
          </cell>
          <cell r="L15065">
            <v>691.85</v>
          </cell>
          <cell r="U15065">
            <v>250</v>
          </cell>
        </row>
        <row r="15066">
          <cell r="B15066">
            <v>15067</v>
          </cell>
          <cell r="G15066" t="str">
            <v>Karton Box ProQuat 276 SL - 4 L</v>
          </cell>
          <cell r="K15066">
            <v>0</v>
          </cell>
          <cell r="L15066">
            <v>4255.7727272599996</v>
          </cell>
          <cell r="U15066">
            <v>62</v>
          </cell>
        </row>
        <row r="15067">
          <cell r="B15067">
            <v>15068</v>
          </cell>
          <cell r="G15067" t="str">
            <v>ProQuat 276 SL @4 ltr</v>
          </cell>
          <cell r="K15067">
            <v>0</v>
          </cell>
          <cell r="L15067">
            <v>13405.978259999998</v>
          </cell>
          <cell r="U15067">
            <v>992</v>
          </cell>
        </row>
        <row r="15068">
          <cell r="B15068">
            <v>15069</v>
          </cell>
          <cell r="G15068" t="str">
            <v>Scrap - Paraquat Dichloride 42% TA</v>
          </cell>
          <cell r="K15068">
            <v>0</v>
          </cell>
          <cell r="L15068">
            <v>19395.494999999999</v>
          </cell>
          <cell r="U15068">
            <v>440</v>
          </cell>
        </row>
        <row r="15069">
          <cell r="B15069">
            <v>15070</v>
          </cell>
          <cell r="G15069" t="str">
            <v>Agrisol 445 N</v>
          </cell>
          <cell r="K15069">
            <v>0</v>
          </cell>
          <cell r="L15069">
            <v>17593.695</v>
          </cell>
          <cell r="U15069">
            <v>150</v>
          </cell>
        </row>
        <row r="15070">
          <cell r="B15070">
            <v>15071</v>
          </cell>
          <cell r="G15070" t="str">
            <v>Coloursea Briliant Blue</v>
          </cell>
          <cell r="K15070">
            <v>0</v>
          </cell>
          <cell r="L15070">
            <v>192203</v>
          </cell>
          <cell r="U15070">
            <v>1.32</v>
          </cell>
        </row>
        <row r="15071">
          <cell r="B15071">
            <v>15072</v>
          </cell>
          <cell r="G15071" t="str">
            <v>Jerrycan HDPE - 4 L</v>
          </cell>
          <cell r="K15071">
            <v>0</v>
          </cell>
          <cell r="L15071">
            <v>5900</v>
          </cell>
          <cell r="U15071">
            <v>250</v>
          </cell>
        </row>
        <row r="15072">
          <cell r="B15072">
            <v>15073</v>
          </cell>
          <cell r="G15072" t="str">
            <v>Jerrycan HDPE - 4 L - Plug</v>
          </cell>
          <cell r="K15072">
            <v>0</v>
          </cell>
          <cell r="L15072">
            <v>150</v>
          </cell>
          <cell r="U15072">
            <v>250</v>
          </cell>
        </row>
        <row r="15073">
          <cell r="B15073">
            <v>15074</v>
          </cell>
          <cell r="G15073" t="str">
            <v>Jerrycan HDPE - 4 L - Cap - Black</v>
          </cell>
          <cell r="K15073">
            <v>0</v>
          </cell>
          <cell r="L15073">
            <v>111</v>
          </cell>
          <cell r="U15073">
            <v>250</v>
          </cell>
        </row>
        <row r="15074">
          <cell r="B15074">
            <v>15075</v>
          </cell>
          <cell r="G15074" t="str">
            <v>Sticker ProQuat 276 SL @4 ltr</v>
          </cell>
          <cell r="K15074">
            <v>0</v>
          </cell>
          <cell r="L15074">
            <v>691.85</v>
          </cell>
          <cell r="U15074">
            <v>250</v>
          </cell>
        </row>
        <row r="15075">
          <cell r="B15075">
            <v>15076</v>
          </cell>
          <cell r="G15075" t="str">
            <v>Karton Box ProQuat 276 SL - 4 L</v>
          </cell>
          <cell r="K15075">
            <v>0</v>
          </cell>
          <cell r="L15075">
            <v>4255.7727272599996</v>
          </cell>
          <cell r="U15075">
            <v>63</v>
          </cell>
        </row>
        <row r="15076">
          <cell r="B15076">
            <v>15077</v>
          </cell>
          <cell r="G15076" t="str">
            <v>ProQuat 276 SL @4 ltr</v>
          </cell>
          <cell r="K15076">
            <v>0</v>
          </cell>
          <cell r="L15076">
            <v>13405.978259999998</v>
          </cell>
          <cell r="U15076">
            <v>1008</v>
          </cell>
        </row>
        <row r="15077">
          <cell r="B15077">
            <v>15078</v>
          </cell>
          <cell r="G15077" t="str">
            <v>Scrap - Paraquat Dichloride 42% TA</v>
          </cell>
          <cell r="K15077">
            <v>0</v>
          </cell>
          <cell r="L15077">
            <v>19395.494999999999</v>
          </cell>
          <cell r="U15077">
            <v>440</v>
          </cell>
        </row>
        <row r="15078">
          <cell r="B15078">
            <v>15079</v>
          </cell>
          <cell r="G15078" t="str">
            <v>Agrisol 445 N</v>
          </cell>
          <cell r="K15078">
            <v>0</v>
          </cell>
          <cell r="L15078">
            <v>17593.695</v>
          </cell>
          <cell r="U15078">
            <v>150</v>
          </cell>
        </row>
        <row r="15079">
          <cell r="B15079">
            <v>15080</v>
          </cell>
          <cell r="G15079" t="str">
            <v>Coloursea Briliant Blue</v>
          </cell>
          <cell r="K15079">
            <v>0</v>
          </cell>
          <cell r="L15079">
            <v>192203</v>
          </cell>
          <cell r="U15079">
            <v>1.32</v>
          </cell>
        </row>
        <row r="15080">
          <cell r="B15080">
            <v>15081</v>
          </cell>
          <cell r="G15080" t="str">
            <v>Jerrycan HDPE - 4 L</v>
          </cell>
          <cell r="K15080">
            <v>0</v>
          </cell>
          <cell r="L15080">
            <v>5900</v>
          </cell>
          <cell r="U15080">
            <v>250</v>
          </cell>
        </row>
        <row r="15081">
          <cell r="B15081">
            <v>15082</v>
          </cell>
          <cell r="G15081" t="str">
            <v>Jerrycan HDPE - 4 L - Plug</v>
          </cell>
          <cell r="K15081">
            <v>0</v>
          </cell>
          <cell r="L15081">
            <v>150</v>
          </cell>
          <cell r="U15081">
            <v>250</v>
          </cell>
        </row>
        <row r="15082">
          <cell r="B15082">
            <v>15083</v>
          </cell>
          <cell r="G15082" t="str">
            <v>Jerrycan HDPE - 4 L - Cap - Black</v>
          </cell>
          <cell r="K15082">
            <v>0</v>
          </cell>
          <cell r="L15082">
            <v>111</v>
          </cell>
          <cell r="U15082">
            <v>250</v>
          </cell>
        </row>
        <row r="15083">
          <cell r="B15083">
            <v>15084</v>
          </cell>
          <cell r="G15083" t="str">
            <v>Sticker ProQuat 276 SL @4 ltr</v>
          </cell>
          <cell r="K15083">
            <v>0</v>
          </cell>
          <cell r="L15083">
            <v>691.85</v>
          </cell>
          <cell r="U15083">
            <v>250</v>
          </cell>
        </row>
        <row r="15084">
          <cell r="B15084">
            <v>15085</v>
          </cell>
          <cell r="G15084" t="str">
            <v>Karton Box ProQuat 276 SL - 4 L</v>
          </cell>
          <cell r="K15084">
            <v>0</v>
          </cell>
          <cell r="L15084">
            <v>4255.7727272599996</v>
          </cell>
          <cell r="U15084">
            <v>62</v>
          </cell>
        </row>
        <row r="15085">
          <cell r="B15085">
            <v>15086</v>
          </cell>
          <cell r="G15085" t="str">
            <v>ProQuat 276 SL @4 ltr</v>
          </cell>
          <cell r="K15085">
            <v>0</v>
          </cell>
          <cell r="L15085">
            <v>13405.978259999998</v>
          </cell>
          <cell r="U15085">
            <v>992</v>
          </cell>
        </row>
        <row r="15086">
          <cell r="B15086">
            <v>15087</v>
          </cell>
          <cell r="G15086" t="str">
            <v>Scrap - Paraquat Dichloride 42% TA</v>
          </cell>
          <cell r="K15086">
            <v>0</v>
          </cell>
          <cell r="L15086">
            <v>19395.494999999999</v>
          </cell>
          <cell r="U15086">
            <v>440</v>
          </cell>
        </row>
        <row r="15087">
          <cell r="B15087">
            <v>15088</v>
          </cell>
          <cell r="G15087" t="str">
            <v>Agrisol 445 N</v>
          </cell>
          <cell r="K15087">
            <v>0</v>
          </cell>
          <cell r="L15087">
            <v>17593.695</v>
          </cell>
          <cell r="U15087">
            <v>150</v>
          </cell>
        </row>
        <row r="15088">
          <cell r="B15088">
            <v>15089</v>
          </cell>
          <cell r="G15088" t="str">
            <v>Coloursea Briliant Blue</v>
          </cell>
          <cell r="K15088">
            <v>0</v>
          </cell>
          <cell r="L15088">
            <v>192203</v>
          </cell>
          <cell r="U15088">
            <v>1.32</v>
          </cell>
        </row>
        <row r="15089">
          <cell r="B15089">
            <v>15090</v>
          </cell>
          <cell r="G15089" t="str">
            <v>Jerrycan HDPE - 4 L</v>
          </cell>
          <cell r="K15089">
            <v>0</v>
          </cell>
          <cell r="L15089">
            <v>5000</v>
          </cell>
          <cell r="U15089">
            <v>250</v>
          </cell>
        </row>
        <row r="15090">
          <cell r="B15090">
            <v>15091</v>
          </cell>
          <cell r="G15090" t="str">
            <v>Jerrycan HDPE - 4 L - Plug</v>
          </cell>
          <cell r="K15090">
            <v>0</v>
          </cell>
          <cell r="L15090">
            <v>700</v>
          </cell>
          <cell r="U15090">
            <v>250</v>
          </cell>
        </row>
        <row r="15091">
          <cell r="B15091">
            <v>15092</v>
          </cell>
          <cell r="G15091" t="str">
            <v>Jerrycan HDPE - 4 L - Cap - Black</v>
          </cell>
          <cell r="K15091">
            <v>0</v>
          </cell>
          <cell r="L15091">
            <v>111</v>
          </cell>
          <cell r="U15091">
            <v>250</v>
          </cell>
        </row>
        <row r="15092">
          <cell r="B15092">
            <v>15093</v>
          </cell>
          <cell r="G15092" t="str">
            <v>Sticker ProQuat 276 SL @4 ltr</v>
          </cell>
          <cell r="K15092">
            <v>0</v>
          </cell>
          <cell r="L15092">
            <v>691.85</v>
          </cell>
          <cell r="U15092">
            <v>250</v>
          </cell>
        </row>
        <row r="15093">
          <cell r="B15093">
            <v>15094</v>
          </cell>
          <cell r="G15093" t="str">
            <v>Karton Box ProQuat 276 SL - 4 L</v>
          </cell>
          <cell r="K15093">
            <v>0</v>
          </cell>
          <cell r="L15093">
            <v>4255.7727272599996</v>
          </cell>
          <cell r="U15093">
            <v>63</v>
          </cell>
        </row>
        <row r="15094">
          <cell r="B15094">
            <v>15095</v>
          </cell>
          <cell r="G15094" t="str">
            <v>ProQuat 276 SL @4 ltr</v>
          </cell>
          <cell r="K15094">
            <v>0</v>
          </cell>
          <cell r="L15094">
            <v>13318.478259999998</v>
          </cell>
          <cell r="U15094">
            <v>1008</v>
          </cell>
        </row>
        <row r="15095">
          <cell r="B15095">
            <v>15096</v>
          </cell>
          <cell r="G15095" t="str">
            <v>Scrap - Paraquat Dichloride 42% TA</v>
          </cell>
          <cell r="K15095">
            <v>0</v>
          </cell>
          <cell r="L15095">
            <v>19395.494999999999</v>
          </cell>
          <cell r="U15095">
            <v>440</v>
          </cell>
        </row>
        <row r="15096">
          <cell r="B15096">
            <v>15097</v>
          </cell>
          <cell r="G15096" t="str">
            <v>Agrisol 445 N</v>
          </cell>
          <cell r="K15096">
            <v>0</v>
          </cell>
          <cell r="L15096">
            <v>17593.695</v>
          </cell>
          <cell r="U15096">
            <v>150</v>
          </cell>
        </row>
        <row r="15097">
          <cell r="B15097">
            <v>15098</v>
          </cell>
          <cell r="G15097" t="str">
            <v>Coloursea Briliant Blue</v>
          </cell>
          <cell r="K15097">
            <v>0</v>
          </cell>
          <cell r="L15097">
            <v>192203</v>
          </cell>
          <cell r="U15097">
            <v>1.32</v>
          </cell>
        </row>
        <row r="15098">
          <cell r="B15098">
            <v>15099</v>
          </cell>
          <cell r="G15098" t="str">
            <v>Jerrycan HDPE - 4 L</v>
          </cell>
          <cell r="K15098">
            <v>0</v>
          </cell>
          <cell r="L15098">
            <v>5000</v>
          </cell>
          <cell r="U15098">
            <v>250</v>
          </cell>
        </row>
        <row r="15099">
          <cell r="B15099">
            <v>15100</v>
          </cell>
          <cell r="G15099" t="str">
            <v>Jerrycan HDPE - 4 L - Plug</v>
          </cell>
          <cell r="K15099">
            <v>0</v>
          </cell>
          <cell r="L15099">
            <v>700</v>
          </cell>
          <cell r="U15099">
            <v>250</v>
          </cell>
        </row>
        <row r="15100">
          <cell r="B15100">
            <v>15101</v>
          </cell>
          <cell r="G15100" t="str">
            <v>Jerrycan HDPE - 4 L - Cap - Black</v>
          </cell>
          <cell r="K15100">
            <v>0</v>
          </cell>
          <cell r="L15100">
            <v>188.3</v>
          </cell>
          <cell r="U15100">
            <v>250</v>
          </cell>
        </row>
        <row r="15101">
          <cell r="B15101">
            <v>15102</v>
          </cell>
          <cell r="G15101" t="str">
            <v>Sticker ProQuat 276 SL @4 ltr</v>
          </cell>
          <cell r="K15101">
            <v>0</v>
          </cell>
          <cell r="L15101">
            <v>691.85</v>
          </cell>
          <cell r="U15101">
            <v>250</v>
          </cell>
        </row>
        <row r="15102">
          <cell r="B15102">
            <v>15103</v>
          </cell>
          <cell r="G15102" t="str">
            <v>Karton Box ProQuat 276 SL - 4 L</v>
          </cell>
          <cell r="K15102">
            <v>0</v>
          </cell>
          <cell r="L15102">
            <v>4255.7727272599996</v>
          </cell>
          <cell r="U15102">
            <v>62</v>
          </cell>
        </row>
        <row r="15103">
          <cell r="B15103">
            <v>15104</v>
          </cell>
          <cell r="G15103" t="str">
            <v>ProQuat 276 SL @4 ltr</v>
          </cell>
          <cell r="K15103">
            <v>0</v>
          </cell>
          <cell r="L15103">
            <v>13337.803259999999</v>
          </cell>
          <cell r="U15103">
            <v>992</v>
          </cell>
        </row>
        <row r="15104">
          <cell r="G15104" t="str">
            <v/>
          </cell>
          <cell r="K15104">
            <v>0</v>
          </cell>
          <cell r="L15104">
            <v>0</v>
          </cell>
        </row>
        <row r="15105">
          <cell r="G15105" t="str">
            <v/>
          </cell>
          <cell r="K15105">
            <v>0</v>
          </cell>
          <cell r="L15105">
            <v>0</v>
          </cell>
        </row>
        <row r="15106">
          <cell r="G15106" t="str">
            <v/>
          </cell>
          <cell r="K15106">
            <v>0</v>
          </cell>
          <cell r="L15106">
            <v>0</v>
          </cell>
        </row>
        <row r="15107">
          <cell r="G15107" t="str">
            <v/>
          </cell>
          <cell r="K15107">
            <v>0</v>
          </cell>
          <cell r="L15107">
            <v>0</v>
          </cell>
        </row>
        <row r="15108">
          <cell r="G15108" t="str">
            <v/>
          </cell>
          <cell r="K15108">
            <v>0</v>
          </cell>
          <cell r="L15108">
            <v>0</v>
          </cell>
        </row>
        <row r="15109">
          <cell r="G15109" t="str">
            <v/>
          </cell>
          <cell r="K15109">
            <v>0</v>
          </cell>
          <cell r="L15109">
            <v>0</v>
          </cell>
        </row>
        <row r="15110">
          <cell r="G15110" t="str">
            <v/>
          </cell>
          <cell r="K15110">
            <v>0</v>
          </cell>
          <cell r="L15110">
            <v>0</v>
          </cell>
        </row>
        <row r="15111">
          <cell r="G15111" t="str">
            <v/>
          </cell>
          <cell r="K15111">
            <v>0</v>
          </cell>
          <cell r="L15111">
            <v>0</v>
          </cell>
        </row>
        <row r="15112">
          <cell r="G15112" t="str">
            <v/>
          </cell>
          <cell r="K15112">
            <v>0</v>
          </cell>
          <cell r="L15112">
            <v>0</v>
          </cell>
        </row>
        <row r="15113">
          <cell r="G15113" t="str">
            <v/>
          </cell>
          <cell r="K15113">
            <v>0</v>
          </cell>
          <cell r="L15113">
            <v>0</v>
          </cell>
        </row>
        <row r="15114">
          <cell r="G15114" t="str">
            <v/>
          </cell>
          <cell r="K15114">
            <v>0</v>
          </cell>
          <cell r="L15114">
            <v>0</v>
          </cell>
        </row>
        <row r="15115">
          <cell r="G15115" t="str">
            <v/>
          </cell>
          <cell r="K15115">
            <v>0</v>
          </cell>
          <cell r="L15115">
            <v>0</v>
          </cell>
        </row>
        <row r="15116">
          <cell r="G15116" t="str">
            <v/>
          </cell>
          <cell r="K15116">
            <v>0</v>
          </cell>
          <cell r="L15116">
            <v>0</v>
          </cell>
        </row>
        <row r="15117">
          <cell r="G15117" t="str">
            <v/>
          </cell>
          <cell r="K15117">
            <v>0</v>
          </cell>
          <cell r="L15117">
            <v>0</v>
          </cell>
        </row>
        <row r="15118">
          <cell r="G15118" t="str">
            <v/>
          </cell>
          <cell r="K15118">
            <v>0</v>
          </cell>
          <cell r="L15118">
            <v>0</v>
          </cell>
        </row>
        <row r="15119">
          <cell r="G15119" t="str">
            <v/>
          </cell>
          <cell r="K15119">
            <v>0</v>
          </cell>
          <cell r="L15119">
            <v>0</v>
          </cell>
        </row>
        <row r="15120">
          <cell r="G15120" t="str">
            <v/>
          </cell>
          <cell r="K15120">
            <v>0</v>
          </cell>
          <cell r="L15120">
            <v>0</v>
          </cell>
        </row>
        <row r="15121">
          <cell r="G15121" t="str">
            <v/>
          </cell>
          <cell r="K15121">
            <v>0</v>
          </cell>
          <cell r="L15121">
            <v>0</v>
          </cell>
        </row>
        <row r="15122">
          <cell r="G15122" t="str">
            <v/>
          </cell>
          <cell r="K15122">
            <v>0</v>
          </cell>
          <cell r="L15122">
            <v>0</v>
          </cell>
        </row>
        <row r="15123">
          <cell r="G15123" t="str">
            <v/>
          </cell>
          <cell r="K15123">
            <v>0</v>
          </cell>
          <cell r="L15123">
            <v>0</v>
          </cell>
        </row>
        <row r="15124">
          <cell r="G15124" t="str">
            <v/>
          </cell>
          <cell r="K15124">
            <v>0</v>
          </cell>
          <cell r="L15124">
            <v>0</v>
          </cell>
        </row>
        <row r="15125">
          <cell r="G15125" t="str">
            <v/>
          </cell>
          <cell r="K15125">
            <v>0</v>
          </cell>
          <cell r="L15125">
            <v>0</v>
          </cell>
        </row>
        <row r="15126">
          <cell r="G15126" t="str">
            <v/>
          </cell>
          <cell r="K15126">
            <v>0</v>
          </cell>
          <cell r="L15126">
            <v>0</v>
          </cell>
        </row>
        <row r="15127">
          <cell r="G15127" t="str">
            <v/>
          </cell>
          <cell r="K15127">
            <v>0</v>
          </cell>
          <cell r="L15127">
            <v>0</v>
          </cell>
        </row>
        <row r="15128">
          <cell r="G15128" t="str">
            <v/>
          </cell>
          <cell r="K15128">
            <v>0</v>
          </cell>
          <cell r="L15128">
            <v>0</v>
          </cell>
        </row>
        <row r="15129">
          <cell r="G15129" t="str">
            <v/>
          </cell>
          <cell r="K15129">
            <v>0</v>
          </cell>
          <cell r="L15129">
            <v>0</v>
          </cell>
        </row>
        <row r="15130">
          <cell r="G15130" t="str">
            <v/>
          </cell>
          <cell r="K15130">
            <v>0</v>
          </cell>
          <cell r="L15130">
            <v>0</v>
          </cell>
        </row>
        <row r="15131">
          <cell r="G15131" t="str">
            <v/>
          </cell>
          <cell r="K15131">
            <v>0</v>
          </cell>
          <cell r="L15131">
            <v>0</v>
          </cell>
        </row>
        <row r="15132">
          <cell r="G15132" t="str">
            <v/>
          </cell>
          <cell r="K15132">
            <v>0</v>
          </cell>
          <cell r="L15132">
            <v>0</v>
          </cell>
        </row>
        <row r="15133">
          <cell r="G15133" t="str">
            <v/>
          </cell>
          <cell r="K15133">
            <v>0</v>
          </cell>
          <cell r="L15133">
            <v>0</v>
          </cell>
        </row>
        <row r="15134">
          <cell r="G15134" t="str">
            <v/>
          </cell>
          <cell r="K15134">
            <v>0</v>
          </cell>
          <cell r="L15134">
            <v>0</v>
          </cell>
        </row>
        <row r="15135">
          <cell r="G15135" t="str">
            <v/>
          </cell>
          <cell r="K15135">
            <v>0</v>
          </cell>
          <cell r="L15135">
            <v>0</v>
          </cell>
        </row>
        <row r="15136">
          <cell r="G15136" t="str">
            <v/>
          </cell>
          <cell r="K15136">
            <v>0</v>
          </cell>
          <cell r="L15136">
            <v>0</v>
          </cell>
        </row>
        <row r="15137">
          <cell r="G15137" t="str">
            <v/>
          </cell>
          <cell r="K15137">
            <v>0</v>
          </cell>
          <cell r="L15137">
            <v>0</v>
          </cell>
        </row>
        <row r="15138">
          <cell r="G15138" t="str">
            <v/>
          </cell>
          <cell r="K15138">
            <v>0</v>
          </cell>
          <cell r="L15138">
            <v>0</v>
          </cell>
        </row>
        <row r="15139">
          <cell r="G15139" t="str">
            <v/>
          </cell>
          <cell r="K15139">
            <v>0</v>
          </cell>
          <cell r="L15139">
            <v>0</v>
          </cell>
        </row>
        <row r="15140">
          <cell r="G15140" t="str">
            <v/>
          </cell>
          <cell r="K15140">
            <v>0</v>
          </cell>
          <cell r="L15140">
            <v>0</v>
          </cell>
        </row>
        <row r="15141">
          <cell r="G15141" t="str">
            <v/>
          </cell>
          <cell r="K15141">
            <v>0</v>
          </cell>
          <cell r="L15141">
            <v>0</v>
          </cell>
        </row>
        <row r="15142">
          <cell r="G15142" t="str">
            <v/>
          </cell>
          <cell r="K15142">
            <v>0</v>
          </cell>
          <cell r="L15142">
            <v>0</v>
          </cell>
        </row>
        <row r="15143">
          <cell r="G15143" t="str">
            <v/>
          </cell>
          <cell r="K15143">
            <v>0</v>
          </cell>
          <cell r="L15143">
            <v>0</v>
          </cell>
        </row>
        <row r="15144">
          <cell r="G15144" t="str">
            <v/>
          </cell>
          <cell r="K15144">
            <v>0</v>
          </cell>
          <cell r="L15144">
            <v>0</v>
          </cell>
        </row>
        <row r="15145">
          <cell r="G15145" t="str">
            <v/>
          </cell>
          <cell r="K15145">
            <v>0</v>
          </cell>
          <cell r="L15145">
            <v>0</v>
          </cell>
        </row>
        <row r="15146">
          <cell r="G15146" t="str">
            <v/>
          </cell>
          <cell r="K15146">
            <v>0</v>
          </cell>
          <cell r="L15146">
            <v>0</v>
          </cell>
        </row>
        <row r="15147">
          <cell r="G15147" t="str">
            <v/>
          </cell>
          <cell r="K15147">
            <v>0</v>
          </cell>
          <cell r="L15147">
            <v>0</v>
          </cell>
        </row>
        <row r="15148">
          <cell r="G15148" t="str">
            <v/>
          </cell>
          <cell r="K15148">
            <v>0</v>
          </cell>
          <cell r="L15148">
            <v>0</v>
          </cell>
        </row>
        <row r="15149">
          <cell r="G15149" t="str">
            <v/>
          </cell>
          <cell r="K15149">
            <v>0</v>
          </cell>
          <cell r="L15149">
            <v>0</v>
          </cell>
        </row>
        <row r="15150">
          <cell r="G15150" t="str">
            <v/>
          </cell>
          <cell r="K15150">
            <v>0</v>
          </cell>
          <cell r="L15150">
            <v>0</v>
          </cell>
        </row>
        <row r="15151">
          <cell r="G15151" t="str">
            <v/>
          </cell>
          <cell r="K15151">
            <v>0</v>
          </cell>
          <cell r="L15151">
            <v>0</v>
          </cell>
        </row>
        <row r="15152">
          <cell r="G15152" t="str">
            <v/>
          </cell>
          <cell r="K15152">
            <v>0</v>
          </cell>
          <cell r="L15152">
            <v>0</v>
          </cell>
        </row>
        <row r="15153">
          <cell r="G15153" t="str">
            <v/>
          </cell>
          <cell r="K15153">
            <v>0</v>
          </cell>
          <cell r="L15153">
            <v>0</v>
          </cell>
        </row>
        <row r="15154">
          <cell r="G15154" t="str">
            <v/>
          </cell>
          <cell r="K15154">
            <v>0</v>
          </cell>
          <cell r="L15154">
            <v>0</v>
          </cell>
        </row>
        <row r="15155">
          <cell r="G15155" t="str">
            <v/>
          </cell>
          <cell r="K15155">
            <v>0</v>
          </cell>
          <cell r="L15155">
            <v>0</v>
          </cell>
        </row>
        <row r="15156">
          <cell r="G15156" t="str">
            <v/>
          </cell>
          <cell r="K15156">
            <v>0</v>
          </cell>
          <cell r="L15156">
            <v>0</v>
          </cell>
        </row>
        <row r="15157">
          <cell r="G15157" t="str">
            <v/>
          </cell>
          <cell r="K15157">
            <v>0</v>
          </cell>
          <cell r="L15157">
            <v>0</v>
          </cell>
        </row>
        <row r="15158">
          <cell r="G15158" t="str">
            <v/>
          </cell>
          <cell r="K15158">
            <v>0</v>
          </cell>
          <cell r="L15158">
            <v>0</v>
          </cell>
        </row>
        <row r="15159">
          <cell r="G15159" t="str">
            <v/>
          </cell>
          <cell r="K15159">
            <v>0</v>
          </cell>
          <cell r="L15159">
            <v>0</v>
          </cell>
        </row>
        <row r="15160">
          <cell r="G15160" t="str">
            <v/>
          </cell>
          <cell r="K15160">
            <v>0</v>
          </cell>
          <cell r="L15160">
            <v>0</v>
          </cell>
        </row>
        <row r="15161">
          <cell r="G15161" t="str">
            <v/>
          </cell>
          <cell r="K15161">
            <v>0</v>
          </cell>
          <cell r="L15161">
            <v>0</v>
          </cell>
        </row>
        <row r="15162">
          <cell r="G15162" t="str">
            <v/>
          </cell>
          <cell r="K15162">
            <v>0</v>
          </cell>
          <cell r="L15162">
            <v>0</v>
          </cell>
        </row>
        <row r="15163">
          <cell r="G15163" t="str">
            <v/>
          </cell>
          <cell r="K15163">
            <v>0</v>
          </cell>
          <cell r="L15163">
            <v>0</v>
          </cell>
        </row>
        <row r="15164">
          <cell r="G15164" t="str">
            <v/>
          </cell>
          <cell r="K15164">
            <v>0</v>
          </cell>
          <cell r="L15164">
            <v>0</v>
          </cell>
        </row>
        <row r="15165">
          <cell r="G15165" t="str">
            <v/>
          </cell>
          <cell r="K15165">
            <v>0</v>
          </cell>
          <cell r="L15165">
            <v>0</v>
          </cell>
        </row>
        <row r="15166">
          <cell r="G15166" t="str">
            <v/>
          </cell>
          <cell r="K15166">
            <v>0</v>
          </cell>
          <cell r="L15166">
            <v>0</v>
          </cell>
        </row>
        <row r="15167">
          <cell r="G15167" t="str">
            <v/>
          </cell>
          <cell r="K15167">
            <v>0</v>
          </cell>
          <cell r="L15167">
            <v>0</v>
          </cell>
        </row>
        <row r="15168">
          <cell r="G15168" t="str">
            <v/>
          </cell>
          <cell r="K15168">
            <v>0</v>
          </cell>
          <cell r="L15168">
            <v>0</v>
          </cell>
        </row>
        <row r="15169">
          <cell r="G15169" t="str">
            <v/>
          </cell>
          <cell r="K15169">
            <v>0</v>
          </cell>
          <cell r="L15169">
            <v>0</v>
          </cell>
        </row>
        <row r="15170">
          <cell r="G15170" t="str">
            <v/>
          </cell>
          <cell r="K15170">
            <v>0</v>
          </cell>
          <cell r="L15170">
            <v>0</v>
          </cell>
        </row>
        <row r="15171">
          <cell r="G15171" t="str">
            <v/>
          </cell>
          <cell r="K15171">
            <v>0</v>
          </cell>
          <cell r="L15171">
            <v>0</v>
          </cell>
        </row>
        <row r="15172">
          <cell r="G15172" t="str">
            <v/>
          </cell>
          <cell r="K15172">
            <v>0</v>
          </cell>
          <cell r="L15172">
            <v>0</v>
          </cell>
        </row>
        <row r="15173">
          <cell r="G15173" t="str">
            <v/>
          </cell>
          <cell r="K15173">
            <v>0</v>
          </cell>
          <cell r="L15173">
            <v>0</v>
          </cell>
        </row>
        <row r="15174">
          <cell r="G15174" t="str">
            <v/>
          </cell>
          <cell r="K15174">
            <v>0</v>
          </cell>
          <cell r="L15174">
            <v>0</v>
          </cell>
        </row>
        <row r="15175">
          <cell r="G15175" t="str">
            <v/>
          </cell>
          <cell r="K15175">
            <v>0</v>
          </cell>
          <cell r="L15175">
            <v>0</v>
          </cell>
        </row>
        <row r="15176">
          <cell r="G15176" t="str">
            <v/>
          </cell>
          <cell r="K15176">
            <v>0</v>
          </cell>
          <cell r="L15176">
            <v>0</v>
          </cell>
        </row>
        <row r="15177">
          <cell r="G15177" t="str">
            <v/>
          </cell>
          <cell r="K15177">
            <v>0</v>
          </cell>
          <cell r="L15177">
            <v>0</v>
          </cell>
        </row>
        <row r="15178">
          <cell r="G15178" t="str">
            <v/>
          </cell>
          <cell r="K15178">
            <v>0</v>
          </cell>
          <cell r="L15178">
            <v>0</v>
          </cell>
        </row>
        <row r="15179">
          <cell r="G15179" t="str">
            <v/>
          </cell>
          <cell r="K15179">
            <v>0</v>
          </cell>
          <cell r="L15179">
            <v>0</v>
          </cell>
        </row>
        <row r="15180">
          <cell r="G15180" t="str">
            <v/>
          </cell>
          <cell r="K15180">
            <v>0</v>
          </cell>
          <cell r="L15180">
            <v>0</v>
          </cell>
        </row>
        <row r="15181">
          <cell r="G15181" t="str">
            <v/>
          </cell>
          <cell r="K15181">
            <v>0</v>
          </cell>
          <cell r="L15181">
            <v>0</v>
          </cell>
        </row>
        <row r="15182">
          <cell r="G15182" t="str">
            <v/>
          </cell>
          <cell r="K15182">
            <v>0</v>
          </cell>
          <cell r="L15182">
            <v>0</v>
          </cell>
        </row>
        <row r="15183">
          <cell r="G15183" t="str">
            <v/>
          </cell>
          <cell r="K15183">
            <v>0</v>
          </cell>
          <cell r="L15183">
            <v>0</v>
          </cell>
        </row>
        <row r="15184">
          <cell r="G15184" t="str">
            <v/>
          </cell>
          <cell r="K15184">
            <v>0</v>
          </cell>
          <cell r="L15184">
            <v>0</v>
          </cell>
        </row>
        <row r="15185">
          <cell r="G15185" t="str">
            <v/>
          </cell>
          <cell r="K15185">
            <v>0</v>
          </cell>
          <cell r="L15185">
            <v>0</v>
          </cell>
        </row>
        <row r="15186">
          <cell r="G15186" t="str">
            <v/>
          </cell>
          <cell r="K15186">
            <v>0</v>
          </cell>
          <cell r="L15186">
            <v>0</v>
          </cell>
        </row>
        <row r="15187">
          <cell r="G15187" t="str">
            <v/>
          </cell>
          <cell r="K15187">
            <v>0</v>
          </cell>
          <cell r="L15187">
            <v>0</v>
          </cell>
        </row>
        <row r="15188">
          <cell r="G15188" t="str">
            <v/>
          </cell>
          <cell r="K15188">
            <v>0</v>
          </cell>
          <cell r="L15188">
            <v>0</v>
          </cell>
        </row>
        <row r="15189">
          <cell r="G15189" t="str">
            <v/>
          </cell>
          <cell r="K15189">
            <v>0</v>
          </cell>
          <cell r="L15189">
            <v>0</v>
          </cell>
        </row>
        <row r="15190">
          <cell r="G15190" t="str">
            <v/>
          </cell>
          <cell r="K15190">
            <v>0</v>
          </cell>
          <cell r="L15190">
            <v>0</v>
          </cell>
        </row>
        <row r="15191">
          <cell r="G15191" t="str">
            <v/>
          </cell>
          <cell r="K15191">
            <v>0</v>
          </cell>
          <cell r="L15191">
            <v>0</v>
          </cell>
        </row>
        <row r="15192">
          <cell r="G15192" t="str">
            <v/>
          </cell>
          <cell r="K15192">
            <v>0</v>
          </cell>
          <cell r="L15192">
            <v>0</v>
          </cell>
        </row>
        <row r="15193">
          <cell r="G15193" t="str">
            <v/>
          </cell>
          <cell r="K15193">
            <v>0</v>
          </cell>
          <cell r="L15193">
            <v>0</v>
          </cell>
        </row>
        <row r="15194">
          <cell r="G15194" t="str">
            <v/>
          </cell>
          <cell r="K15194">
            <v>0</v>
          </cell>
          <cell r="L15194">
            <v>0</v>
          </cell>
        </row>
        <row r="15195">
          <cell r="G15195" t="str">
            <v/>
          </cell>
          <cell r="K15195">
            <v>0</v>
          </cell>
          <cell r="L15195">
            <v>0</v>
          </cell>
        </row>
        <row r="15196">
          <cell r="G15196" t="str">
            <v/>
          </cell>
          <cell r="K15196">
            <v>0</v>
          </cell>
          <cell r="L15196">
            <v>0</v>
          </cell>
        </row>
        <row r="15197">
          <cell r="G15197" t="str">
            <v/>
          </cell>
          <cell r="K15197">
            <v>0</v>
          </cell>
          <cell r="L15197">
            <v>0</v>
          </cell>
        </row>
        <row r="15198">
          <cell r="G15198" t="str">
            <v/>
          </cell>
          <cell r="K15198">
            <v>0</v>
          </cell>
          <cell r="L15198">
            <v>0</v>
          </cell>
        </row>
        <row r="15199">
          <cell r="G15199" t="str">
            <v/>
          </cell>
          <cell r="K15199">
            <v>0</v>
          </cell>
          <cell r="L15199">
            <v>0</v>
          </cell>
        </row>
        <row r="15200">
          <cell r="G15200" t="str">
            <v/>
          </cell>
          <cell r="K15200">
            <v>0</v>
          </cell>
          <cell r="L15200">
            <v>0</v>
          </cell>
        </row>
        <row r="15201">
          <cell r="G15201" t="str">
            <v/>
          </cell>
          <cell r="K15201">
            <v>0</v>
          </cell>
          <cell r="L15201">
            <v>0</v>
          </cell>
        </row>
        <row r="15202">
          <cell r="G15202" t="str">
            <v/>
          </cell>
          <cell r="K15202">
            <v>0</v>
          </cell>
          <cell r="L15202">
            <v>0</v>
          </cell>
        </row>
        <row r="15203">
          <cell r="G15203" t="str">
            <v/>
          </cell>
          <cell r="K15203">
            <v>0</v>
          </cell>
          <cell r="L15203">
            <v>0</v>
          </cell>
        </row>
        <row r="15204">
          <cell r="G15204" t="str">
            <v/>
          </cell>
          <cell r="K15204">
            <v>0</v>
          </cell>
          <cell r="L15204">
            <v>0</v>
          </cell>
        </row>
        <row r="15205">
          <cell r="G15205" t="str">
            <v/>
          </cell>
          <cell r="K15205">
            <v>0</v>
          </cell>
          <cell r="L15205">
            <v>0</v>
          </cell>
        </row>
        <row r="15206">
          <cell r="G15206" t="str">
            <v/>
          </cell>
          <cell r="K15206">
            <v>0</v>
          </cell>
          <cell r="L15206">
            <v>0</v>
          </cell>
        </row>
        <row r="15207">
          <cell r="G15207" t="str">
            <v/>
          </cell>
          <cell r="K15207">
            <v>0</v>
          </cell>
          <cell r="L15207">
            <v>0</v>
          </cell>
        </row>
        <row r="15208">
          <cell r="G15208" t="str">
            <v/>
          </cell>
          <cell r="K15208">
            <v>0</v>
          </cell>
          <cell r="L15208">
            <v>0</v>
          </cell>
        </row>
        <row r="15209">
          <cell r="G15209" t="str">
            <v/>
          </cell>
          <cell r="K15209">
            <v>0</v>
          </cell>
          <cell r="L15209">
            <v>0</v>
          </cell>
        </row>
        <row r="15210">
          <cell r="G15210" t="str">
            <v/>
          </cell>
          <cell r="K15210">
            <v>0</v>
          </cell>
          <cell r="L15210">
            <v>0</v>
          </cell>
        </row>
        <row r="15211">
          <cell r="G15211" t="str">
            <v/>
          </cell>
          <cell r="K15211">
            <v>0</v>
          </cell>
          <cell r="L15211">
            <v>0</v>
          </cell>
        </row>
        <row r="15212">
          <cell r="G15212" t="str">
            <v/>
          </cell>
          <cell r="K15212">
            <v>0</v>
          </cell>
          <cell r="L15212">
            <v>0</v>
          </cell>
        </row>
        <row r="15213">
          <cell r="G15213" t="str">
            <v/>
          </cell>
          <cell r="K15213">
            <v>0</v>
          </cell>
          <cell r="L15213">
            <v>0</v>
          </cell>
        </row>
        <row r="15214">
          <cell r="G15214" t="str">
            <v/>
          </cell>
          <cell r="K15214">
            <v>0</v>
          </cell>
          <cell r="L15214">
            <v>0</v>
          </cell>
        </row>
        <row r="15215">
          <cell r="G15215" t="str">
            <v/>
          </cell>
          <cell r="K15215">
            <v>0</v>
          </cell>
          <cell r="L15215">
            <v>0</v>
          </cell>
        </row>
        <row r="15216">
          <cell r="G15216" t="str">
            <v/>
          </cell>
          <cell r="K15216">
            <v>0</v>
          </cell>
          <cell r="L15216">
            <v>0</v>
          </cell>
        </row>
        <row r="15217">
          <cell r="G15217" t="str">
            <v/>
          </cell>
          <cell r="K15217">
            <v>0</v>
          </cell>
          <cell r="L15217">
            <v>0</v>
          </cell>
        </row>
        <row r="15218">
          <cell r="G15218" t="str">
            <v/>
          </cell>
          <cell r="K15218">
            <v>0</v>
          </cell>
          <cell r="L15218">
            <v>0</v>
          </cell>
        </row>
        <row r="15219">
          <cell r="G15219" t="str">
            <v/>
          </cell>
          <cell r="K15219">
            <v>0</v>
          </cell>
          <cell r="L15219">
            <v>0</v>
          </cell>
        </row>
        <row r="15220">
          <cell r="G15220" t="str">
            <v/>
          </cell>
          <cell r="K15220">
            <v>0</v>
          </cell>
          <cell r="L15220">
            <v>0</v>
          </cell>
        </row>
        <row r="15221">
          <cell r="G15221" t="str">
            <v/>
          </cell>
          <cell r="K15221">
            <v>0</v>
          </cell>
          <cell r="L15221">
            <v>0</v>
          </cell>
        </row>
        <row r="15222">
          <cell r="G15222" t="str">
            <v/>
          </cell>
          <cell r="K15222">
            <v>0</v>
          </cell>
          <cell r="L15222">
            <v>0</v>
          </cell>
        </row>
        <row r="15223">
          <cell r="G15223" t="str">
            <v/>
          </cell>
          <cell r="K15223">
            <v>0</v>
          </cell>
          <cell r="L15223">
            <v>0</v>
          </cell>
        </row>
        <row r="15224">
          <cell r="G15224" t="str">
            <v/>
          </cell>
          <cell r="K15224">
            <v>0</v>
          </cell>
          <cell r="L15224">
            <v>0</v>
          </cell>
        </row>
        <row r="15225">
          <cell r="G15225" t="str">
            <v/>
          </cell>
          <cell r="K15225">
            <v>0</v>
          </cell>
          <cell r="L15225">
            <v>0</v>
          </cell>
        </row>
        <row r="15226">
          <cell r="G15226" t="str">
            <v/>
          </cell>
          <cell r="K15226">
            <v>0</v>
          </cell>
          <cell r="L15226">
            <v>0</v>
          </cell>
        </row>
        <row r="15227">
          <cell r="G15227" t="str">
            <v/>
          </cell>
          <cell r="K15227">
            <v>0</v>
          </cell>
          <cell r="L15227">
            <v>0</v>
          </cell>
        </row>
        <row r="15228">
          <cell r="G15228" t="str">
            <v/>
          </cell>
          <cell r="K15228">
            <v>0</v>
          </cell>
          <cell r="L15228">
            <v>0</v>
          </cell>
        </row>
        <row r="15229">
          <cell r="G15229" t="str">
            <v/>
          </cell>
          <cell r="K15229">
            <v>0</v>
          </cell>
          <cell r="L15229">
            <v>0</v>
          </cell>
        </row>
        <row r="15230">
          <cell r="G15230" t="str">
            <v/>
          </cell>
          <cell r="K15230">
            <v>0</v>
          </cell>
          <cell r="L15230">
            <v>0</v>
          </cell>
        </row>
        <row r="15231">
          <cell r="G15231" t="str">
            <v/>
          </cell>
          <cell r="K15231">
            <v>0</v>
          </cell>
          <cell r="L15231">
            <v>0</v>
          </cell>
        </row>
        <row r="15232">
          <cell r="G15232" t="str">
            <v/>
          </cell>
          <cell r="K15232">
            <v>0</v>
          </cell>
          <cell r="L15232">
            <v>0</v>
          </cell>
        </row>
        <row r="15233">
          <cell r="G15233" t="str">
            <v/>
          </cell>
          <cell r="K15233">
            <v>0</v>
          </cell>
          <cell r="L15233">
            <v>0</v>
          </cell>
        </row>
        <row r="15234">
          <cell r="G15234" t="str">
            <v/>
          </cell>
          <cell r="K15234">
            <v>0</v>
          </cell>
          <cell r="L15234">
            <v>0</v>
          </cell>
        </row>
        <row r="15235">
          <cell r="G15235" t="str">
            <v/>
          </cell>
          <cell r="K15235">
            <v>0</v>
          </cell>
          <cell r="L15235">
            <v>0</v>
          </cell>
        </row>
        <row r="15236">
          <cell r="G15236" t="str">
            <v/>
          </cell>
          <cell r="K15236">
            <v>0</v>
          </cell>
          <cell r="L15236">
            <v>0</v>
          </cell>
        </row>
        <row r="15237">
          <cell r="G15237" t="str">
            <v/>
          </cell>
          <cell r="K15237">
            <v>0</v>
          </cell>
          <cell r="L15237">
            <v>0</v>
          </cell>
        </row>
        <row r="15238">
          <cell r="G15238" t="str">
            <v/>
          </cell>
          <cell r="K15238">
            <v>0</v>
          </cell>
          <cell r="L15238">
            <v>0</v>
          </cell>
        </row>
        <row r="15239">
          <cell r="G15239" t="str">
            <v/>
          </cell>
          <cell r="K15239">
            <v>0</v>
          </cell>
          <cell r="L15239">
            <v>0</v>
          </cell>
        </row>
        <row r="15240">
          <cell r="G15240" t="str">
            <v/>
          </cell>
          <cell r="K15240">
            <v>0</v>
          </cell>
          <cell r="L15240">
            <v>0</v>
          </cell>
        </row>
        <row r="15241">
          <cell r="G15241" t="str">
            <v/>
          </cell>
          <cell r="K15241">
            <v>0</v>
          </cell>
          <cell r="L15241">
            <v>0</v>
          </cell>
        </row>
        <row r="15242">
          <cell r="G15242" t="str">
            <v/>
          </cell>
          <cell r="K15242">
            <v>0</v>
          </cell>
          <cell r="L15242">
            <v>0</v>
          </cell>
        </row>
        <row r="15243">
          <cell r="G15243" t="str">
            <v/>
          </cell>
          <cell r="K15243">
            <v>0</v>
          </cell>
          <cell r="L15243">
            <v>0</v>
          </cell>
        </row>
        <row r="15244">
          <cell r="G15244" t="str">
            <v/>
          </cell>
          <cell r="K15244">
            <v>0</v>
          </cell>
          <cell r="L15244">
            <v>0</v>
          </cell>
        </row>
        <row r="15245">
          <cell r="G15245" t="str">
            <v/>
          </cell>
          <cell r="K15245">
            <v>0</v>
          </cell>
          <cell r="L15245">
            <v>0</v>
          </cell>
        </row>
        <row r="15246">
          <cell r="G15246" t="str">
            <v/>
          </cell>
          <cell r="K15246">
            <v>0</v>
          </cell>
          <cell r="L15246">
            <v>0</v>
          </cell>
        </row>
        <row r="15247">
          <cell r="G15247" t="str">
            <v/>
          </cell>
          <cell r="K15247">
            <v>0</v>
          </cell>
          <cell r="L15247">
            <v>0</v>
          </cell>
        </row>
        <row r="15248">
          <cell r="G15248" t="str">
            <v/>
          </cell>
          <cell r="K15248">
            <v>0</v>
          </cell>
          <cell r="L15248">
            <v>0</v>
          </cell>
        </row>
        <row r="15249">
          <cell r="G15249" t="str">
            <v/>
          </cell>
          <cell r="K15249">
            <v>0</v>
          </cell>
          <cell r="L15249">
            <v>0</v>
          </cell>
        </row>
        <row r="15250">
          <cell r="G15250" t="str">
            <v/>
          </cell>
          <cell r="K15250">
            <v>0</v>
          </cell>
          <cell r="L15250">
            <v>0</v>
          </cell>
        </row>
        <row r="15251">
          <cell r="G15251" t="str">
            <v/>
          </cell>
          <cell r="K15251">
            <v>0</v>
          </cell>
          <cell r="L15251">
            <v>0</v>
          </cell>
        </row>
        <row r="15252">
          <cell r="G15252" t="str">
            <v/>
          </cell>
          <cell r="K15252">
            <v>0</v>
          </cell>
          <cell r="L15252">
            <v>0</v>
          </cell>
        </row>
        <row r="15253">
          <cell r="G15253" t="str">
            <v/>
          </cell>
          <cell r="K15253">
            <v>0</v>
          </cell>
          <cell r="L15253">
            <v>0</v>
          </cell>
        </row>
        <row r="15254">
          <cell r="G15254" t="str">
            <v/>
          </cell>
          <cell r="K15254">
            <v>0</v>
          </cell>
          <cell r="L15254">
            <v>0</v>
          </cell>
        </row>
        <row r="15255">
          <cell r="G15255" t="str">
            <v/>
          </cell>
          <cell r="K15255">
            <v>0</v>
          </cell>
          <cell r="L15255">
            <v>0</v>
          </cell>
        </row>
        <row r="15256">
          <cell r="G15256" t="str">
            <v/>
          </cell>
          <cell r="K15256">
            <v>0</v>
          </cell>
          <cell r="L15256">
            <v>0</v>
          </cell>
        </row>
        <row r="15257">
          <cell r="G15257" t="str">
            <v/>
          </cell>
          <cell r="K15257">
            <v>0</v>
          </cell>
          <cell r="L15257">
            <v>0</v>
          </cell>
        </row>
        <row r="15258">
          <cell r="G15258" t="str">
            <v/>
          </cell>
          <cell r="K15258">
            <v>0</v>
          </cell>
          <cell r="L15258">
            <v>0</v>
          </cell>
        </row>
        <row r="15259">
          <cell r="G15259" t="str">
            <v/>
          </cell>
          <cell r="K15259">
            <v>0</v>
          </cell>
          <cell r="L15259">
            <v>0</v>
          </cell>
        </row>
        <row r="15260">
          <cell r="G15260" t="str">
            <v/>
          </cell>
          <cell r="K15260">
            <v>0</v>
          </cell>
          <cell r="L15260">
            <v>0</v>
          </cell>
        </row>
        <row r="15261">
          <cell r="G15261" t="str">
            <v/>
          </cell>
          <cell r="K15261">
            <v>0</v>
          </cell>
          <cell r="L15261">
            <v>0</v>
          </cell>
        </row>
        <row r="15262">
          <cell r="G15262" t="str">
            <v/>
          </cell>
          <cell r="K15262">
            <v>0</v>
          </cell>
          <cell r="L15262">
            <v>0</v>
          </cell>
        </row>
        <row r="15263">
          <cell r="G15263" t="str">
            <v/>
          </cell>
          <cell r="K15263">
            <v>0</v>
          </cell>
          <cell r="L15263">
            <v>0</v>
          </cell>
        </row>
        <row r="15264">
          <cell r="G15264" t="str">
            <v/>
          </cell>
          <cell r="K15264">
            <v>0</v>
          </cell>
          <cell r="L15264">
            <v>0</v>
          </cell>
        </row>
        <row r="15265">
          <cell r="G15265" t="str">
            <v/>
          </cell>
          <cell r="K15265">
            <v>0</v>
          </cell>
          <cell r="L15265">
            <v>0</v>
          </cell>
        </row>
        <row r="15266">
          <cell r="G15266" t="str">
            <v/>
          </cell>
          <cell r="K15266">
            <v>0</v>
          </cell>
          <cell r="L15266">
            <v>0</v>
          </cell>
        </row>
        <row r="15267">
          <cell r="G15267" t="str">
            <v/>
          </cell>
          <cell r="K15267">
            <v>0</v>
          </cell>
          <cell r="L15267">
            <v>0</v>
          </cell>
        </row>
        <row r="15268">
          <cell r="G15268" t="str">
            <v/>
          </cell>
          <cell r="K15268">
            <v>0</v>
          </cell>
          <cell r="L15268">
            <v>0</v>
          </cell>
        </row>
        <row r="15269">
          <cell r="G15269" t="str">
            <v/>
          </cell>
          <cell r="K15269">
            <v>0</v>
          </cell>
          <cell r="L15269">
            <v>0</v>
          </cell>
        </row>
        <row r="15270">
          <cell r="G15270" t="str">
            <v/>
          </cell>
          <cell r="K15270">
            <v>0</v>
          </cell>
          <cell r="L15270">
            <v>0</v>
          </cell>
        </row>
        <row r="15271">
          <cell r="G15271" t="str">
            <v/>
          </cell>
          <cell r="K15271">
            <v>0</v>
          </cell>
          <cell r="L15271">
            <v>0</v>
          </cell>
        </row>
        <row r="15272">
          <cell r="G15272" t="str">
            <v/>
          </cell>
          <cell r="K15272">
            <v>0</v>
          </cell>
          <cell r="L15272">
            <v>0</v>
          </cell>
        </row>
        <row r="15273">
          <cell r="G15273" t="str">
            <v/>
          </cell>
          <cell r="K15273">
            <v>0</v>
          </cell>
          <cell r="L15273">
            <v>0</v>
          </cell>
        </row>
        <row r="15274">
          <cell r="G15274" t="str">
            <v/>
          </cell>
          <cell r="K15274">
            <v>0</v>
          </cell>
          <cell r="L15274">
            <v>0</v>
          </cell>
        </row>
        <row r="15275">
          <cell r="G15275" t="str">
            <v/>
          </cell>
          <cell r="K15275">
            <v>0</v>
          </cell>
          <cell r="L15275">
            <v>0</v>
          </cell>
        </row>
        <row r="15276">
          <cell r="G15276" t="str">
            <v/>
          </cell>
          <cell r="K15276">
            <v>0</v>
          </cell>
          <cell r="L15276">
            <v>0</v>
          </cell>
        </row>
        <row r="15277">
          <cell r="G15277" t="str">
            <v/>
          </cell>
          <cell r="K15277">
            <v>0</v>
          </cell>
          <cell r="L15277">
            <v>0</v>
          </cell>
        </row>
        <row r="15278">
          <cell r="G15278" t="str">
            <v/>
          </cell>
          <cell r="K15278">
            <v>0</v>
          </cell>
          <cell r="L15278">
            <v>0</v>
          </cell>
        </row>
        <row r="15279">
          <cell r="G15279" t="str">
            <v/>
          </cell>
          <cell r="K15279">
            <v>0</v>
          </cell>
          <cell r="L15279">
            <v>0</v>
          </cell>
        </row>
        <row r="15280">
          <cell r="G15280" t="str">
            <v/>
          </cell>
          <cell r="K15280">
            <v>0</v>
          </cell>
          <cell r="L15280">
            <v>0</v>
          </cell>
        </row>
        <row r="15281">
          <cell r="G15281" t="str">
            <v/>
          </cell>
          <cell r="K15281">
            <v>0</v>
          </cell>
          <cell r="L15281">
            <v>0</v>
          </cell>
        </row>
        <row r="15282">
          <cell r="G15282" t="str">
            <v/>
          </cell>
          <cell r="K15282">
            <v>0</v>
          </cell>
          <cell r="L15282">
            <v>0</v>
          </cell>
        </row>
        <row r="15283">
          <cell r="G15283" t="str">
            <v/>
          </cell>
          <cell r="K15283">
            <v>0</v>
          </cell>
          <cell r="L15283">
            <v>0</v>
          </cell>
        </row>
        <row r="15284">
          <cell r="G15284" t="str">
            <v/>
          </cell>
          <cell r="K15284">
            <v>0</v>
          </cell>
          <cell r="L15284">
            <v>0</v>
          </cell>
        </row>
        <row r="15285">
          <cell r="G15285" t="str">
            <v/>
          </cell>
          <cell r="K15285">
            <v>0</v>
          </cell>
          <cell r="L15285">
            <v>0</v>
          </cell>
        </row>
        <row r="15286">
          <cell r="G15286" t="str">
            <v/>
          </cell>
          <cell r="K15286">
            <v>0</v>
          </cell>
          <cell r="L15286">
            <v>0</v>
          </cell>
        </row>
        <row r="15287">
          <cell r="G15287" t="str">
            <v/>
          </cell>
          <cell r="K15287">
            <v>0</v>
          </cell>
          <cell r="L15287">
            <v>0</v>
          </cell>
        </row>
        <row r="15288">
          <cell r="G15288" t="str">
            <v/>
          </cell>
          <cell r="K15288">
            <v>0</v>
          </cell>
          <cell r="L15288">
            <v>0</v>
          </cell>
        </row>
        <row r="15289">
          <cell r="G15289" t="str">
            <v/>
          </cell>
          <cell r="K15289">
            <v>0</v>
          </cell>
          <cell r="L15289">
            <v>0</v>
          </cell>
        </row>
        <row r="15290">
          <cell r="G15290" t="str">
            <v/>
          </cell>
          <cell r="K15290">
            <v>0</v>
          </cell>
          <cell r="L15290">
            <v>0</v>
          </cell>
        </row>
        <row r="15291">
          <cell r="G15291" t="str">
            <v/>
          </cell>
          <cell r="K15291">
            <v>0</v>
          </cell>
          <cell r="L15291">
            <v>0</v>
          </cell>
        </row>
        <row r="15292">
          <cell r="G15292" t="str">
            <v/>
          </cell>
          <cell r="K15292">
            <v>0</v>
          </cell>
          <cell r="L15292">
            <v>0</v>
          </cell>
        </row>
        <row r="15293">
          <cell r="G15293" t="str">
            <v/>
          </cell>
          <cell r="K15293">
            <v>0</v>
          </cell>
          <cell r="L15293">
            <v>0</v>
          </cell>
        </row>
        <row r="15294">
          <cell r="G15294" t="str">
            <v/>
          </cell>
          <cell r="K15294">
            <v>0</v>
          </cell>
          <cell r="L15294">
            <v>0</v>
          </cell>
        </row>
        <row r="15295">
          <cell r="G15295" t="str">
            <v/>
          </cell>
          <cell r="K15295">
            <v>0</v>
          </cell>
          <cell r="L15295">
            <v>0</v>
          </cell>
        </row>
        <row r="15296">
          <cell r="G15296" t="str">
            <v/>
          </cell>
          <cell r="K15296">
            <v>0</v>
          </cell>
          <cell r="L15296">
            <v>0</v>
          </cell>
        </row>
        <row r="15297">
          <cell r="G15297" t="str">
            <v/>
          </cell>
          <cell r="K15297">
            <v>0</v>
          </cell>
          <cell r="L15297">
            <v>0</v>
          </cell>
        </row>
        <row r="15298">
          <cell r="G15298" t="str">
            <v/>
          </cell>
          <cell r="K15298">
            <v>0</v>
          </cell>
          <cell r="L15298">
            <v>0</v>
          </cell>
        </row>
        <row r="15299">
          <cell r="G15299" t="str">
            <v/>
          </cell>
          <cell r="K15299">
            <v>0</v>
          </cell>
          <cell r="L15299">
            <v>0</v>
          </cell>
        </row>
        <row r="15300">
          <cell r="G15300" t="str">
            <v/>
          </cell>
          <cell r="K15300">
            <v>0</v>
          </cell>
          <cell r="L15300">
            <v>0</v>
          </cell>
        </row>
        <row r="15301">
          <cell r="G15301" t="str">
            <v/>
          </cell>
          <cell r="K15301">
            <v>0</v>
          </cell>
          <cell r="L15301">
            <v>0</v>
          </cell>
        </row>
        <row r="15302">
          <cell r="G15302" t="str">
            <v/>
          </cell>
          <cell r="K15302">
            <v>0</v>
          </cell>
          <cell r="L15302">
            <v>0</v>
          </cell>
        </row>
        <row r="15303">
          <cell r="G15303" t="str">
            <v/>
          </cell>
          <cell r="K15303">
            <v>0</v>
          </cell>
          <cell r="L15303">
            <v>0</v>
          </cell>
        </row>
        <row r="15304">
          <cell r="G15304" t="str">
            <v/>
          </cell>
          <cell r="K15304">
            <v>0</v>
          </cell>
          <cell r="L15304">
            <v>0</v>
          </cell>
        </row>
        <row r="15305">
          <cell r="G15305" t="str">
            <v/>
          </cell>
          <cell r="K15305">
            <v>0</v>
          </cell>
          <cell r="L15305">
            <v>0</v>
          </cell>
        </row>
        <row r="15306">
          <cell r="G15306" t="str">
            <v/>
          </cell>
          <cell r="K15306">
            <v>0</v>
          </cell>
          <cell r="L15306">
            <v>0</v>
          </cell>
        </row>
        <row r="15307">
          <cell r="G15307" t="str">
            <v/>
          </cell>
          <cell r="K15307">
            <v>0</v>
          </cell>
          <cell r="L15307">
            <v>0</v>
          </cell>
        </row>
        <row r="15308">
          <cell r="G15308" t="str">
            <v/>
          </cell>
          <cell r="K15308">
            <v>0</v>
          </cell>
          <cell r="L15308">
            <v>0</v>
          </cell>
        </row>
        <row r="15309">
          <cell r="G15309" t="str">
            <v/>
          </cell>
          <cell r="K15309">
            <v>0</v>
          </cell>
          <cell r="L15309">
            <v>0</v>
          </cell>
        </row>
        <row r="15310">
          <cell r="G15310" t="str">
            <v/>
          </cell>
          <cell r="K15310">
            <v>0</v>
          </cell>
          <cell r="L15310">
            <v>0</v>
          </cell>
        </row>
        <row r="15311">
          <cell r="G15311" t="str">
            <v/>
          </cell>
          <cell r="K15311">
            <v>0</v>
          </cell>
          <cell r="L15311">
            <v>0</v>
          </cell>
        </row>
        <row r="15312">
          <cell r="G15312" t="str">
            <v/>
          </cell>
          <cell r="K15312">
            <v>0</v>
          </cell>
          <cell r="L15312">
            <v>0</v>
          </cell>
        </row>
        <row r="15313">
          <cell r="G15313" t="str">
            <v/>
          </cell>
          <cell r="K15313">
            <v>0</v>
          </cell>
          <cell r="L15313">
            <v>0</v>
          </cell>
        </row>
        <row r="15314">
          <cell r="G15314" t="str">
            <v/>
          </cell>
          <cell r="K15314">
            <v>0</v>
          </cell>
          <cell r="L15314">
            <v>0</v>
          </cell>
        </row>
        <row r="15315">
          <cell r="G15315" t="str">
            <v/>
          </cell>
          <cell r="K15315">
            <v>0</v>
          </cell>
          <cell r="L15315">
            <v>0</v>
          </cell>
        </row>
        <row r="15316">
          <cell r="G15316" t="str">
            <v/>
          </cell>
          <cell r="K15316">
            <v>0</v>
          </cell>
          <cell r="L15316">
            <v>0</v>
          </cell>
        </row>
        <row r="15317">
          <cell r="G15317" t="str">
            <v/>
          </cell>
          <cell r="K15317">
            <v>0</v>
          </cell>
          <cell r="L15317">
            <v>0</v>
          </cell>
        </row>
        <row r="15318">
          <cell r="G15318" t="str">
            <v/>
          </cell>
          <cell r="K15318">
            <v>0</v>
          </cell>
          <cell r="L15318">
            <v>0</v>
          </cell>
        </row>
        <row r="15319">
          <cell r="G15319" t="str">
            <v/>
          </cell>
          <cell r="K15319">
            <v>0</v>
          </cell>
          <cell r="L15319">
            <v>0</v>
          </cell>
        </row>
        <row r="15320">
          <cell r="G15320" t="str">
            <v/>
          </cell>
          <cell r="K15320">
            <v>0</v>
          </cell>
          <cell r="L15320">
            <v>0</v>
          </cell>
        </row>
        <row r="15321">
          <cell r="G15321" t="str">
            <v/>
          </cell>
          <cell r="K15321">
            <v>0</v>
          </cell>
          <cell r="L15321">
            <v>0</v>
          </cell>
        </row>
        <row r="15322">
          <cell r="G15322" t="str">
            <v/>
          </cell>
          <cell r="K15322">
            <v>0</v>
          </cell>
          <cell r="L15322">
            <v>0</v>
          </cell>
        </row>
        <row r="15323">
          <cell r="G15323" t="str">
            <v/>
          </cell>
          <cell r="K15323">
            <v>0</v>
          </cell>
          <cell r="L15323">
            <v>0</v>
          </cell>
        </row>
        <row r="15324">
          <cell r="G15324" t="str">
            <v/>
          </cell>
          <cell r="K15324">
            <v>0</v>
          </cell>
          <cell r="L15324">
            <v>0</v>
          </cell>
        </row>
        <row r="15325">
          <cell r="G15325" t="str">
            <v/>
          </cell>
          <cell r="K15325">
            <v>0</v>
          </cell>
          <cell r="L15325">
            <v>0</v>
          </cell>
        </row>
        <row r="15326">
          <cell r="G15326" t="str">
            <v/>
          </cell>
          <cell r="K15326">
            <v>0</v>
          </cell>
          <cell r="L15326">
            <v>0</v>
          </cell>
        </row>
        <row r="15327">
          <cell r="G15327" t="str">
            <v/>
          </cell>
          <cell r="K15327">
            <v>0</v>
          </cell>
          <cell r="L15327">
            <v>0</v>
          </cell>
        </row>
        <row r="15328">
          <cell r="G15328" t="str">
            <v/>
          </cell>
          <cell r="K15328">
            <v>0</v>
          </cell>
          <cell r="L15328">
            <v>0</v>
          </cell>
        </row>
        <row r="15329">
          <cell r="G15329" t="str">
            <v/>
          </cell>
          <cell r="K15329">
            <v>0</v>
          </cell>
          <cell r="L15329">
            <v>0</v>
          </cell>
        </row>
        <row r="15330">
          <cell r="G15330" t="str">
            <v/>
          </cell>
          <cell r="K15330">
            <v>0</v>
          </cell>
          <cell r="L15330">
            <v>0</v>
          </cell>
        </row>
        <row r="15331">
          <cell r="G15331" t="str">
            <v/>
          </cell>
          <cell r="K15331">
            <v>0</v>
          </cell>
          <cell r="L15331">
            <v>0</v>
          </cell>
        </row>
        <row r="15332">
          <cell r="G15332" t="str">
            <v/>
          </cell>
          <cell r="K15332">
            <v>0</v>
          </cell>
          <cell r="L15332">
            <v>0</v>
          </cell>
        </row>
        <row r="15333">
          <cell r="G15333" t="str">
            <v/>
          </cell>
          <cell r="K15333">
            <v>0</v>
          </cell>
          <cell r="L15333">
            <v>0</v>
          </cell>
        </row>
        <row r="15334">
          <cell r="G15334" t="str">
            <v/>
          </cell>
          <cell r="K15334">
            <v>0</v>
          </cell>
          <cell r="L15334">
            <v>0</v>
          </cell>
        </row>
        <row r="15335">
          <cell r="G15335" t="str">
            <v/>
          </cell>
          <cell r="K15335">
            <v>0</v>
          </cell>
          <cell r="L15335">
            <v>0</v>
          </cell>
        </row>
        <row r="15336">
          <cell r="G15336" t="str">
            <v/>
          </cell>
          <cell r="K15336">
            <v>0</v>
          </cell>
          <cell r="L15336">
            <v>0</v>
          </cell>
        </row>
        <row r="15337">
          <cell r="G15337" t="str">
            <v/>
          </cell>
          <cell r="K15337">
            <v>0</v>
          </cell>
          <cell r="L15337">
            <v>0</v>
          </cell>
        </row>
        <row r="15338">
          <cell r="G15338" t="str">
            <v/>
          </cell>
          <cell r="K15338">
            <v>0</v>
          </cell>
          <cell r="L15338">
            <v>0</v>
          </cell>
        </row>
        <row r="15339">
          <cell r="G15339" t="str">
            <v/>
          </cell>
          <cell r="K15339">
            <v>0</v>
          </cell>
          <cell r="L15339">
            <v>0</v>
          </cell>
        </row>
        <row r="15340">
          <cell r="G15340" t="str">
            <v/>
          </cell>
          <cell r="K15340">
            <v>0</v>
          </cell>
          <cell r="L15340">
            <v>0</v>
          </cell>
        </row>
        <row r="15341">
          <cell r="G15341" t="str">
            <v/>
          </cell>
          <cell r="K15341">
            <v>0</v>
          </cell>
          <cell r="L15341">
            <v>0</v>
          </cell>
        </row>
        <row r="15342">
          <cell r="G15342" t="str">
            <v/>
          </cell>
          <cell r="K15342">
            <v>0</v>
          </cell>
          <cell r="L15342">
            <v>0</v>
          </cell>
        </row>
        <row r="15343">
          <cell r="G15343" t="str">
            <v/>
          </cell>
          <cell r="K15343">
            <v>0</v>
          </cell>
          <cell r="L15343">
            <v>0</v>
          </cell>
        </row>
        <row r="15344">
          <cell r="G15344" t="str">
            <v/>
          </cell>
          <cell r="K15344">
            <v>0</v>
          </cell>
          <cell r="L15344">
            <v>0</v>
          </cell>
        </row>
        <row r="15345">
          <cell r="G15345" t="str">
            <v/>
          </cell>
          <cell r="K15345">
            <v>0</v>
          </cell>
          <cell r="L15345">
            <v>0</v>
          </cell>
        </row>
        <row r="15346">
          <cell r="G15346" t="str">
            <v/>
          </cell>
          <cell r="K15346">
            <v>0</v>
          </cell>
          <cell r="L15346">
            <v>0</v>
          </cell>
        </row>
        <row r="15347">
          <cell r="G15347" t="str">
            <v/>
          </cell>
          <cell r="K15347">
            <v>0</v>
          </cell>
          <cell r="L15347">
            <v>0</v>
          </cell>
        </row>
        <row r="15348">
          <cell r="G15348" t="str">
            <v/>
          </cell>
          <cell r="K15348">
            <v>0</v>
          </cell>
          <cell r="L15348">
            <v>0</v>
          </cell>
        </row>
        <row r="15349">
          <cell r="G15349" t="str">
            <v/>
          </cell>
          <cell r="K15349">
            <v>0</v>
          </cell>
          <cell r="L15349">
            <v>0</v>
          </cell>
        </row>
        <row r="15350">
          <cell r="G15350" t="str">
            <v/>
          </cell>
          <cell r="K15350">
            <v>0</v>
          </cell>
          <cell r="L15350">
            <v>0</v>
          </cell>
        </row>
        <row r="15351">
          <cell r="G15351" t="str">
            <v/>
          </cell>
          <cell r="K15351">
            <v>0</v>
          </cell>
          <cell r="L15351">
            <v>0</v>
          </cell>
        </row>
        <row r="15352">
          <cell r="G15352" t="str">
            <v/>
          </cell>
          <cell r="K15352">
            <v>0</v>
          </cell>
          <cell r="L15352">
            <v>0</v>
          </cell>
        </row>
        <row r="15353">
          <cell r="G15353" t="str">
            <v/>
          </cell>
          <cell r="K15353">
            <v>0</v>
          </cell>
          <cell r="L15353">
            <v>0</v>
          </cell>
        </row>
        <row r="15354">
          <cell r="G15354" t="str">
            <v/>
          </cell>
          <cell r="K15354">
            <v>0</v>
          </cell>
          <cell r="L15354">
            <v>0</v>
          </cell>
        </row>
        <row r="15355">
          <cell r="G15355" t="str">
            <v/>
          </cell>
          <cell r="K15355">
            <v>0</v>
          </cell>
          <cell r="L15355">
            <v>0</v>
          </cell>
        </row>
        <row r="15356">
          <cell r="G15356" t="str">
            <v/>
          </cell>
          <cell r="K15356">
            <v>0</v>
          </cell>
          <cell r="L15356">
            <v>0</v>
          </cell>
        </row>
        <row r="15357">
          <cell r="G15357" t="str">
            <v/>
          </cell>
          <cell r="K15357">
            <v>0</v>
          </cell>
          <cell r="L15357">
            <v>0</v>
          </cell>
        </row>
        <row r="15358">
          <cell r="G15358" t="str">
            <v/>
          </cell>
          <cell r="K15358">
            <v>0</v>
          </cell>
          <cell r="L15358">
            <v>0</v>
          </cell>
        </row>
        <row r="15359">
          <cell r="G15359" t="str">
            <v/>
          </cell>
          <cell r="K15359">
            <v>0</v>
          </cell>
          <cell r="L15359">
            <v>0</v>
          </cell>
        </row>
        <row r="15360">
          <cell r="G15360" t="str">
            <v/>
          </cell>
          <cell r="K15360">
            <v>0</v>
          </cell>
          <cell r="L15360">
            <v>0</v>
          </cell>
        </row>
        <row r="15361">
          <cell r="G15361" t="str">
            <v/>
          </cell>
          <cell r="K15361">
            <v>0</v>
          </cell>
          <cell r="L15361">
            <v>0</v>
          </cell>
        </row>
        <row r="15362">
          <cell r="G15362" t="str">
            <v/>
          </cell>
          <cell r="K15362">
            <v>0</v>
          </cell>
          <cell r="L15362">
            <v>0</v>
          </cell>
        </row>
        <row r="15363">
          <cell r="G15363" t="str">
            <v/>
          </cell>
          <cell r="K15363">
            <v>0</v>
          </cell>
          <cell r="L15363">
            <v>0</v>
          </cell>
        </row>
        <row r="15364">
          <cell r="G15364" t="str">
            <v/>
          </cell>
          <cell r="K15364">
            <v>0</v>
          </cell>
          <cell r="L15364">
            <v>0</v>
          </cell>
        </row>
        <row r="15365">
          <cell r="G15365" t="str">
            <v/>
          </cell>
          <cell r="K15365">
            <v>0</v>
          </cell>
          <cell r="L15365">
            <v>0</v>
          </cell>
        </row>
        <row r="15366">
          <cell r="G15366" t="str">
            <v/>
          </cell>
          <cell r="K15366">
            <v>0</v>
          </cell>
          <cell r="L15366">
            <v>0</v>
          </cell>
        </row>
        <row r="15367">
          <cell r="G15367" t="str">
            <v/>
          </cell>
          <cell r="K15367">
            <v>0</v>
          </cell>
          <cell r="L15367">
            <v>0</v>
          </cell>
        </row>
        <row r="15368">
          <cell r="G15368" t="str">
            <v/>
          </cell>
          <cell r="K15368">
            <v>0</v>
          </cell>
          <cell r="L15368">
            <v>0</v>
          </cell>
        </row>
        <row r="15369">
          <cell r="G15369" t="str">
            <v/>
          </cell>
          <cell r="K15369">
            <v>0</v>
          </cell>
          <cell r="L15369">
            <v>0</v>
          </cell>
        </row>
        <row r="15370">
          <cell r="G15370" t="str">
            <v/>
          </cell>
          <cell r="K15370">
            <v>0</v>
          </cell>
          <cell r="L15370">
            <v>0</v>
          </cell>
        </row>
        <row r="15371">
          <cell r="G15371" t="str">
            <v/>
          </cell>
          <cell r="K15371">
            <v>0</v>
          </cell>
          <cell r="L15371">
            <v>0</v>
          </cell>
        </row>
        <row r="15372">
          <cell r="G15372" t="str">
            <v/>
          </cell>
          <cell r="K15372">
            <v>0</v>
          </cell>
          <cell r="L15372">
            <v>0</v>
          </cell>
        </row>
        <row r="15373">
          <cell r="G15373" t="str">
            <v/>
          </cell>
          <cell r="K15373">
            <v>0</v>
          </cell>
          <cell r="L15373">
            <v>0</v>
          </cell>
        </row>
        <row r="15374">
          <cell r="G15374" t="str">
            <v/>
          </cell>
          <cell r="K15374">
            <v>0</v>
          </cell>
          <cell r="L15374">
            <v>0</v>
          </cell>
        </row>
        <row r="15375">
          <cell r="G15375" t="str">
            <v/>
          </cell>
          <cell r="K15375">
            <v>0</v>
          </cell>
          <cell r="L15375">
            <v>0</v>
          </cell>
        </row>
        <row r="15376">
          <cell r="G15376" t="str">
            <v/>
          </cell>
          <cell r="K15376">
            <v>0</v>
          </cell>
          <cell r="L15376">
            <v>0</v>
          </cell>
        </row>
        <row r="15377">
          <cell r="G15377" t="str">
            <v/>
          </cell>
          <cell r="K15377">
            <v>0</v>
          </cell>
          <cell r="L15377">
            <v>0</v>
          </cell>
        </row>
        <row r="15378">
          <cell r="G15378" t="str">
            <v/>
          </cell>
          <cell r="K15378">
            <v>0</v>
          </cell>
          <cell r="L15378">
            <v>0</v>
          </cell>
        </row>
        <row r="15379">
          <cell r="G15379" t="str">
            <v/>
          </cell>
          <cell r="K15379">
            <v>0</v>
          </cell>
          <cell r="L15379">
            <v>0</v>
          </cell>
        </row>
        <row r="15380">
          <cell r="G15380" t="str">
            <v/>
          </cell>
          <cell r="K15380">
            <v>0</v>
          </cell>
          <cell r="L15380">
            <v>0</v>
          </cell>
        </row>
        <row r="15381">
          <cell r="G15381" t="str">
            <v/>
          </cell>
          <cell r="K15381">
            <v>0</v>
          </cell>
          <cell r="L15381">
            <v>0</v>
          </cell>
        </row>
        <row r="15382">
          <cell r="G15382" t="str">
            <v/>
          </cell>
          <cell r="K15382">
            <v>0</v>
          </cell>
          <cell r="L15382">
            <v>0</v>
          </cell>
        </row>
        <row r="15383">
          <cell r="G15383" t="str">
            <v/>
          </cell>
          <cell r="K15383">
            <v>0</v>
          </cell>
          <cell r="L15383">
            <v>0</v>
          </cell>
        </row>
        <row r="15384">
          <cell r="G15384" t="str">
            <v/>
          </cell>
          <cell r="K15384">
            <v>0</v>
          </cell>
          <cell r="L15384">
            <v>0</v>
          </cell>
        </row>
        <row r="15385">
          <cell r="G15385" t="str">
            <v/>
          </cell>
          <cell r="K15385">
            <v>0</v>
          </cell>
          <cell r="L15385">
            <v>0</v>
          </cell>
        </row>
        <row r="15386">
          <cell r="G15386" t="str">
            <v/>
          </cell>
          <cell r="K15386">
            <v>0</v>
          </cell>
          <cell r="L15386">
            <v>0</v>
          </cell>
        </row>
        <row r="15387">
          <cell r="G15387" t="str">
            <v/>
          </cell>
          <cell r="K15387">
            <v>0</v>
          </cell>
          <cell r="L15387">
            <v>0</v>
          </cell>
        </row>
        <row r="15388">
          <cell r="G15388" t="str">
            <v/>
          </cell>
          <cell r="K15388">
            <v>0</v>
          </cell>
          <cell r="L15388">
            <v>0</v>
          </cell>
        </row>
        <row r="15389">
          <cell r="G15389" t="str">
            <v/>
          </cell>
          <cell r="K15389">
            <v>0</v>
          </cell>
          <cell r="L15389">
            <v>0</v>
          </cell>
        </row>
        <row r="15390">
          <cell r="G15390" t="str">
            <v/>
          </cell>
          <cell r="K15390">
            <v>0</v>
          </cell>
          <cell r="L15390">
            <v>0</v>
          </cell>
        </row>
        <row r="15391">
          <cell r="G15391" t="str">
            <v/>
          </cell>
          <cell r="K15391">
            <v>0</v>
          </cell>
          <cell r="L15391">
            <v>0</v>
          </cell>
        </row>
        <row r="15392">
          <cell r="G15392" t="str">
            <v/>
          </cell>
          <cell r="K15392">
            <v>0</v>
          </cell>
          <cell r="L15392">
            <v>0</v>
          </cell>
        </row>
        <row r="15393">
          <cell r="G15393" t="str">
            <v/>
          </cell>
          <cell r="K15393">
            <v>0</v>
          </cell>
          <cell r="L15393">
            <v>0</v>
          </cell>
        </row>
        <row r="15394">
          <cell r="G15394" t="str">
            <v/>
          </cell>
          <cell r="K15394">
            <v>0</v>
          </cell>
          <cell r="L15394">
            <v>0</v>
          </cell>
        </row>
        <row r="15395">
          <cell r="G15395" t="str">
            <v/>
          </cell>
          <cell r="K15395">
            <v>0</v>
          </cell>
          <cell r="L15395">
            <v>0</v>
          </cell>
        </row>
        <row r="15396">
          <cell r="G15396" t="str">
            <v/>
          </cell>
          <cell r="K15396">
            <v>0</v>
          </cell>
          <cell r="L15396">
            <v>0</v>
          </cell>
        </row>
        <row r="15397">
          <cell r="G15397" t="str">
            <v/>
          </cell>
          <cell r="K15397">
            <v>0</v>
          </cell>
          <cell r="L15397">
            <v>0</v>
          </cell>
        </row>
        <row r="15398">
          <cell r="G15398" t="str">
            <v/>
          </cell>
          <cell r="K15398">
            <v>0</v>
          </cell>
          <cell r="L15398">
            <v>0</v>
          </cell>
        </row>
        <row r="15399">
          <cell r="G15399" t="str">
            <v/>
          </cell>
          <cell r="K15399">
            <v>0</v>
          </cell>
          <cell r="L15399">
            <v>0</v>
          </cell>
        </row>
        <row r="15400">
          <cell r="G15400" t="str">
            <v/>
          </cell>
          <cell r="K15400">
            <v>0</v>
          </cell>
          <cell r="L15400">
            <v>0</v>
          </cell>
        </row>
        <row r="15401">
          <cell r="G15401" t="str">
            <v/>
          </cell>
          <cell r="K15401">
            <v>0</v>
          </cell>
          <cell r="L15401">
            <v>0</v>
          </cell>
        </row>
        <row r="15402">
          <cell r="G15402" t="str">
            <v/>
          </cell>
          <cell r="K15402">
            <v>0</v>
          </cell>
          <cell r="L15402">
            <v>0</v>
          </cell>
        </row>
        <row r="15403">
          <cell r="G15403" t="str">
            <v/>
          </cell>
          <cell r="K15403">
            <v>0</v>
          </cell>
          <cell r="L15403">
            <v>0</v>
          </cell>
        </row>
        <row r="15404">
          <cell r="G15404" t="str">
            <v/>
          </cell>
          <cell r="K15404">
            <v>0</v>
          </cell>
          <cell r="L15404">
            <v>0</v>
          </cell>
        </row>
        <row r="15405">
          <cell r="G15405" t="str">
            <v/>
          </cell>
          <cell r="K15405">
            <v>0</v>
          </cell>
          <cell r="L15405">
            <v>0</v>
          </cell>
        </row>
        <row r="15406">
          <cell r="G15406" t="str">
            <v/>
          </cell>
          <cell r="K15406">
            <v>0</v>
          </cell>
          <cell r="L15406">
            <v>0</v>
          </cell>
        </row>
        <row r="15407">
          <cell r="G15407" t="str">
            <v/>
          </cell>
          <cell r="K15407">
            <v>0</v>
          </cell>
          <cell r="L15407">
            <v>0</v>
          </cell>
        </row>
        <row r="15408">
          <cell r="G15408" t="str">
            <v/>
          </cell>
          <cell r="K15408">
            <v>0</v>
          </cell>
          <cell r="L15408">
            <v>0</v>
          </cell>
        </row>
        <row r="15409">
          <cell r="G15409" t="str">
            <v/>
          </cell>
          <cell r="K15409">
            <v>0</v>
          </cell>
          <cell r="L15409">
            <v>0</v>
          </cell>
        </row>
        <row r="15410">
          <cell r="G15410" t="str">
            <v/>
          </cell>
          <cell r="K15410">
            <v>0</v>
          </cell>
          <cell r="L15410">
            <v>0</v>
          </cell>
        </row>
        <row r="15411">
          <cell r="G15411" t="str">
            <v/>
          </cell>
          <cell r="K15411">
            <v>0</v>
          </cell>
          <cell r="L15411">
            <v>0</v>
          </cell>
        </row>
        <row r="15412">
          <cell r="G15412" t="str">
            <v/>
          </cell>
          <cell r="K15412">
            <v>0</v>
          </cell>
          <cell r="L15412">
            <v>0</v>
          </cell>
        </row>
        <row r="15413">
          <cell r="G15413" t="str">
            <v/>
          </cell>
          <cell r="K15413">
            <v>0</v>
          </cell>
          <cell r="L15413">
            <v>0</v>
          </cell>
        </row>
        <row r="15414">
          <cell r="G15414" t="str">
            <v/>
          </cell>
          <cell r="K15414">
            <v>0</v>
          </cell>
          <cell r="L15414">
            <v>0</v>
          </cell>
        </row>
        <row r="15415">
          <cell r="G15415" t="str">
            <v/>
          </cell>
          <cell r="K15415">
            <v>0</v>
          </cell>
          <cell r="L15415">
            <v>0</v>
          </cell>
        </row>
        <row r="15416">
          <cell r="G15416" t="str">
            <v/>
          </cell>
          <cell r="K15416">
            <v>0</v>
          </cell>
          <cell r="L15416">
            <v>0</v>
          </cell>
        </row>
        <row r="15417">
          <cell r="G15417" t="str">
            <v/>
          </cell>
          <cell r="K15417">
            <v>0</v>
          </cell>
          <cell r="L15417">
            <v>0</v>
          </cell>
        </row>
        <row r="15418">
          <cell r="G15418" t="str">
            <v/>
          </cell>
          <cell r="K15418">
            <v>0</v>
          </cell>
          <cell r="L15418">
            <v>0</v>
          </cell>
        </row>
        <row r="15419">
          <cell r="G15419" t="str">
            <v/>
          </cell>
          <cell r="K15419">
            <v>0</v>
          </cell>
          <cell r="L15419">
            <v>0</v>
          </cell>
        </row>
        <row r="15420">
          <cell r="G15420" t="str">
            <v/>
          </cell>
          <cell r="K15420">
            <v>0</v>
          </cell>
          <cell r="L15420">
            <v>0</v>
          </cell>
        </row>
        <row r="15421">
          <cell r="G15421" t="str">
            <v/>
          </cell>
          <cell r="K15421">
            <v>0</v>
          </cell>
          <cell r="L15421">
            <v>0</v>
          </cell>
        </row>
        <row r="15422">
          <cell r="G15422" t="str">
            <v/>
          </cell>
          <cell r="K15422">
            <v>0</v>
          </cell>
          <cell r="L15422">
            <v>0</v>
          </cell>
        </row>
        <row r="15423">
          <cell r="G15423" t="str">
            <v/>
          </cell>
          <cell r="K15423">
            <v>0</v>
          </cell>
          <cell r="L15423">
            <v>0</v>
          </cell>
        </row>
        <row r="15424">
          <cell r="G15424" t="str">
            <v/>
          </cell>
          <cell r="K15424">
            <v>0</v>
          </cell>
          <cell r="L15424">
            <v>0</v>
          </cell>
        </row>
        <row r="15425">
          <cell r="G15425" t="str">
            <v/>
          </cell>
          <cell r="K15425">
            <v>0</v>
          </cell>
          <cell r="L15425">
            <v>0</v>
          </cell>
        </row>
        <row r="15426">
          <cell r="G15426" t="str">
            <v/>
          </cell>
          <cell r="K15426">
            <v>0</v>
          </cell>
          <cell r="L15426">
            <v>0</v>
          </cell>
        </row>
        <row r="15427">
          <cell r="G15427" t="str">
            <v/>
          </cell>
          <cell r="K15427">
            <v>0</v>
          </cell>
          <cell r="L15427">
            <v>0</v>
          </cell>
        </row>
        <row r="15428">
          <cell r="G15428" t="str">
            <v/>
          </cell>
          <cell r="K15428">
            <v>0</v>
          </cell>
          <cell r="L15428">
            <v>0</v>
          </cell>
        </row>
        <row r="15429">
          <cell r="G15429" t="str">
            <v/>
          </cell>
          <cell r="K15429">
            <v>0</v>
          </cell>
          <cell r="L15429">
            <v>0</v>
          </cell>
        </row>
        <row r="15430">
          <cell r="G15430" t="str">
            <v/>
          </cell>
          <cell r="K15430">
            <v>0</v>
          </cell>
          <cell r="L15430">
            <v>0</v>
          </cell>
        </row>
        <row r="15431">
          <cell r="G15431" t="str">
            <v/>
          </cell>
          <cell r="K15431">
            <v>0</v>
          </cell>
          <cell r="L15431">
            <v>0</v>
          </cell>
        </row>
        <row r="15432">
          <cell r="G15432" t="str">
            <v/>
          </cell>
          <cell r="K15432">
            <v>0</v>
          </cell>
          <cell r="L15432">
            <v>0</v>
          </cell>
        </row>
        <row r="15433">
          <cell r="G15433" t="str">
            <v/>
          </cell>
          <cell r="K15433">
            <v>0</v>
          </cell>
          <cell r="L15433">
            <v>0</v>
          </cell>
        </row>
        <row r="15434">
          <cell r="G15434" t="str">
            <v/>
          </cell>
          <cell r="K15434">
            <v>0</v>
          </cell>
          <cell r="L15434">
            <v>0</v>
          </cell>
        </row>
        <row r="15435">
          <cell r="G15435" t="str">
            <v/>
          </cell>
          <cell r="K15435">
            <v>0</v>
          </cell>
          <cell r="L15435">
            <v>0</v>
          </cell>
        </row>
        <row r="15436">
          <cell r="G15436" t="str">
            <v/>
          </cell>
          <cell r="K15436">
            <v>0</v>
          </cell>
          <cell r="L15436">
            <v>0</v>
          </cell>
        </row>
        <row r="15437">
          <cell r="G15437" t="str">
            <v/>
          </cell>
          <cell r="K15437">
            <v>0</v>
          </cell>
          <cell r="L15437">
            <v>0</v>
          </cell>
        </row>
        <row r="15438">
          <cell r="G15438" t="str">
            <v/>
          </cell>
          <cell r="K15438">
            <v>0</v>
          </cell>
          <cell r="L15438">
            <v>0</v>
          </cell>
        </row>
        <row r="15439">
          <cell r="G15439" t="str">
            <v/>
          </cell>
          <cell r="K15439">
            <v>0</v>
          </cell>
          <cell r="L15439">
            <v>0</v>
          </cell>
        </row>
        <row r="15440">
          <cell r="G15440" t="str">
            <v/>
          </cell>
          <cell r="K15440">
            <v>0</v>
          </cell>
          <cell r="L15440">
            <v>0</v>
          </cell>
        </row>
        <row r="15441">
          <cell r="G15441" t="str">
            <v/>
          </cell>
          <cell r="K15441">
            <v>0</v>
          </cell>
          <cell r="L15441">
            <v>0</v>
          </cell>
        </row>
        <row r="15442">
          <cell r="G15442" t="str">
            <v/>
          </cell>
          <cell r="K15442">
            <v>0</v>
          </cell>
          <cell r="L15442">
            <v>0</v>
          </cell>
        </row>
        <row r="15443">
          <cell r="G15443" t="str">
            <v/>
          </cell>
          <cell r="K15443">
            <v>0</v>
          </cell>
          <cell r="L15443">
            <v>0</v>
          </cell>
        </row>
        <row r="15444">
          <cell r="G15444" t="str">
            <v/>
          </cell>
          <cell r="K15444">
            <v>0</v>
          </cell>
          <cell r="L15444">
            <v>0</v>
          </cell>
        </row>
        <row r="15445">
          <cell r="G15445" t="str">
            <v/>
          </cell>
          <cell r="K15445">
            <v>0</v>
          </cell>
          <cell r="L15445">
            <v>0</v>
          </cell>
        </row>
        <row r="15446">
          <cell r="G15446" t="str">
            <v/>
          </cell>
          <cell r="K15446">
            <v>0</v>
          </cell>
          <cell r="L15446">
            <v>0</v>
          </cell>
        </row>
        <row r="15447">
          <cell r="G15447" t="str">
            <v/>
          </cell>
          <cell r="K15447">
            <v>0</v>
          </cell>
          <cell r="L15447">
            <v>0</v>
          </cell>
        </row>
        <row r="15448">
          <cell r="G15448" t="str">
            <v/>
          </cell>
          <cell r="K15448">
            <v>0</v>
          </cell>
          <cell r="L15448">
            <v>0</v>
          </cell>
        </row>
        <row r="15449">
          <cell r="G15449" t="str">
            <v/>
          </cell>
          <cell r="K15449">
            <v>0</v>
          </cell>
          <cell r="L15449">
            <v>0</v>
          </cell>
        </row>
        <row r="15450">
          <cell r="G15450" t="str">
            <v/>
          </cell>
          <cell r="K15450">
            <v>0</v>
          </cell>
          <cell r="L15450">
            <v>0</v>
          </cell>
        </row>
        <row r="15451">
          <cell r="G15451" t="str">
            <v/>
          </cell>
          <cell r="K15451">
            <v>0</v>
          </cell>
          <cell r="L15451">
            <v>0</v>
          </cell>
        </row>
        <row r="15452">
          <cell r="G15452" t="str">
            <v/>
          </cell>
          <cell r="K15452">
            <v>0</v>
          </cell>
          <cell r="L15452">
            <v>0</v>
          </cell>
        </row>
        <row r="15453">
          <cell r="G15453" t="str">
            <v/>
          </cell>
          <cell r="K15453">
            <v>0</v>
          </cell>
          <cell r="L15453">
            <v>0</v>
          </cell>
        </row>
        <row r="15454">
          <cell r="G15454" t="str">
            <v/>
          </cell>
          <cell r="K15454">
            <v>0</v>
          </cell>
          <cell r="L15454">
            <v>0</v>
          </cell>
        </row>
        <row r="15455">
          <cell r="G15455" t="str">
            <v/>
          </cell>
          <cell r="K15455">
            <v>0</v>
          </cell>
          <cell r="L15455">
            <v>0</v>
          </cell>
        </row>
        <row r="15456">
          <cell r="G15456" t="str">
            <v/>
          </cell>
          <cell r="K15456">
            <v>0</v>
          </cell>
          <cell r="L15456">
            <v>0</v>
          </cell>
        </row>
        <row r="15457">
          <cell r="G15457" t="str">
            <v/>
          </cell>
          <cell r="K15457">
            <v>0</v>
          </cell>
          <cell r="L15457">
            <v>0</v>
          </cell>
        </row>
        <row r="15458">
          <cell r="G15458" t="str">
            <v/>
          </cell>
          <cell r="K15458">
            <v>0</v>
          </cell>
          <cell r="L15458">
            <v>0</v>
          </cell>
        </row>
        <row r="15459">
          <cell r="G15459" t="str">
            <v/>
          </cell>
          <cell r="K15459">
            <v>0</v>
          </cell>
          <cell r="L15459">
            <v>0</v>
          </cell>
        </row>
        <row r="15460">
          <cell r="G15460" t="str">
            <v/>
          </cell>
          <cell r="K15460">
            <v>0</v>
          </cell>
          <cell r="L15460">
            <v>0</v>
          </cell>
        </row>
        <row r="15461">
          <cell r="G15461" t="str">
            <v/>
          </cell>
          <cell r="K15461">
            <v>0</v>
          </cell>
          <cell r="L15461">
            <v>0</v>
          </cell>
        </row>
        <row r="15462">
          <cell r="G15462" t="str">
            <v/>
          </cell>
          <cell r="K15462">
            <v>0</v>
          </cell>
          <cell r="L15462">
            <v>0</v>
          </cell>
        </row>
        <row r="15463">
          <cell r="G15463" t="str">
            <v/>
          </cell>
          <cell r="K15463">
            <v>0</v>
          </cell>
          <cell r="L15463">
            <v>0</v>
          </cell>
        </row>
        <row r="15464">
          <cell r="G15464" t="str">
            <v/>
          </cell>
          <cell r="K15464">
            <v>0</v>
          </cell>
          <cell r="L15464">
            <v>0</v>
          </cell>
        </row>
        <row r="15465">
          <cell r="G15465" t="str">
            <v/>
          </cell>
          <cell r="K15465">
            <v>0</v>
          </cell>
          <cell r="L15465">
            <v>0</v>
          </cell>
        </row>
        <row r="15466">
          <cell r="G15466" t="str">
            <v/>
          </cell>
          <cell r="K15466">
            <v>0</v>
          </cell>
          <cell r="L15466">
            <v>0</v>
          </cell>
        </row>
        <row r="15467">
          <cell r="G15467" t="str">
            <v/>
          </cell>
          <cell r="K15467">
            <v>0</v>
          </cell>
          <cell r="L15467">
            <v>0</v>
          </cell>
        </row>
        <row r="15468">
          <cell r="G15468" t="str">
            <v/>
          </cell>
          <cell r="K15468">
            <v>0</v>
          </cell>
          <cell r="L15468">
            <v>0</v>
          </cell>
        </row>
        <row r="15469">
          <cell r="G15469" t="str">
            <v/>
          </cell>
          <cell r="K15469">
            <v>0</v>
          </cell>
          <cell r="L15469">
            <v>0</v>
          </cell>
        </row>
        <row r="15470">
          <cell r="G15470" t="str">
            <v/>
          </cell>
          <cell r="K15470">
            <v>0</v>
          </cell>
          <cell r="L15470">
            <v>0</v>
          </cell>
        </row>
        <row r="15471">
          <cell r="G15471" t="str">
            <v/>
          </cell>
          <cell r="K15471">
            <v>0</v>
          </cell>
          <cell r="L15471">
            <v>0</v>
          </cell>
        </row>
        <row r="15472">
          <cell r="G15472" t="str">
            <v/>
          </cell>
          <cell r="K15472">
            <v>0</v>
          </cell>
          <cell r="L15472">
            <v>0</v>
          </cell>
        </row>
        <row r="15473">
          <cell r="G15473" t="str">
            <v/>
          </cell>
          <cell r="K15473">
            <v>0</v>
          </cell>
          <cell r="L15473">
            <v>0</v>
          </cell>
        </row>
        <row r="15474">
          <cell r="G15474" t="str">
            <v/>
          </cell>
          <cell r="K15474">
            <v>0</v>
          </cell>
          <cell r="L15474">
            <v>0</v>
          </cell>
        </row>
        <row r="15475">
          <cell r="G15475" t="str">
            <v/>
          </cell>
          <cell r="K15475">
            <v>0</v>
          </cell>
          <cell r="L15475">
            <v>0</v>
          </cell>
        </row>
        <row r="15476">
          <cell r="G15476" t="str">
            <v/>
          </cell>
          <cell r="K15476">
            <v>0</v>
          </cell>
          <cell r="L15476">
            <v>0</v>
          </cell>
        </row>
        <row r="15477">
          <cell r="G15477" t="str">
            <v/>
          </cell>
          <cell r="K15477">
            <v>0</v>
          </cell>
          <cell r="L15477">
            <v>0</v>
          </cell>
        </row>
        <row r="15478">
          <cell r="G15478" t="str">
            <v/>
          </cell>
          <cell r="K15478">
            <v>0</v>
          </cell>
          <cell r="L15478">
            <v>0</v>
          </cell>
        </row>
        <row r="15479">
          <cell r="G15479" t="str">
            <v/>
          </cell>
          <cell r="K15479">
            <v>0</v>
          </cell>
          <cell r="L15479">
            <v>0</v>
          </cell>
        </row>
        <row r="15480">
          <cell r="G15480" t="str">
            <v/>
          </cell>
          <cell r="K15480">
            <v>0</v>
          </cell>
          <cell r="L15480">
            <v>0</v>
          </cell>
        </row>
        <row r="15481">
          <cell r="G15481" t="str">
            <v/>
          </cell>
          <cell r="K15481">
            <v>0</v>
          </cell>
          <cell r="L15481">
            <v>0</v>
          </cell>
        </row>
        <row r="15482">
          <cell r="G15482" t="str">
            <v/>
          </cell>
          <cell r="K15482">
            <v>0</v>
          </cell>
          <cell r="L15482">
            <v>0</v>
          </cell>
        </row>
        <row r="15483">
          <cell r="G15483" t="str">
            <v/>
          </cell>
          <cell r="K15483">
            <v>0</v>
          </cell>
          <cell r="L15483">
            <v>0</v>
          </cell>
        </row>
        <row r="15484">
          <cell r="G15484" t="str">
            <v/>
          </cell>
          <cell r="K15484">
            <v>0</v>
          </cell>
          <cell r="L15484">
            <v>0</v>
          </cell>
        </row>
        <row r="15485">
          <cell r="G15485" t="str">
            <v/>
          </cell>
          <cell r="K15485">
            <v>0</v>
          </cell>
          <cell r="L15485">
            <v>0</v>
          </cell>
        </row>
        <row r="15486">
          <cell r="G15486" t="str">
            <v/>
          </cell>
          <cell r="K15486">
            <v>0</v>
          </cell>
          <cell r="L15486">
            <v>0</v>
          </cell>
        </row>
        <row r="15487">
          <cell r="G15487" t="str">
            <v/>
          </cell>
          <cell r="K15487">
            <v>0</v>
          </cell>
          <cell r="L15487">
            <v>0</v>
          </cell>
        </row>
        <row r="15488">
          <cell r="G15488" t="str">
            <v/>
          </cell>
          <cell r="K15488">
            <v>0</v>
          </cell>
          <cell r="L15488">
            <v>0</v>
          </cell>
        </row>
        <row r="15489">
          <cell r="G15489" t="str">
            <v/>
          </cell>
          <cell r="K15489">
            <v>0</v>
          </cell>
          <cell r="L15489">
            <v>0</v>
          </cell>
        </row>
        <row r="15490">
          <cell r="G15490" t="str">
            <v/>
          </cell>
          <cell r="K15490">
            <v>0</v>
          </cell>
          <cell r="L15490">
            <v>0</v>
          </cell>
        </row>
        <row r="15491">
          <cell r="G15491" t="str">
            <v/>
          </cell>
          <cell r="K15491">
            <v>0</v>
          </cell>
          <cell r="L15491">
            <v>0</v>
          </cell>
        </row>
        <row r="15492">
          <cell r="G15492" t="str">
            <v/>
          </cell>
          <cell r="K15492">
            <v>0</v>
          </cell>
          <cell r="L15492">
            <v>0</v>
          </cell>
        </row>
        <row r="15493">
          <cell r="G15493" t="str">
            <v/>
          </cell>
          <cell r="K15493">
            <v>0</v>
          </cell>
          <cell r="L15493">
            <v>0</v>
          </cell>
        </row>
        <row r="15494">
          <cell r="G15494" t="str">
            <v/>
          </cell>
          <cell r="K15494">
            <v>0</v>
          </cell>
          <cell r="L15494">
            <v>0</v>
          </cell>
        </row>
        <row r="15495">
          <cell r="G15495" t="str">
            <v/>
          </cell>
          <cell r="K15495">
            <v>0</v>
          </cell>
          <cell r="L15495">
            <v>0</v>
          </cell>
        </row>
        <row r="15496">
          <cell r="G15496" t="str">
            <v/>
          </cell>
          <cell r="K15496">
            <v>0</v>
          </cell>
          <cell r="L15496">
            <v>0</v>
          </cell>
        </row>
        <row r="15497">
          <cell r="G15497" t="str">
            <v/>
          </cell>
          <cell r="K15497">
            <v>0</v>
          </cell>
          <cell r="L15497">
            <v>0</v>
          </cell>
        </row>
        <row r="15498">
          <cell r="G15498" t="str">
            <v/>
          </cell>
          <cell r="K15498">
            <v>0</v>
          </cell>
          <cell r="L15498">
            <v>0</v>
          </cell>
        </row>
        <row r="15499">
          <cell r="G15499" t="str">
            <v/>
          </cell>
          <cell r="K15499">
            <v>0</v>
          </cell>
          <cell r="L15499">
            <v>0</v>
          </cell>
        </row>
        <row r="15500">
          <cell r="G15500" t="str">
            <v/>
          </cell>
          <cell r="K15500">
            <v>0</v>
          </cell>
          <cell r="L15500">
            <v>0</v>
          </cell>
        </row>
        <row r="15501">
          <cell r="G15501" t="str">
            <v/>
          </cell>
          <cell r="K15501">
            <v>0</v>
          </cell>
          <cell r="L15501">
            <v>0</v>
          </cell>
        </row>
        <row r="15502">
          <cell r="G15502" t="str">
            <v/>
          </cell>
          <cell r="K15502">
            <v>0</v>
          </cell>
          <cell r="L15502">
            <v>0</v>
          </cell>
        </row>
        <row r="15503">
          <cell r="G15503" t="str">
            <v/>
          </cell>
          <cell r="K15503">
            <v>0</v>
          </cell>
          <cell r="L15503">
            <v>0</v>
          </cell>
        </row>
        <row r="15504">
          <cell r="G15504" t="str">
            <v/>
          </cell>
          <cell r="K15504">
            <v>0</v>
          </cell>
          <cell r="L15504">
            <v>0</v>
          </cell>
        </row>
        <row r="15505">
          <cell r="G15505" t="str">
            <v/>
          </cell>
          <cell r="K15505">
            <v>0</v>
          </cell>
          <cell r="L15505">
            <v>0</v>
          </cell>
        </row>
        <row r="15506">
          <cell r="G15506" t="str">
            <v/>
          </cell>
          <cell r="K15506">
            <v>0</v>
          </cell>
          <cell r="L15506">
            <v>0</v>
          </cell>
        </row>
        <row r="15507">
          <cell r="G15507" t="str">
            <v/>
          </cell>
          <cell r="K15507">
            <v>0</v>
          </cell>
          <cell r="L15507">
            <v>0</v>
          </cell>
        </row>
        <row r="15508">
          <cell r="G15508" t="str">
            <v/>
          </cell>
          <cell r="K15508">
            <v>0</v>
          </cell>
          <cell r="L15508">
            <v>0</v>
          </cell>
        </row>
        <row r="15509">
          <cell r="G15509" t="str">
            <v/>
          </cell>
          <cell r="K15509">
            <v>0</v>
          </cell>
          <cell r="L15509">
            <v>0</v>
          </cell>
        </row>
        <row r="15510">
          <cell r="G15510" t="str">
            <v/>
          </cell>
          <cell r="K15510">
            <v>0</v>
          </cell>
          <cell r="L15510">
            <v>0</v>
          </cell>
        </row>
        <row r="15511">
          <cell r="G15511" t="str">
            <v/>
          </cell>
          <cell r="K15511">
            <v>0</v>
          </cell>
          <cell r="L15511">
            <v>0</v>
          </cell>
        </row>
        <row r="15512">
          <cell r="G15512" t="str">
            <v/>
          </cell>
          <cell r="K15512">
            <v>0</v>
          </cell>
          <cell r="L15512">
            <v>0</v>
          </cell>
        </row>
        <row r="15513">
          <cell r="G15513" t="str">
            <v/>
          </cell>
          <cell r="K15513">
            <v>0</v>
          </cell>
          <cell r="L15513">
            <v>0</v>
          </cell>
        </row>
        <row r="15514">
          <cell r="G15514" t="str">
            <v/>
          </cell>
          <cell r="K15514">
            <v>0</v>
          </cell>
          <cell r="L15514">
            <v>0</v>
          </cell>
        </row>
        <row r="15515">
          <cell r="G15515" t="str">
            <v/>
          </cell>
          <cell r="K15515">
            <v>0</v>
          </cell>
          <cell r="L15515">
            <v>0</v>
          </cell>
        </row>
        <row r="15516">
          <cell r="G15516" t="str">
            <v/>
          </cell>
          <cell r="K15516">
            <v>0</v>
          </cell>
          <cell r="L15516">
            <v>0</v>
          </cell>
        </row>
        <row r="15517">
          <cell r="G15517" t="str">
            <v/>
          </cell>
          <cell r="K15517">
            <v>0</v>
          </cell>
          <cell r="L15517">
            <v>0</v>
          </cell>
        </row>
        <row r="15518">
          <cell r="G15518" t="str">
            <v/>
          </cell>
          <cell r="K15518">
            <v>0</v>
          </cell>
          <cell r="L15518">
            <v>0</v>
          </cell>
        </row>
        <row r="15519">
          <cell r="G15519" t="str">
            <v/>
          </cell>
          <cell r="K15519">
            <v>0</v>
          </cell>
          <cell r="L15519">
            <v>0</v>
          </cell>
        </row>
        <row r="15520">
          <cell r="G15520" t="str">
            <v/>
          </cell>
          <cell r="K15520">
            <v>0</v>
          </cell>
          <cell r="L15520">
            <v>0</v>
          </cell>
        </row>
        <row r="15521">
          <cell r="G15521" t="str">
            <v/>
          </cell>
          <cell r="K15521">
            <v>0</v>
          </cell>
          <cell r="L15521">
            <v>0</v>
          </cell>
        </row>
        <row r="15522">
          <cell r="G15522" t="str">
            <v/>
          </cell>
          <cell r="K15522">
            <v>0</v>
          </cell>
          <cell r="L15522">
            <v>0</v>
          </cell>
        </row>
        <row r="15523">
          <cell r="G15523" t="str">
            <v/>
          </cell>
          <cell r="K15523">
            <v>0</v>
          </cell>
          <cell r="L15523">
            <v>0</v>
          </cell>
        </row>
        <row r="15524">
          <cell r="G15524" t="str">
            <v/>
          </cell>
          <cell r="K15524">
            <v>0</v>
          </cell>
          <cell r="L15524">
            <v>0</v>
          </cell>
        </row>
        <row r="15525">
          <cell r="G15525" t="str">
            <v/>
          </cell>
          <cell r="K15525">
            <v>0</v>
          </cell>
          <cell r="L15525">
            <v>0</v>
          </cell>
        </row>
        <row r="15526">
          <cell r="G15526" t="str">
            <v/>
          </cell>
          <cell r="K15526">
            <v>0</v>
          </cell>
          <cell r="L15526">
            <v>0</v>
          </cell>
        </row>
        <row r="15527">
          <cell r="G15527" t="str">
            <v/>
          </cell>
          <cell r="K15527">
            <v>0</v>
          </cell>
          <cell r="L15527">
            <v>0</v>
          </cell>
        </row>
        <row r="15528">
          <cell r="G15528" t="str">
            <v/>
          </cell>
          <cell r="K15528">
            <v>0</v>
          </cell>
          <cell r="L15528">
            <v>0</v>
          </cell>
        </row>
        <row r="15529">
          <cell r="G15529" t="str">
            <v/>
          </cell>
          <cell r="K15529">
            <v>0</v>
          </cell>
          <cell r="L15529">
            <v>0</v>
          </cell>
        </row>
        <row r="15530">
          <cell r="G15530" t="str">
            <v/>
          </cell>
          <cell r="K15530">
            <v>0</v>
          </cell>
          <cell r="L15530">
            <v>0</v>
          </cell>
        </row>
        <row r="15531">
          <cell r="G15531" t="str">
            <v/>
          </cell>
          <cell r="K15531">
            <v>0</v>
          </cell>
          <cell r="L15531">
            <v>0</v>
          </cell>
        </row>
        <row r="15532">
          <cell r="G15532" t="str">
            <v/>
          </cell>
          <cell r="K15532">
            <v>0</v>
          </cell>
          <cell r="L15532">
            <v>0</v>
          </cell>
        </row>
        <row r="15533">
          <cell r="G15533" t="str">
            <v/>
          </cell>
          <cell r="K15533">
            <v>0</v>
          </cell>
          <cell r="L15533">
            <v>0</v>
          </cell>
        </row>
        <row r="15534">
          <cell r="G15534" t="str">
            <v/>
          </cell>
          <cell r="K15534">
            <v>0</v>
          </cell>
          <cell r="L15534">
            <v>0</v>
          </cell>
        </row>
        <row r="15535">
          <cell r="G15535" t="str">
            <v/>
          </cell>
          <cell r="K15535">
            <v>0</v>
          </cell>
          <cell r="L15535">
            <v>0</v>
          </cell>
        </row>
        <row r="15536">
          <cell r="G15536" t="str">
            <v/>
          </cell>
          <cell r="K15536">
            <v>0</v>
          </cell>
          <cell r="L15536">
            <v>0</v>
          </cell>
        </row>
        <row r="15537">
          <cell r="G15537" t="str">
            <v/>
          </cell>
          <cell r="K15537">
            <v>0</v>
          </cell>
          <cell r="L15537">
            <v>0</v>
          </cell>
        </row>
        <row r="15538">
          <cell r="G15538" t="str">
            <v/>
          </cell>
          <cell r="K15538">
            <v>0</v>
          </cell>
          <cell r="L15538">
            <v>0</v>
          </cell>
        </row>
        <row r="15539">
          <cell r="G15539" t="str">
            <v/>
          </cell>
          <cell r="K15539">
            <v>0</v>
          </cell>
          <cell r="L15539">
            <v>0</v>
          </cell>
        </row>
        <row r="15540">
          <cell r="G15540" t="str">
            <v/>
          </cell>
          <cell r="K15540">
            <v>0</v>
          </cell>
          <cell r="L15540">
            <v>0</v>
          </cell>
        </row>
        <row r="15541">
          <cell r="G15541" t="str">
            <v/>
          </cell>
          <cell r="K15541">
            <v>0</v>
          </cell>
          <cell r="L15541">
            <v>0</v>
          </cell>
        </row>
        <row r="15542">
          <cell r="G15542" t="str">
            <v/>
          </cell>
          <cell r="K15542">
            <v>0</v>
          </cell>
          <cell r="L15542">
            <v>0</v>
          </cell>
        </row>
        <row r="15543">
          <cell r="G15543" t="str">
            <v/>
          </cell>
          <cell r="K15543">
            <v>0</v>
          </cell>
          <cell r="L15543">
            <v>0</v>
          </cell>
        </row>
        <row r="15544">
          <cell r="G15544" t="str">
            <v/>
          </cell>
          <cell r="K15544">
            <v>0</v>
          </cell>
          <cell r="L15544">
            <v>0</v>
          </cell>
        </row>
        <row r="15545">
          <cell r="G15545" t="str">
            <v/>
          </cell>
          <cell r="K15545">
            <v>0</v>
          </cell>
          <cell r="L15545">
            <v>0</v>
          </cell>
        </row>
        <row r="15546">
          <cell r="G15546" t="str">
            <v/>
          </cell>
          <cell r="K15546">
            <v>0</v>
          </cell>
          <cell r="L15546">
            <v>0</v>
          </cell>
        </row>
        <row r="15547">
          <cell r="G15547" t="str">
            <v/>
          </cell>
          <cell r="K15547">
            <v>0</v>
          </cell>
          <cell r="L15547">
            <v>0</v>
          </cell>
        </row>
        <row r="15548">
          <cell r="G15548" t="str">
            <v/>
          </cell>
          <cell r="K15548">
            <v>0</v>
          </cell>
          <cell r="L15548">
            <v>0</v>
          </cell>
        </row>
        <row r="15549">
          <cell r="G15549" t="str">
            <v/>
          </cell>
          <cell r="K15549">
            <v>0</v>
          </cell>
          <cell r="L15549">
            <v>0</v>
          </cell>
        </row>
        <row r="15550">
          <cell r="G15550" t="str">
            <v/>
          </cell>
          <cell r="K15550">
            <v>0</v>
          </cell>
          <cell r="L15550">
            <v>0</v>
          </cell>
        </row>
        <row r="15551">
          <cell r="G15551" t="str">
            <v/>
          </cell>
          <cell r="K15551">
            <v>0</v>
          </cell>
          <cell r="L15551">
            <v>0</v>
          </cell>
        </row>
        <row r="15552">
          <cell r="G15552" t="str">
            <v/>
          </cell>
          <cell r="K15552">
            <v>0</v>
          </cell>
          <cell r="L15552">
            <v>0</v>
          </cell>
        </row>
        <row r="15553">
          <cell r="G15553" t="str">
            <v/>
          </cell>
          <cell r="K15553">
            <v>0</v>
          </cell>
          <cell r="L15553">
            <v>0</v>
          </cell>
        </row>
        <row r="15554">
          <cell r="G15554" t="str">
            <v/>
          </cell>
          <cell r="K15554">
            <v>0</v>
          </cell>
          <cell r="L15554">
            <v>0</v>
          </cell>
        </row>
        <row r="15555">
          <cell r="G15555" t="str">
            <v/>
          </cell>
          <cell r="K15555">
            <v>0</v>
          </cell>
          <cell r="L15555">
            <v>0</v>
          </cell>
        </row>
        <row r="15556">
          <cell r="G15556" t="str">
            <v/>
          </cell>
          <cell r="K15556">
            <v>0</v>
          </cell>
          <cell r="L15556">
            <v>0</v>
          </cell>
        </row>
        <row r="15557">
          <cell r="G15557" t="str">
            <v/>
          </cell>
          <cell r="K15557">
            <v>0</v>
          </cell>
          <cell r="L15557">
            <v>0</v>
          </cell>
        </row>
        <row r="15558">
          <cell r="G15558" t="str">
            <v/>
          </cell>
          <cell r="K15558">
            <v>0</v>
          </cell>
          <cell r="L15558">
            <v>0</v>
          </cell>
        </row>
        <row r="15559">
          <cell r="G15559" t="str">
            <v/>
          </cell>
          <cell r="K15559">
            <v>0</v>
          </cell>
          <cell r="L15559">
            <v>0</v>
          </cell>
        </row>
        <row r="15560">
          <cell r="G15560" t="str">
            <v/>
          </cell>
          <cell r="K15560">
            <v>0</v>
          </cell>
          <cell r="L15560">
            <v>0</v>
          </cell>
        </row>
        <row r="15561">
          <cell r="G15561" t="str">
            <v/>
          </cell>
          <cell r="K15561">
            <v>0</v>
          </cell>
          <cell r="L15561">
            <v>0</v>
          </cell>
        </row>
        <row r="15562">
          <cell r="G15562" t="str">
            <v/>
          </cell>
          <cell r="K15562">
            <v>0</v>
          </cell>
          <cell r="L15562">
            <v>0</v>
          </cell>
        </row>
        <row r="15563">
          <cell r="G15563" t="str">
            <v/>
          </cell>
          <cell r="K15563">
            <v>0</v>
          </cell>
          <cell r="L15563">
            <v>0</v>
          </cell>
        </row>
        <row r="15564">
          <cell r="G15564" t="str">
            <v/>
          </cell>
          <cell r="K15564">
            <v>0</v>
          </cell>
          <cell r="L15564">
            <v>0</v>
          </cell>
        </row>
        <row r="15565">
          <cell r="G15565" t="str">
            <v/>
          </cell>
          <cell r="K15565">
            <v>0</v>
          </cell>
          <cell r="L15565">
            <v>0</v>
          </cell>
        </row>
        <row r="15566">
          <cell r="G15566" t="str">
            <v/>
          </cell>
          <cell r="K15566">
            <v>0</v>
          </cell>
          <cell r="L15566">
            <v>0</v>
          </cell>
        </row>
        <row r="15567">
          <cell r="G15567" t="str">
            <v/>
          </cell>
          <cell r="K15567">
            <v>0</v>
          </cell>
          <cell r="L15567">
            <v>0</v>
          </cell>
        </row>
        <row r="15568">
          <cell r="G15568" t="str">
            <v/>
          </cell>
          <cell r="K15568">
            <v>0</v>
          </cell>
          <cell r="L15568">
            <v>0</v>
          </cell>
        </row>
        <row r="15569">
          <cell r="G15569" t="str">
            <v/>
          </cell>
          <cell r="K15569">
            <v>0</v>
          </cell>
          <cell r="L15569">
            <v>0</v>
          </cell>
        </row>
        <row r="15570">
          <cell r="G15570" t="str">
            <v/>
          </cell>
          <cell r="K15570">
            <v>0</v>
          </cell>
          <cell r="L15570">
            <v>0</v>
          </cell>
        </row>
        <row r="15571">
          <cell r="G15571" t="str">
            <v/>
          </cell>
          <cell r="K15571">
            <v>0</v>
          </cell>
          <cell r="L15571">
            <v>0</v>
          </cell>
        </row>
        <row r="15572">
          <cell r="G15572" t="str">
            <v/>
          </cell>
          <cell r="K15572">
            <v>0</v>
          </cell>
          <cell r="L15572">
            <v>0</v>
          </cell>
        </row>
        <row r="15573">
          <cell r="G15573" t="str">
            <v/>
          </cell>
          <cell r="K15573">
            <v>0</v>
          </cell>
          <cell r="L15573">
            <v>0</v>
          </cell>
        </row>
        <row r="15574">
          <cell r="G15574" t="str">
            <v/>
          </cell>
          <cell r="K15574">
            <v>0</v>
          </cell>
          <cell r="L15574">
            <v>0</v>
          </cell>
        </row>
        <row r="15575">
          <cell r="G15575" t="str">
            <v/>
          </cell>
          <cell r="K15575">
            <v>0</v>
          </cell>
          <cell r="L15575">
            <v>0</v>
          </cell>
        </row>
        <row r="15576">
          <cell r="G15576" t="str">
            <v/>
          </cell>
          <cell r="K15576">
            <v>0</v>
          </cell>
          <cell r="L15576">
            <v>0</v>
          </cell>
        </row>
        <row r="15577">
          <cell r="G15577" t="str">
            <v/>
          </cell>
          <cell r="K15577">
            <v>0</v>
          </cell>
          <cell r="L15577">
            <v>0</v>
          </cell>
        </row>
        <row r="15578">
          <cell r="G15578" t="str">
            <v/>
          </cell>
          <cell r="K15578">
            <v>0</v>
          </cell>
          <cell r="L15578">
            <v>0</v>
          </cell>
        </row>
        <row r="15579">
          <cell r="G15579" t="str">
            <v/>
          </cell>
          <cell r="K15579">
            <v>0</v>
          </cell>
          <cell r="L15579">
            <v>0</v>
          </cell>
        </row>
        <row r="15580">
          <cell r="G15580" t="str">
            <v/>
          </cell>
          <cell r="K15580">
            <v>0</v>
          </cell>
          <cell r="L15580">
            <v>0</v>
          </cell>
        </row>
        <row r="15581">
          <cell r="G15581" t="str">
            <v/>
          </cell>
          <cell r="K15581">
            <v>0</v>
          </cell>
          <cell r="L15581">
            <v>0</v>
          </cell>
        </row>
        <row r="15582">
          <cell r="G15582" t="str">
            <v/>
          </cell>
          <cell r="K15582">
            <v>0</v>
          </cell>
          <cell r="L15582">
            <v>0</v>
          </cell>
        </row>
        <row r="15583">
          <cell r="G15583" t="str">
            <v/>
          </cell>
          <cell r="K15583">
            <v>0</v>
          </cell>
          <cell r="L15583">
            <v>0</v>
          </cell>
        </row>
        <row r="15584">
          <cell r="G15584" t="str">
            <v/>
          </cell>
          <cell r="K15584">
            <v>0</v>
          </cell>
          <cell r="L15584">
            <v>0</v>
          </cell>
        </row>
        <row r="15585">
          <cell r="G15585" t="str">
            <v/>
          </cell>
          <cell r="K15585">
            <v>0</v>
          </cell>
          <cell r="L15585">
            <v>0</v>
          </cell>
        </row>
        <row r="15586">
          <cell r="G15586" t="str">
            <v/>
          </cell>
          <cell r="K15586">
            <v>0</v>
          </cell>
          <cell r="L15586">
            <v>0</v>
          </cell>
        </row>
        <row r="15587">
          <cell r="G15587" t="str">
            <v/>
          </cell>
          <cell r="K15587">
            <v>0</v>
          </cell>
          <cell r="L15587">
            <v>0</v>
          </cell>
        </row>
        <row r="15588">
          <cell r="G15588" t="str">
            <v/>
          </cell>
          <cell r="K15588">
            <v>0</v>
          </cell>
          <cell r="L15588">
            <v>0</v>
          </cell>
        </row>
        <row r="15589">
          <cell r="G15589" t="str">
            <v/>
          </cell>
          <cell r="K15589">
            <v>0</v>
          </cell>
          <cell r="L15589">
            <v>0</v>
          </cell>
        </row>
        <row r="15590">
          <cell r="G15590" t="str">
            <v/>
          </cell>
          <cell r="K15590">
            <v>0</v>
          </cell>
          <cell r="L15590">
            <v>0</v>
          </cell>
        </row>
        <row r="15591">
          <cell r="G15591" t="str">
            <v/>
          </cell>
          <cell r="K15591">
            <v>0</v>
          </cell>
          <cell r="L15591">
            <v>0</v>
          </cell>
        </row>
        <row r="15592">
          <cell r="G15592" t="str">
            <v/>
          </cell>
          <cell r="K15592">
            <v>0</v>
          </cell>
          <cell r="L15592">
            <v>0</v>
          </cell>
        </row>
        <row r="15593">
          <cell r="G15593" t="str">
            <v/>
          </cell>
          <cell r="K15593">
            <v>0</v>
          </cell>
          <cell r="L15593">
            <v>0</v>
          </cell>
        </row>
        <row r="15594">
          <cell r="G15594" t="str">
            <v/>
          </cell>
          <cell r="K15594">
            <v>0</v>
          </cell>
          <cell r="L15594">
            <v>0</v>
          </cell>
        </row>
        <row r="15595">
          <cell r="G15595" t="str">
            <v/>
          </cell>
          <cell r="K15595">
            <v>0</v>
          </cell>
          <cell r="L15595">
            <v>0</v>
          </cell>
        </row>
        <row r="15596">
          <cell r="G15596" t="str">
            <v/>
          </cell>
          <cell r="K15596">
            <v>0</v>
          </cell>
          <cell r="L15596">
            <v>0</v>
          </cell>
        </row>
        <row r="15597">
          <cell r="G15597" t="str">
            <v/>
          </cell>
          <cell r="K15597">
            <v>0</v>
          </cell>
          <cell r="L15597">
            <v>0</v>
          </cell>
        </row>
        <row r="15598">
          <cell r="G15598" t="str">
            <v/>
          </cell>
          <cell r="K15598">
            <v>0</v>
          </cell>
          <cell r="L15598">
            <v>0</v>
          </cell>
        </row>
        <row r="15599">
          <cell r="G15599" t="str">
            <v/>
          </cell>
          <cell r="K15599">
            <v>0</v>
          </cell>
          <cell r="L15599">
            <v>0</v>
          </cell>
        </row>
        <row r="15600">
          <cell r="G15600" t="str">
            <v/>
          </cell>
          <cell r="K15600">
            <v>0</v>
          </cell>
          <cell r="L15600">
            <v>0</v>
          </cell>
        </row>
        <row r="15601">
          <cell r="G15601" t="str">
            <v/>
          </cell>
          <cell r="K15601">
            <v>0</v>
          </cell>
          <cell r="L15601">
            <v>0</v>
          </cell>
        </row>
        <row r="15602">
          <cell r="G15602" t="str">
            <v/>
          </cell>
          <cell r="K15602">
            <v>0</v>
          </cell>
          <cell r="L15602">
            <v>0</v>
          </cell>
        </row>
        <row r="15603">
          <cell r="G15603" t="str">
            <v/>
          </cell>
          <cell r="K15603">
            <v>0</v>
          </cell>
          <cell r="L15603">
            <v>0</v>
          </cell>
        </row>
        <row r="15604">
          <cell r="G15604" t="str">
            <v/>
          </cell>
          <cell r="K15604">
            <v>0</v>
          </cell>
          <cell r="L15604">
            <v>0</v>
          </cell>
        </row>
        <row r="15605">
          <cell r="G15605" t="str">
            <v/>
          </cell>
          <cell r="K15605">
            <v>0</v>
          </cell>
          <cell r="L15605">
            <v>0</v>
          </cell>
        </row>
        <row r="15606">
          <cell r="G15606" t="str">
            <v/>
          </cell>
          <cell r="K15606">
            <v>0</v>
          </cell>
          <cell r="L15606">
            <v>0</v>
          </cell>
        </row>
        <row r="15607">
          <cell r="G15607" t="str">
            <v/>
          </cell>
          <cell r="K15607">
            <v>0</v>
          </cell>
          <cell r="L15607">
            <v>0</v>
          </cell>
        </row>
        <row r="15608">
          <cell r="G15608" t="str">
            <v/>
          </cell>
          <cell r="K15608">
            <v>0</v>
          </cell>
          <cell r="L15608">
            <v>0</v>
          </cell>
        </row>
        <row r="15609">
          <cell r="G15609" t="str">
            <v/>
          </cell>
          <cell r="K15609">
            <v>0</v>
          </cell>
          <cell r="L15609">
            <v>0</v>
          </cell>
        </row>
        <row r="15610">
          <cell r="G15610" t="str">
            <v/>
          </cell>
          <cell r="K15610">
            <v>0</v>
          </cell>
          <cell r="L15610">
            <v>0</v>
          </cell>
        </row>
        <row r="15611">
          <cell r="G15611" t="str">
            <v/>
          </cell>
          <cell r="K15611">
            <v>0</v>
          </cell>
          <cell r="L15611">
            <v>0</v>
          </cell>
        </row>
        <row r="15612">
          <cell r="G15612" t="str">
            <v/>
          </cell>
          <cell r="K15612">
            <v>0</v>
          </cell>
          <cell r="L15612">
            <v>0</v>
          </cell>
        </row>
        <row r="15613">
          <cell r="G15613" t="str">
            <v/>
          </cell>
          <cell r="K15613">
            <v>0</v>
          </cell>
          <cell r="L15613">
            <v>0</v>
          </cell>
        </row>
        <row r="15614">
          <cell r="G15614" t="str">
            <v/>
          </cell>
          <cell r="K15614">
            <v>0</v>
          </cell>
          <cell r="L15614">
            <v>0</v>
          </cell>
        </row>
        <row r="15615">
          <cell r="G15615" t="str">
            <v/>
          </cell>
          <cell r="K15615">
            <v>0</v>
          </cell>
          <cell r="L15615">
            <v>0</v>
          </cell>
        </row>
        <row r="15616">
          <cell r="G15616" t="str">
            <v/>
          </cell>
          <cell r="K15616">
            <v>0</v>
          </cell>
          <cell r="L15616">
            <v>0</v>
          </cell>
        </row>
        <row r="15617">
          <cell r="G15617" t="str">
            <v/>
          </cell>
          <cell r="K15617">
            <v>0</v>
          </cell>
          <cell r="L15617">
            <v>0</v>
          </cell>
        </row>
        <row r="15618">
          <cell r="G15618" t="str">
            <v/>
          </cell>
          <cell r="K15618">
            <v>0</v>
          </cell>
          <cell r="L15618">
            <v>0</v>
          </cell>
        </row>
        <row r="15619">
          <cell r="G15619" t="str">
            <v/>
          </cell>
          <cell r="K15619">
            <v>0</v>
          </cell>
          <cell r="L15619">
            <v>0</v>
          </cell>
        </row>
        <row r="15620">
          <cell r="G15620" t="str">
            <v/>
          </cell>
          <cell r="K15620">
            <v>0</v>
          </cell>
          <cell r="L15620">
            <v>0</v>
          </cell>
        </row>
        <row r="15621">
          <cell r="G15621" t="str">
            <v/>
          </cell>
          <cell r="K15621">
            <v>0</v>
          </cell>
          <cell r="L15621">
            <v>0</v>
          </cell>
        </row>
        <row r="15622">
          <cell r="G15622" t="str">
            <v/>
          </cell>
          <cell r="K15622">
            <v>0</v>
          </cell>
          <cell r="L15622">
            <v>0</v>
          </cell>
        </row>
        <row r="15623">
          <cell r="G15623" t="str">
            <v/>
          </cell>
          <cell r="K15623">
            <v>0</v>
          </cell>
          <cell r="L15623">
            <v>0</v>
          </cell>
        </row>
        <row r="15624">
          <cell r="G15624" t="str">
            <v/>
          </cell>
          <cell r="K15624">
            <v>0</v>
          </cell>
          <cell r="L15624">
            <v>0</v>
          </cell>
        </row>
        <row r="15625">
          <cell r="G15625" t="str">
            <v/>
          </cell>
          <cell r="K15625">
            <v>0</v>
          </cell>
          <cell r="L15625">
            <v>0</v>
          </cell>
        </row>
        <row r="15626">
          <cell r="G15626" t="str">
            <v/>
          </cell>
          <cell r="K15626">
            <v>0</v>
          </cell>
          <cell r="L15626">
            <v>0</v>
          </cell>
        </row>
        <row r="15627">
          <cell r="G15627" t="str">
            <v/>
          </cell>
          <cell r="K15627">
            <v>0</v>
          </cell>
          <cell r="L15627">
            <v>0</v>
          </cell>
        </row>
        <row r="15628">
          <cell r="G15628" t="str">
            <v/>
          </cell>
          <cell r="K15628">
            <v>0</v>
          </cell>
          <cell r="L15628">
            <v>0</v>
          </cell>
        </row>
        <row r="15629">
          <cell r="G15629" t="str">
            <v/>
          </cell>
          <cell r="K15629">
            <v>0</v>
          </cell>
          <cell r="L15629">
            <v>0</v>
          </cell>
        </row>
        <row r="15630">
          <cell r="G15630" t="str">
            <v/>
          </cell>
          <cell r="K15630">
            <v>0</v>
          </cell>
          <cell r="L15630">
            <v>0</v>
          </cell>
        </row>
        <row r="15631">
          <cell r="G15631" t="str">
            <v/>
          </cell>
          <cell r="K15631">
            <v>0</v>
          </cell>
          <cell r="L15631">
            <v>0</v>
          </cell>
        </row>
        <row r="15632">
          <cell r="G15632" t="str">
            <v/>
          </cell>
          <cell r="K15632">
            <v>0</v>
          </cell>
          <cell r="L15632">
            <v>0</v>
          </cell>
        </row>
        <row r="15633">
          <cell r="G15633" t="str">
            <v/>
          </cell>
          <cell r="K15633">
            <v>0</v>
          </cell>
          <cell r="L15633">
            <v>0</v>
          </cell>
        </row>
        <row r="15634">
          <cell r="G15634" t="str">
            <v/>
          </cell>
          <cell r="K15634">
            <v>0</v>
          </cell>
          <cell r="L15634">
            <v>0</v>
          </cell>
        </row>
        <row r="15635">
          <cell r="G15635" t="str">
            <v/>
          </cell>
          <cell r="K15635">
            <v>0</v>
          </cell>
          <cell r="L15635">
            <v>0</v>
          </cell>
        </row>
        <row r="15636">
          <cell r="G15636" t="str">
            <v/>
          </cell>
          <cell r="K15636">
            <v>0</v>
          </cell>
          <cell r="L15636">
            <v>0</v>
          </cell>
        </row>
        <row r="15637">
          <cell r="G15637" t="str">
            <v/>
          </cell>
          <cell r="K15637">
            <v>0</v>
          </cell>
          <cell r="L15637">
            <v>0</v>
          </cell>
        </row>
        <row r="15638">
          <cell r="G15638" t="str">
            <v/>
          </cell>
          <cell r="K15638">
            <v>0</v>
          </cell>
          <cell r="L15638">
            <v>0</v>
          </cell>
        </row>
        <row r="15639">
          <cell r="G15639" t="str">
            <v/>
          </cell>
          <cell r="K15639">
            <v>0</v>
          </cell>
          <cell r="L15639">
            <v>0</v>
          </cell>
        </row>
        <row r="15640">
          <cell r="G15640" t="str">
            <v/>
          </cell>
          <cell r="K15640">
            <v>0</v>
          </cell>
          <cell r="L15640">
            <v>0</v>
          </cell>
        </row>
        <row r="15641">
          <cell r="G15641" t="str">
            <v/>
          </cell>
          <cell r="K15641">
            <v>0</v>
          </cell>
          <cell r="L15641">
            <v>0</v>
          </cell>
        </row>
        <row r="15642">
          <cell r="G15642" t="str">
            <v/>
          </cell>
          <cell r="K15642">
            <v>0</v>
          </cell>
          <cell r="L15642">
            <v>0</v>
          </cell>
        </row>
        <row r="15643">
          <cell r="G15643" t="str">
            <v/>
          </cell>
          <cell r="K15643">
            <v>0</v>
          </cell>
          <cell r="L15643">
            <v>0</v>
          </cell>
        </row>
        <row r="15644">
          <cell r="G15644" t="str">
            <v/>
          </cell>
          <cell r="K15644">
            <v>0</v>
          </cell>
          <cell r="L15644">
            <v>0</v>
          </cell>
        </row>
        <row r="15645">
          <cell r="G15645" t="str">
            <v/>
          </cell>
          <cell r="K15645">
            <v>0</v>
          </cell>
          <cell r="L15645">
            <v>0</v>
          </cell>
        </row>
        <row r="15646">
          <cell r="G15646" t="str">
            <v/>
          </cell>
          <cell r="K15646">
            <v>0</v>
          </cell>
          <cell r="L15646">
            <v>0</v>
          </cell>
        </row>
        <row r="15647">
          <cell r="G15647" t="str">
            <v/>
          </cell>
          <cell r="K15647">
            <v>0</v>
          </cell>
          <cell r="L15647">
            <v>0</v>
          </cell>
        </row>
        <row r="15648">
          <cell r="G15648" t="str">
            <v/>
          </cell>
          <cell r="K15648">
            <v>0</v>
          </cell>
          <cell r="L15648">
            <v>0</v>
          </cell>
        </row>
        <row r="15649">
          <cell r="G15649" t="str">
            <v/>
          </cell>
          <cell r="K15649">
            <v>0</v>
          </cell>
          <cell r="L15649">
            <v>0</v>
          </cell>
        </row>
        <row r="15650">
          <cell r="G15650" t="str">
            <v/>
          </cell>
          <cell r="K15650">
            <v>0</v>
          </cell>
          <cell r="L15650">
            <v>0</v>
          </cell>
        </row>
        <row r="15651">
          <cell r="G15651" t="str">
            <v/>
          </cell>
          <cell r="K15651">
            <v>0</v>
          </cell>
          <cell r="L15651">
            <v>0</v>
          </cell>
        </row>
        <row r="15652">
          <cell r="G15652" t="str">
            <v/>
          </cell>
          <cell r="K15652">
            <v>0</v>
          </cell>
          <cell r="L15652">
            <v>0</v>
          </cell>
        </row>
        <row r="15653">
          <cell r="G15653" t="str">
            <v/>
          </cell>
          <cell r="K15653">
            <v>0</v>
          </cell>
          <cell r="L15653">
            <v>0</v>
          </cell>
        </row>
        <row r="15654">
          <cell r="G15654" t="str">
            <v/>
          </cell>
          <cell r="K15654">
            <v>0</v>
          </cell>
          <cell r="L15654">
            <v>0</v>
          </cell>
        </row>
        <row r="15655">
          <cell r="G15655" t="str">
            <v/>
          </cell>
          <cell r="K15655">
            <v>0</v>
          </cell>
          <cell r="L15655">
            <v>0</v>
          </cell>
        </row>
        <row r="15656">
          <cell r="G15656" t="str">
            <v/>
          </cell>
          <cell r="K15656">
            <v>0</v>
          </cell>
          <cell r="L15656">
            <v>0</v>
          </cell>
        </row>
        <row r="15657">
          <cell r="G15657" t="str">
            <v/>
          </cell>
          <cell r="K15657">
            <v>0</v>
          </cell>
          <cell r="L15657">
            <v>0</v>
          </cell>
        </row>
        <row r="15658">
          <cell r="G15658" t="str">
            <v/>
          </cell>
          <cell r="K15658">
            <v>0</v>
          </cell>
          <cell r="L15658">
            <v>0</v>
          </cell>
        </row>
        <row r="15659">
          <cell r="G15659" t="str">
            <v/>
          </cell>
          <cell r="K15659">
            <v>0</v>
          </cell>
          <cell r="L15659">
            <v>0</v>
          </cell>
        </row>
        <row r="15660">
          <cell r="G15660" t="str">
            <v/>
          </cell>
          <cell r="K15660">
            <v>0</v>
          </cell>
          <cell r="L15660">
            <v>0</v>
          </cell>
        </row>
        <row r="15661">
          <cell r="G15661" t="str">
            <v/>
          </cell>
          <cell r="K15661">
            <v>0</v>
          </cell>
          <cell r="L15661">
            <v>0</v>
          </cell>
        </row>
        <row r="15662">
          <cell r="G15662" t="str">
            <v/>
          </cell>
          <cell r="K15662">
            <v>0</v>
          </cell>
          <cell r="L15662">
            <v>0</v>
          </cell>
        </row>
        <row r="15663">
          <cell r="G15663" t="str">
            <v/>
          </cell>
          <cell r="K15663">
            <v>0</v>
          </cell>
          <cell r="L15663">
            <v>0</v>
          </cell>
        </row>
        <row r="15664">
          <cell r="G15664" t="str">
            <v/>
          </cell>
          <cell r="K15664">
            <v>0</v>
          </cell>
          <cell r="L15664">
            <v>0</v>
          </cell>
        </row>
        <row r="15665">
          <cell r="G15665" t="str">
            <v/>
          </cell>
          <cell r="K15665">
            <v>0</v>
          </cell>
          <cell r="L15665">
            <v>0</v>
          </cell>
        </row>
        <row r="15666">
          <cell r="G15666" t="str">
            <v/>
          </cell>
          <cell r="K15666">
            <v>0</v>
          </cell>
          <cell r="L15666">
            <v>0</v>
          </cell>
        </row>
        <row r="15667">
          <cell r="G15667" t="str">
            <v/>
          </cell>
          <cell r="K15667">
            <v>0</v>
          </cell>
          <cell r="L15667">
            <v>0</v>
          </cell>
        </row>
        <row r="15668">
          <cell r="G15668" t="str">
            <v/>
          </cell>
          <cell r="K15668">
            <v>0</v>
          </cell>
          <cell r="L15668">
            <v>0</v>
          </cell>
        </row>
        <row r="15669">
          <cell r="G15669" t="str">
            <v/>
          </cell>
          <cell r="K15669">
            <v>0</v>
          </cell>
          <cell r="L15669">
            <v>0</v>
          </cell>
        </row>
        <row r="15670">
          <cell r="G15670" t="str">
            <v/>
          </cell>
          <cell r="K15670">
            <v>0</v>
          </cell>
          <cell r="L15670">
            <v>0</v>
          </cell>
        </row>
        <row r="15671">
          <cell r="G15671" t="str">
            <v/>
          </cell>
          <cell r="K15671">
            <v>0</v>
          </cell>
          <cell r="L15671">
            <v>0</v>
          </cell>
        </row>
        <row r="15672">
          <cell r="G15672" t="str">
            <v/>
          </cell>
          <cell r="K15672">
            <v>0</v>
          </cell>
          <cell r="L15672">
            <v>0</v>
          </cell>
        </row>
        <row r="15673">
          <cell r="G15673" t="str">
            <v/>
          </cell>
          <cell r="K15673">
            <v>0</v>
          </cell>
          <cell r="L15673">
            <v>0</v>
          </cell>
        </row>
        <row r="15674">
          <cell r="G15674" t="str">
            <v/>
          </cell>
          <cell r="K15674">
            <v>0</v>
          </cell>
          <cell r="L15674">
            <v>0</v>
          </cell>
        </row>
        <row r="15675">
          <cell r="G15675" t="str">
            <v/>
          </cell>
          <cell r="K15675">
            <v>0</v>
          </cell>
          <cell r="L15675">
            <v>0</v>
          </cell>
        </row>
        <row r="15676">
          <cell r="G15676" t="str">
            <v/>
          </cell>
          <cell r="K15676">
            <v>0</v>
          </cell>
          <cell r="L15676">
            <v>0</v>
          </cell>
        </row>
        <row r="15677">
          <cell r="G15677" t="str">
            <v/>
          </cell>
          <cell r="K15677">
            <v>0</v>
          </cell>
          <cell r="L15677">
            <v>0</v>
          </cell>
        </row>
        <row r="15678">
          <cell r="G15678" t="str">
            <v/>
          </cell>
          <cell r="K15678">
            <v>0</v>
          </cell>
          <cell r="L15678">
            <v>0</v>
          </cell>
        </row>
        <row r="15679">
          <cell r="G15679" t="str">
            <v/>
          </cell>
          <cell r="K15679">
            <v>0</v>
          </cell>
          <cell r="L15679">
            <v>0</v>
          </cell>
        </row>
        <row r="15680">
          <cell r="G15680" t="str">
            <v/>
          </cell>
          <cell r="K15680">
            <v>0</v>
          </cell>
          <cell r="L15680">
            <v>0</v>
          </cell>
        </row>
        <row r="15681">
          <cell r="G15681" t="str">
            <v/>
          </cell>
          <cell r="K15681">
            <v>0</v>
          </cell>
          <cell r="L15681">
            <v>0</v>
          </cell>
        </row>
        <row r="15682">
          <cell r="G15682" t="str">
            <v/>
          </cell>
          <cell r="K15682">
            <v>0</v>
          </cell>
          <cell r="L15682">
            <v>0</v>
          </cell>
        </row>
        <row r="15683">
          <cell r="G15683" t="str">
            <v/>
          </cell>
          <cell r="K15683">
            <v>0</v>
          </cell>
          <cell r="L15683">
            <v>0</v>
          </cell>
        </row>
        <row r="15684">
          <cell r="G15684" t="str">
            <v/>
          </cell>
          <cell r="K15684">
            <v>0</v>
          </cell>
          <cell r="L15684">
            <v>0</v>
          </cell>
        </row>
        <row r="15685">
          <cell r="G15685" t="str">
            <v/>
          </cell>
          <cell r="K15685">
            <v>0</v>
          </cell>
          <cell r="L15685">
            <v>0</v>
          </cell>
        </row>
        <row r="15686">
          <cell r="G15686" t="str">
            <v/>
          </cell>
          <cell r="K15686">
            <v>0</v>
          </cell>
          <cell r="L15686">
            <v>0</v>
          </cell>
        </row>
        <row r="15687">
          <cell r="G15687" t="str">
            <v/>
          </cell>
          <cell r="K15687">
            <v>0</v>
          </cell>
          <cell r="L15687">
            <v>0</v>
          </cell>
        </row>
        <row r="15688">
          <cell r="G15688" t="str">
            <v/>
          </cell>
          <cell r="K15688">
            <v>0</v>
          </cell>
          <cell r="L15688">
            <v>0</v>
          </cell>
        </row>
        <row r="15689">
          <cell r="G15689" t="str">
            <v/>
          </cell>
          <cell r="K15689">
            <v>0</v>
          </cell>
          <cell r="L15689">
            <v>0</v>
          </cell>
        </row>
        <row r="15690">
          <cell r="G15690" t="str">
            <v/>
          </cell>
          <cell r="K15690">
            <v>0</v>
          </cell>
          <cell r="L15690">
            <v>0</v>
          </cell>
        </row>
        <row r="15691">
          <cell r="G15691" t="str">
            <v/>
          </cell>
          <cell r="K15691">
            <v>0</v>
          </cell>
          <cell r="L15691">
            <v>0</v>
          </cell>
        </row>
        <row r="15692">
          <cell r="G15692" t="str">
            <v/>
          </cell>
          <cell r="K15692">
            <v>0</v>
          </cell>
          <cell r="L15692">
            <v>0</v>
          </cell>
        </row>
        <row r="15693">
          <cell r="G15693" t="str">
            <v/>
          </cell>
          <cell r="K15693">
            <v>0</v>
          </cell>
          <cell r="L15693">
            <v>0</v>
          </cell>
        </row>
        <row r="15694">
          <cell r="G15694" t="str">
            <v/>
          </cell>
          <cell r="K15694">
            <v>0</v>
          </cell>
          <cell r="L15694">
            <v>0</v>
          </cell>
        </row>
        <row r="15695">
          <cell r="G15695" t="str">
            <v/>
          </cell>
          <cell r="K15695">
            <v>0</v>
          </cell>
          <cell r="L15695">
            <v>0</v>
          </cell>
        </row>
        <row r="15696">
          <cell r="G15696" t="str">
            <v/>
          </cell>
          <cell r="K15696">
            <v>0</v>
          </cell>
          <cell r="L15696">
            <v>0</v>
          </cell>
        </row>
        <row r="15697">
          <cell r="G15697" t="str">
            <v/>
          </cell>
          <cell r="K15697">
            <v>0</v>
          </cell>
          <cell r="L15697">
            <v>0</v>
          </cell>
        </row>
        <row r="15698">
          <cell r="G15698" t="str">
            <v/>
          </cell>
          <cell r="K15698">
            <v>0</v>
          </cell>
          <cell r="L15698">
            <v>0</v>
          </cell>
        </row>
        <row r="15699">
          <cell r="G15699" t="str">
            <v/>
          </cell>
          <cell r="K15699">
            <v>0</v>
          </cell>
          <cell r="L15699">
            <v>0</v>
          </cell>
        </row>
        <row r="15700">
          <cell r="G15700" t="str">
            <v/>
          </cell>
          <cell r="K15700">
            <v>0</v>
          </cell>
          <cell r="L15700">
            <v>0</v>
          </cell>
        </row>
        <row r="15701">
          <cell r="G15701" t="str">
            <v/>
          </cell>
          <cell r="K15701">
            <v>0</v>
          </cell>
          <cell r="L15701">
            <v>0</v>
          </cell>
        </row>
        <row r="15702">
          <cell r="G15702" t="str">
            <v/>
          </cell>
          <cell r="K15702">
            <v>0</v>
          </cell>
          <cell r="L15702">
            <v>0</v>
          </cell>
        </row>
        <row r="15703">
          <cell r="G15703" t="str">
            <v/>
          </cell>
          <cell r="K15703">
            <v>0</v>
          </cell>
          <cell r="L15703">
            <v>0</v>
          </cell>
        </row>
        <row r="15704">
          <cell r="G15704" t="str">
            <v/>
          </cell>
          <cell r="K15704">
            <v>0</v>
          </cell>
          <cell r="L15704">
            <v>0</v>
          </cell>
        </row>
        <row r="15705">
          <cell r="G15705" t="str">
            <v/>
          </cell>
          <cell r="K15705">
            <v>0</v>
          </cell>
          <cell r="L15705">
            <v>0</v>
          </cell>
        </row>
        <row r="15706">
          <cell r="G15706" t="str">
            <v/>
          </cell>
          <cell r="K15706">
            <v>0</v>
          </cell>
          <cell r="L15706">
            <v>0</v>
          </cell>
        </row>
        <row r="15707">
          <cell r="G15707" t="str">
            <v/>
          </cell>
          <cell r="K15707">
            <v>0</v>
          </cell>
          <cell r="L15707">
            <v>0</v>
          </cell>
        </row>
        <row r="15708">
          <cell r="G15708" t="str">
            <v/>
          </cell>
          <cell r="K15708">
            <v>0</v>
          </cell>
          <cell r="L15708">
            <v>0</v>
          </cell>
        </row>
        <row r="15709">
          <cell r="G15709" t="str">
            <v/>
          </cell>
          <cell r="K15709">
            <v>0</v>
          </cell>
          <cell r="L15709">
            <v>0</v>
          </cell>
        </row>
        <row r="15710">
          <cell r="G15710" t="str">
            <v/>
          </cell>
          <cell r="K15710">
            <v>0</v>
          </cell>
          <cell r="L15710">
            <v>0</v>
          </cell>
        </row>
        <row r="15711">
          <cell r="G15711" t="str">
            <v/>
          </cell>
          <cell r="K15711">
            <v>0</v>
          </cell>
          <cell r="L15711">
            <v>0</v>
          </cell>
        </row>
        <row r="15712">
          <cell r="G15712" t="str">
            <v/>
          </cell>
          <cell r="K15712">
            <v>0</v>
          </cell>
          <cell r="L15712">
            <v>0</v>
          </cell>
        </row>
        <row r="15713">
          <cell r="G15713" t="str">
            <v/>
          </cell>
          <cell r="K15713">
            <v>0</v>
          </cell>
          <cell r="L15713">
            <v>0</v>
          </cell>
        </row>
        <row r="15714">
          <cell r="G15714" t="str">
            <v/>
          </cell>
          <cell r="K15714">
            <v>0</v>
          </cell>
          <cell r="L15714">
            <v>0</v>
          </cell>
        </row>
        <row r="15715">
          <cell r="G15715" t="str">
            <v/>
          </cell>
          <cell r="K15715">
            <v>0</v>
          </cell>
          <cell r="L15715">
            <v>0</v>
          </cell>
        </row>
        <row r="15716">
          <cell r="G15716" t="str">
            <v/>
          </cell>
          <cell r="K15716">
            <v>0</v>
          </cell>
          <cell r="L15716">
            <v>0</v>
          </cell>
        </row>
        <row r="15717">
          <cell r="G15717" t="str">
            <v/>
          </cell>
          <cell r="K15717">
            <v>0</v>
          </cell>
          <cell r="L15717">
            <v>0</v>
          </cell>
        </row>
        <row r="15718">
          <cell r="G15718" t="str">
            <v/>
          </cell>
          <cell r="K15718">
            <v>0</v>
          </cell>
          <cell r="L15718">
            <v>0</v>
          </cell>
        </row>
        <row r="15719">
          <cell r="G15719" t="str">
            <v/>
          </cell>
          <cell r="K15719">
            <v>0</v>
          </cell>
          <cell r="L15719">
            <v>0</v>
          </cell>
        </row>
        <row r="15720">
          <cell r="G15720" t="str">
            <v/>
          </cell>
          <cell r="K15720">
            <v>0</v>
          </cell>
          <cell r="L15720">
            <v>0</v>
          </cell>
        </row>
        <row r="15721">
          <cell r="G15721" t="str">
            <v/>
          </cell>
          <cell r="K15721">
            <v>0</v>
          </cell>
          <cell r="L15721">
            <v>0</v>
          </cell>
        </row>
        <row r="15722">
          <cell r="G15722" t="str">
            <v/>
          </cell>
          <cell r="K15722">
            <v>0</v>
          </cell>
          <cell r="L15722">
            <v>0</v>
          </cell>
        </row>
        <row r="15723">
          <cell r="G15723" t="str">
            <v/>
          </cell>
          <cell r="K15723">
            <v>0</v>
          </cell>
          <cell r="L15723">
            <v>0</v>
          </cell>
        </row>
        <row r="15724">
          <cell r="G15724" t="str">
            <v/>
          </cell>
          <cell r="K15724">
            <v>0</v>
          </cell>
          <cell r="L15724">
            <v>0</v>
          </cell>
        </row>
        <row r="15725">
          <cell r="G15725" t="str">
            <v/>
          </cell>
          <cell r="K15725">
            <v>0</v>
          </cell>
          <cell r="L15725">
            <v>0</v>
          </cell>
        </row>
        <row r="15726">
          <cell r="G15726" t="str">
            <v/>
          </cell>
          <cell r="K15726">
            <v>0</v>
          </cell>
          <cell r="L15726">
            <v>0</v>
          </cell>
        </row>
        <row r="15727">
          <cell r="G15727" t="str">
            <v/>
          </cell>
          <cell r="K15727">
            <v>0</v>
          </cell>
          <cell r="L15727">
            <v>0</v>
          </cell>
        </row>
        <row r="15728">
          <cell r="G15728" t="str">
            <v/>
          </cell>
          <cell r="K15728">
            <v>0</v>
          </cell>
          <cell r="L15728">
            <v>0</v>
          </cell>
        </row>
        <row r="15729">
          <cell r="G15729" t="str">
            <v/>
          </cell>
          <cell r="K15729">
            <v>0</v>
          </cell>
          <cell r="L15729">
            <v>0</v>
          </cell>
        </row>
        <row r="15730">
          <cell r="G15730" t="str">
            <v/>
          </cell>
          <cell r="K15730">
            <v>0</v>
          </cell>
          <cell r="L15730">
            <v>0</v>
          </cell>
        </row>
        <row r="15731">
          <cell r="G15731" t="str">
            <v/>
          </cell>
          <cell r="K15731">
            <v>0</v>
          </cell>
          <cell r="L15731">
            <v>0</v>
          </cell>
        </row>
        <row r="15732">
          <cell r="G15732" t="str">
            <v/>
          </cell>
          <cell r="K15732">
            <v>0</v>
          </cell>
          <cell r="L15732">
            <v>0</v>
          </cell>
        </row>
        <row r="15733">
          <cell r="G15733" t="str">
            <v/>
          </cell>
          <cell r="K15733">
            <v>0</v>
          </cell>
          <cell r="L15733">
            <v>0</v>
          </cell>
        </row>
        <row r="15734">
          <cell r="G15734" t="str">
            <v/>
          </cell>
          <cell r="K15734">
            <v>0</v>
          </cell>
          <cell r="L15734">
            <v>0</v>
          </cell>
        </row>
        <row r="15735">
          <cell r="G15735" t="str">
            <v/>
          </cell>
          <cell r="K15735">
            <v>0</v>
          </cell>
          <cell r="L15735">
            <v>0</v>
          </cell>
        </row>
        <row r="15736">
          <cell r="G15736" t="str">
            <v/>
          </cell>
          <cell r="K15736">
            <v>0</v>
          </cell>
          <cell r="L15736">
            <v>0</v>
          </cell>
        </row>
        <row r="15737">
          <cell r="G15737" t="str">
            <v/>
          </cell>
          <cell r="K15737">
            <v>0</v>
          </cell>
          <cell r="L15737">
            <v>0</v>
          </cell>
        </row>
        <row r="15738">
          <cell r="G15738" t="str">
            <v/>
          </cell>
          <cell r="K15738">
            <v>0</v>
          </cell>
          <cell r="L15738">
            <v>0</v>
          </cell>
        </row>
        <row r="15739">
          <cell r="G15739" t="str">
            <v/>
          </cell>
          <cell r="K15739">
            <v>0</v>
          </cell>
          <cell r="L15739">
            <v>0</v>
          </cell>
        </row>
        <row r="15740">
          <cell r="G15740" t="str">
            <v/>
          </cell>
          <cell r="K15740">
            <v>0</v>
          </cell>
          <cell r="L15740">
            <v>0</v>
          </cell>
        </row>
        <row r="15741">
          <cell r="G15741" t="str">
            <v/>
          </cell>
          <cell r="K15741">
            <v>0</v>
          </cell>
          <cell r="L15741">
            <v>0</v>
          </cell>
        </row>
        <row r="15742">
          <cell r="G15742" t="str">
            <v/>
          </cell>
          <cell r="K15742">
            <v>0</v>
          </cell>
          <cell r="L15742">
            <v>0</v>
          </cell>
        </row>
        <row r="15743">
          <cell r="G15743" t="str">
            <v/>
          </cell>
          <cell r="K15743">
            <v>0</v>
          </cell>
          <cell r="L15743">
            <v>0</v>
          </cell>
        </row>
        <row r="15744">
          <cell r="G15744" t="str">
            <v/>
          </cell>
          <cell r="K15744">
            <v>0</v>
          </cell>
          <cell r="L15744">
            <v>0</v>
          </cell>
        </row>
        <row r="15745">
          <cell r="G15745" t="str">
            <v/>
          </cell>
          <cell r="K15745">
            <v>0</v>
          </cell>
          <cell r="L15745">
            <v>0</v>
          </cell>
        </row>
        <row r="15746">
          <cell r="G15746" t="str">
            <v/>
          </cell>
          <cell r="K15746">
            <v>0</v>
          </cell>
          <cell r="L15746">
            <v>0</v>
          </cell>
        </row>
        <row r="15747">
          <cell r="G15747" t="str">
            <v/>
          </cell>
          <cell r="K15747">
            <v>0</v>
          </cell>
          <cell r="L15747">
            <v>0</v>
          </cell>
        </row>
        <row r="15748">
          <cell r="G15748" t="str">
            <v/>
          </cell>
          <cell r="K15748">
            <v>0</v>
          </cell>
          <cell r="L15748">
            <v>0</v>
          </cell>
        </row>
        <row r="15749">
          <cell r="G15749" t="str">
            <v/>
          </cell>
          <cell r="K15749">
            <v>0</v>
          </cell>
          <cell r="L15749">
            <v>0</v>
          </cell>
        </row>
        <row r="15750">
          <cell r="G15750" t="str">
            <v/>
          </cell>
          <cell r="K15750">
            <v>0</v>
          </cell>
          <cell r="L15750">
            <v>0</v>
          </cell>
        </row>
        <row r="15751">
          <cell r="G15751" t="str">
            <v/>
          </cell>
          <cell r="K15751">
            <v>0</v>
          </cell>
          <cell r="L15751">
            <v>0</v>
          </cell>
        </row>
        <row r="15752">
          <cell r="G15752" t="str">
            <v/>
          </cell>
          <cell r="K15752">
            <v>0</v>
          </cell>
          <cell r="L15752">
            <v>0</v>
          </cell>
        </row>
        <row r="15753">
          <cell r="G15753" t="str">
            <v/>
          </cell>
          <cell r="K15753">
            <v>0</v>
          </cell>
          <cell r="L15753">
            <v>0</v>
          </cell>
        </row>
        <row r="15754">
          <cell r="G15754" t="str">
            <v/>
          </cell>
          <cell r="K15754">
            <v>0</v>
          </cell>
          <cell r="L15754">
            <v>0</v>
          </cell>
        </row>
        <row r="15755">
          <cell r="G15755" t="str">
            <v/>
          </cell>
          <cell r="K15755">
            <v>0</v>
          </cell>
          <cell r="L15755">
            <v>0</v>
          </cell>
        </row>
        <row r="15756">
          <cell r="G15756" t="str">
            <v/>
          </cell>
          <cell r="K15756">
            <v>0</v>
          </cell>
          <cell r="L15756">
            <v>0</v>
          </cell>
        </row>
        <row r="15757">
          <cell r="G15757" t="str">
            <v/>
          </cell>
          <cell r="K15757">
            <v>0</v>
          </cell>
          <cell r="L15757">
            <v>0</v>
          </cell>
        </row>
        <row r="15758">
          <cell r="G15758" t="str">
            <v/>
          </cell>
          <cell r="K15758">
            <v>0</v>
          </cell>
          <cell r="L15758">
            <v>0</v>
          </cell>
        </row>
        <row r="15759">
          <cell r="G15759" t="str">
            <v/>
          </cell>
          <cell r="K15759">
            <v>0</v>
          </cell>
          <cell r="L15759">
            <v>0</v>
          </cell>
        </row>
        <row r="15760">
          <cell r="G15760" t="str">
            <v/>
          </cell>
          <cell r="K15760">
            <v>0</v>
          </cell>
          <cell r="L15760">
            <v>0</v>
          </cell>
        </row>
        <row r="15761">
          <cell r="G15761" t="str">
            <v/>
          </cell>
          <cell r="K15761">
            <v>0</v>
          </cell>
          <cell r="L15761">
            <v>0</v>
          </cell>
        </row>
        <row r="15762">
          <cell r="G15762" t="str">
            <v/>
          </cell>
          <cell r="K15762">
            <v>0</v>
          </cell>
          <cell r="L15762">
            <v>0</v>
          </cell>
        </row>
        <row r="15763">
          <cell r="G15763" t="str">
            <v/>
          </cell>
          <cell r="K15763">
            <v>0</v>
          </cell>
          <cell r="L15763">
            <v>0</v>
          </cell>
        </row>
        <row r="15764">
          <cell r="G15764" t="str">
            <v/>
          </cell>
          <cell r="K15764">
            <v>0</v>
          </cell>
          <cell r="L15764">
            <v>0</v>
          </cell>
        </row>
        <row r="15765">
          <cell r="G15765" t="str">
            <v/>
          </cell>
          <cell r="K15765">
            <v>0</v>
          </cell>
          <cell r="L15765">
            <v>0</v>
          </cell>
        </row>
        <row r="15766">
          <cell r="G15766" t="str">
            <v/>
          </cell>
          <cell r="K15766">
            <v>0</v>
          </cell>
          <cell r="L15766">
            <v>0</v>
          </cell>
        </row>
        <row r="15767">
          <cell r="G15767" t="str">
            <v/>
          </cell>
          <cell r="K15767">
            <v>0</v>
          </cell>
          <cell r="L15767">
            <v>0</v>
          </cell>
        </row>
        <row r="15768">
          <cell r="G15768" t="str">
            <v/>
          </cell>
          <cell r="K15768">
            <v>0</v>
          </cell>
          <cell r="L15768">
            <v>0</v>
          </cell>
        </row>
        <row r="15769">
          <cell r="G15769" t="str">
            <v/>
          </cell>
          <cell r="K15769">
            <v>0</v>
          </cell>
          <cell r="L15769">
            <v>0</v>
          </cell>
        </row>
        <row r="15770">
          <cell r="G15770" t="str">
            <v/>
          </cell>
          <cell r="K15770">
            <v>0</v>
          </cell>
          <cell r="L15770">
            <v>0</v>
          </cell>
        </row>
        <row r="15771">
          <cell r="G15771" t="str">
            <v/>
          </cell>
          <cell r="K15771">
            <v>0</v>
          </cell>
          <cell r="L15771">
            <v>0</v>
          </cell>
        </row>
        <row r="15772">
          <cell r="G15772" t="str">
            <v/>
          </cell>
          <cell r="K15772">
            <v>0</v>
          </cell>
          <cell r="L15772">
            <v>0</v>
          </cell>
        </row>
        <row r="15773">
          <cell r="G15773" t="str">
            <v/>
          </cell>
          <cell r="K15773">
            <v>0</v>
          </cell>
          <cell r="L15773">
            <v>0</v>
          </cell>
        </row>
        <row r="15774">
          <cell r="G15774" t="str">
            <v/>
          </cell>
          <cell r="K15774">
            <v>0</v>
          </cell>
          <cell r="L15774">
            <v>0</v>
          </cell>
        </row>
        <row r="15775">
          <cell r="G15775" t="str">
            <v/>
          </cell>
          <cell r="K15775">
            <v>0</v>
          </cell>
          <cell r="L15775">
            <v>0</v>
          </cell>
        </row>
        <row r="15776">
          <cell r="G15776" t="str">
            <v/>
          </cell>
          <cell r="K15776">
            <v>0</v>
          </cell>
          <cell r="L15776">
            <v>0</v>
          </cell>
        </row>
        <row r="15777">
          <cell r="G15777" t="str">
            <v/>
          </cell>
          <cell r="K15777">
            <v>0</v>
          </cell>
          <cell r="L15777">
            <v>0</v>
          </cell>
        </row>
        <row r="15778">
          <cell r="G15778" t="str">
            <v/>
          </cell>
          <cell r="K15778">
            <v>0</v>
          </cell>
          <cell r="L15778">
            <v>0</v>
          </cell>
        </row>
        <row r="15779">
          <cell r="G15779" t="str">
            <v/>
          </cell>
          <cell r="K15779">
            <v>0</v>
          </cell>
          <cell r="L15779">
            <v>0</v>
          </cell>
        </row>
        <row r="15780">
          <cell r="G15780" t="str">
            <v/>
          </cell>
          <cell r="K15780">
            <v>0</v>
          </cell>
          <cell r="L15780">
            <v>0</v>
          </cell>
        </row>
        <row r="15781">
          <cell r="G15781" t="str">
            <v/>
          </cell>
          <cell r="K15781">
            <v>0</v>
          </cell>
          <cell r="L15781">
            <v>0</v>
          </cell>
        </row>
        <row r="15782">
          <cell r="G15782" t="str">
            <v/>
          </cell>
          <cell r="K15782">
            <v>0</v>
          </cell>
          <cell r="L15782">
            <v>0</v>
          </cell>
        </row>
        <row r="15783">
          <cell r="G15783" t="str">
            <v/>
          </cell>
          <cell r="K15783">
            <v>0</v>
          </cell>
          <cell r="L15783">
            <v>0</v>
          </cell>
        </row>
        <row r="15784">
          <cell r="G15784" t="str">
            <v/>
          </cell>
          <cell r="K15784">
            <v>0</v>
          </cell>
          <cell r="L15784">
            <v>0</v>
          </cell>
        </row>
        <row r="15785">
          <cell r="G15785" t="str">
            <v/>
          </cell>
          <cell r="K15785">
            <v>0</v>
          </cell>
          <cell r="L15785">
            <v>0</v>
          </cell>
        </row>
        <row r="15786">
          <cell r="G15786" t="str">
            <v/>
          </cell>
          <cell r="K15786">
            <v>0</v>
          </cell>
          <cell r="L15786">
            <v>0</v>
          </cell>
        </row>
        <row r="15787">
          <cell r="G15787" t="str">
            <v/>
          </cell>
          <cell r="K15787">
            <v>0</v>
          </cell>
          <cell r="L15787">
            <v>0</v>
          </cell>
        </row>
        <row r="15788">
          <cell r="G15788" t="str">
            <v/>
          </cell>
          <cell r="K15788">
            <v>0</v>
          </cell>
          <cell r="L15788">
            <v>0</v>
          </cell>
        </row>
        <row r="15789">
          <cell r="G15789" t="str">
            <v/>
          </cell>
          <cell r="K15789">
            <v>0</v>
          </cell>
          <cell r="L15789">
            <v>0</v>
          </cell>
        </row>
        <row r="15790">
          <cell r="G15790" t="str">
            <v/>
          </cell>
          <cell r="K15790">
            <v>0</v>
          </cell>
          <cell r="L15790">
            <v>0</v>
          </cell>
        </row>
        <row r="15791">
          <cell r="G15791" t="str">
            <v/>
          </cell>
          <cell r="K15791">
            <v>0</v>
          </cell>
          <cell r="L15791">
            <v>0</v>
          </cell>
        </row>
        <row r="15792">
          <cell r="G15792" t="str">
            <v/>
          </cell>
          <cell r="K15792">
            <v>0</v>
          </cell>
          <cell r="L15792">
            <v>0</v>
          </cell>
        </row>
        <row r="15793">
          <cell r="G15793" t="str">
            <v/>
          </cell>
          <cell r="K15793">
            <v>0</v>
          </cell>
          <cell r="L15793">
            <v>0</v>
          </cell>
        </row>
        <row r="15794">
          <cell r="G15794" t="str">
            <v/>
          </cell>
          <cell r="K15794">
            <v>0</v>
          </cell>
          <cell r="L15794">
            <v>0</v>
          </cell>
        </row>
        <row r="15795">
          <cell r="G15795" t="str">
            <v/>
          </cell>
          <cell r="K15795">
            <v>0</v>
          </cell>
          <cell r="L15795">
            <v>0</v>
          </cell>
        </row>
        <row r="15796">
          <cell r="G15796" t="str">
            <v/>
          </cell>
          <cell r="K15796">
            <v>0</v>
          </cell>
          <cell r="L15796">
            <v>0</v>
          </cell>
        </row>
        <row r="15797">
          <cell r="G15797" t="str">
            <v/>
          </cell>
          <cell r="K15797">
            <v>0</v>
          </cell>
          <cell r="L15797">
            <v>0</v>
          </cell>
        </row>
        <row r="15798">
          <cell r="G15798" t="str">
            <v/>
          </cell>
          <cell r="K15798">
            <v>0</v>
          </cell>
          <cell r="L15798">
            <v>0</v>
          </cell>
        </row>
        <row r="15799">
          <cell r="G15799" t="str">
            <v/>
          </cell>
          <cell r="K15799">
            <v>0</v>
          </cell>
          <cell r="L15799">
            <v>0</v>
          </cell>
        </row>
        <row r="15800">
          <cell r="G15800" t="str">
            <v/>
          </cell>
          <cell r="K15800">
            <v>0</v>
          </cell>
          <cell r="L15800">
            <v>0</v>
          </cell>
        </row>
        <row r="15801">
          <cell r="G15801" t="str">
            <v/>
          </cell>
          <cell r="K15801">
            <v>0</v>
          </cell>
          <cell r="L15801">
            <v>0</v>
          </cell>
        </row>
        <row r="15802">
          <cell r="G15802" t="str">
            <v/>
          </cell>
          <cell r="K15802">
            <v>0</v>
          </cell>
          <cell r="L15802">
            <v>0</v>
          </cell>
        </row>
        <row r="15803">
          <cell r="G15803" t="str">
            <v/>
          </cell>
          <cell r="K15803">
            <v>0</v>
          </cell>
          <cell r="L15803">
            <v>0</v>
          </cell>
        </row>
        <row r="15804">
          <cell r="G15804" t="str">
            <v/>
          </cell>
          <cell r="K15804">
            <v>0</v>
          </cell>
          <cell r="L15804">
            <v>0</v>
          </cell>
        </row>
        <row r="15805">
          <cell r="G15805" t="str">
            <v/>
          </cell>
          <cell r="K15805">
            <v>0</v>
          </cell>
          <cell r="L15805">
            <v>0</v>
          </cell>
        </row>
        <row r="15806">
          <cell r="G15806" t="str">
            <v/>
          </cell>
          <cell r="K15806">
            <v>0</v>
          </cell>
          <cell r="L15806">
            <v>0</v>
          </cell>
        </row>
        <row r="15807">
          <cell r="G15807" t="str">
            <v/>
          </cell>
          <cell r="K15807">
            <v>0</v>
          </cell>
          <cell r="L15807">
            <v>0</v>
          </cell>
        </row>
        <row r="15808">
          <cell r="G15808" t="str">
            <v/>
          </cell>
          <cell r="K15808">
            <v>0</v>
          </cell>
          <cell r="L15808">
            <v>0</v>
          </cell>
        </row>
        <row r="15809">
          <cell r="G15809" t="str">
            <v/>
          </cell>
          <cell r="K15809">
            <v>0</v>
          </cell>
          <cell r="L15809">
            <v>0</v>
          </cell>
        </row>
        <row r="15810">
          <cell r="G15810" t="str">
            <v/>
          </cell>
          <cell r="K15810">
            <v>0</v>
          </cell>
          <cell r="L15810">
            <v>0</v>
          </cell>
        </row>
        <row r="15811">
          <cell r="G15811" t="str">
            <v/>
          </cell>
          <cell r="K15811">
            <v>0</v>
          </cell>
          <cell r="L15811">
            <v>0</v>
          </cell>
        </row>
        <row r="15812">
          <cell r="G15812" t="str">
            <v/>
          </cell>
          <cell r="K15812">
            <v>0</v>
          </cell>
          <cell r="L15812">
            <v>0</v>
          </cell>
        </row>
        <row r="15813">
          <cell r="G15813" t="str">
            <v/>
          </cell>
          <cell r="K15813">
            <v>0</v>
          </cell>
          <cell r="L15813">
            <v>0</v>
          </cell>
        </row>
        <row r="15814">
          <cell r="G15814" t="str">
            <v/>
          </cell>
          <cell r="K15814">
            <v>0</v>
          </cell>
          <cell r="L15814">
            <v>0</v>
          </cell>
        </row>
        <row r="15815">
          <cell r="G15815" t="str">
            <v/>
          </cell>
          <cell r="K15815">
            <v>0</v>
          </cell>
          <cell r="L15815">
            <v>0</v>
          </cell>
        </row>
        <row r="15816">
          <cell r="G15816" t="str">
            <v/>
          </cell>
          <cell r="K15816">
            <v>0</v>
          </cell>
          <cell r="L15816">
            <v>0</v>
          </cell>
        </row>
        <row r="15817">
          <cell r="G15817" t="str">
            <v/>
          </cell>
          <cell r="K15817">
            <v>0</v>
          </cell>
          <cell r="L15817">
            <v>0</v>
          </cell>
        </row>
        <row r="15818">
          <cell r="G15818" t="str">
            <v/>
          </cell>
          <cell r="K15818">
            <v>0</v>
          </cell>
          <cell r="L15818">
            <v>0</v>
          </cell>
        </row>
        <row r="15819">
          <cell r="G15819" t="str">
            <v/>
          </cell>
          <cell r="K15819">
            <v>0</v>
          </cell>
          <cell r="L15819">
            <v>0</v>
          </cell>
        </row>
        <row r="15820">
          <cell r="G15820" t="str">
            <v/>
          </cell>
          <cell r="K15820">
            <v>0</v>
          </cell>
          <cell r="L15820">
            <v>0</v>
          </cell>
        </row>
        <row r="15821">
          <cell r="G15821" t="str">
            <v/>
          </cell>
          <cell r="K15821">
            <v>0</v>
          </cell>
          <cell r="L15821">
            <v>0</v>
          </cell>
        </row>
        <row r="15822">
          <cell r="G15822" t="str">
            <v/>
          </cell>
          <cell r="K15822">
            <v>0</v>
          </cell>
          <cell r="L15822">
            <v>0</v>
          </cell>
        </row>
        <row r="15823">
          <cell r="G15823" t="str">
            <v/>
          </cell>
          <cell r="K15823">
            <v>0</v>
          </cell>
          <cell r="L15823">
            <v>0</v>
          </cell>
        </row>
        <row r="15824">
          <cell r="G15824" t="str">
            <v/>
          </cell>
          <cell r="K15824">
            <v>0</v>
          </cell>
          <cell r="L15824">
            <v>0</v>
          </cell>
        </row>
        <row r="15825">
          <cell r="G15825" t="str">
            <v/>
          </cell>
          <cell r="K15825">
            <v>0</v>
          </cell>
          <cell r="L15825">
            <v>0</v>
          </cell>
        </row>
        <row r="15826">
          <cell r="G15826" t="str">
            <v/>
          </cell>
          <cell r="K15826">
            <v>0</v>
          </cell>
          <cell r="L15826">
            <v>0</v>
          </cell>
        </row>
        <row r="15827">
          <cell r="G15827" t="str">
            <v/>
          </cell>
          <cell r="K15827">
            <v>0</v>
          </cell>
          <cell r="L15827">
            <v>0</v>
          </cell>
        </row>
        <row r="15828">
          <cell r="G15828" t="str">
            <v/>
          </cell>
          <cell r="K15828">
            <v>0</v>
          </cell>
          <cell r="L15828">
            <v>0</v>
          </cell>
        </row>
        <row r="15829">
          <cell r="G15829" t="str">
            <v/>
          </cell>
          <cell r="K15829">
            <v>0</v>
          </cell>
          <cell r="L15829">
            <v>0</v>
          </cell>
        </row>
        <row r="15830">
          <cell r="G15830" t="str">
            <v/>
          </cell>
          <cell r="K15830">
            <v>0</v>
          </cell>
          <cell r="L15830">
            <v>0</v>
          </cell>
        </row>
        <row r="15831">
          <cell r="G15831" t="str">
            <v/>
          </cell>
          <cell r="K15831">
            <v>0</v>
          </cell>
          <cell r="L15831">
            <v>0</v>
          </cell>
        </row>
        <row r="15832">
          <cell r="G15832" t="str">
            <v/>
          </cell>
          <cell r="K15832">
            <v>0</v>
          </cell>
          <cell r="L15832">
            <v>0</v>
          </cell>
        </row>
        <row r="15833">
          <cell r="G15833" t="str">
            <v/>
          </cell>
          <cell r="K15833">
            <v>0</v>
          </cell>
          <cell r="L15833">
            <v>0</v>
          </cell>
        </row>
        <row r="15834">
          <cell r="G15834" t="str">
            <v/>
          </cell>
          <cell r="K15834">
            <v>0</v>
          </cell>
          <cell r="L15834">
            <v>0</v>
          </cell>
        </row>
        <row r="15835">
          <cell r="G15835" t="str">
            <v/>
          </cell>
          <cell r="K15835">
            <v>0</v>
          </cell>
          <cell r="L15835">
            <v>0</v>
          </cell>
        </row>
        <row r="15836">
          <cell r="G15836" t="str">
            <v/>
          </cell>
          <cell r="K15836">
            <v>0</v>
          </cell>
          <cell r="L15836">
            <v>0</v>
          </cell>
        </row>
        <row r="15837">
          <cell r="G15837" t="str">
            <v/>
          </cell>
          <cell r="K15837">
            <v>0</v>
          </cell>
          <cell r="L15837">
            <v>0</v>
          </cell>
        </row>
        <row r="15838">
          <cell r="G15838" t="str">
            <v/>
          </cell>
          <cell r="K15838">
            <v>0</v>
          </cell>
          <cell r="L15838">
            <v>0</v>
          </cell>
        </row>
        <row r="15839">
          <cell r="G15839" t="str">
            <v/>
          </cell>
          <cell r="K15839">
            <v>0</v>
          </cell>
          <cell r="L15839">
            <v>0</v>
          </cell>
        </row>
        <row r="15840">
          <cell r="G15840" t="str">
            <v/>
          </cell>
          <cell r="K15840">
            <v>0</v>
          </cell>
          <cell r="L15840">
            <v>0</v>
          </cell>
        </row>
        <row r="15841">
          <cell r="G15841" t="str">
            <v/>
          </cell>
          <cell r="K15841">
            <v>0</v>
          </cell>
          <cell r="L15841">
            <v>0</v>
          </cell>
        </row>
        <row r="15842">
          <cell r="G15842" t="str">
            <v/>
          </cell>
          <cell r="K15842">
            <v>0</v>
          </cell>
          <cell r="L15842">
            <v>0</v>
          </cell>
        </row>
        <row r="15843">
          <cell r="G15843" t="str">
            <v/>
          </cell>
          <cell r="K15843">
            <v>0</v>
          </cell>
          <cell r="L15843">
            <v>0</v>
          </cell>
        </row>
        <row r="15844">
          <cell r="G15844" t="str">
            <v/>
          </cell>
          <cell r="K15844">
            <v>0</v>
          </cell>
          <cell r="L15844">
            <v>0</v>
          </cell>
        </row>
        <row r="15845">
          <cell r="G15845" t="str">
            <v/>
          </cell>
          <cell r="K15845">
            <v>0</v>
          </cell>
          <cell r="L15845">
            <v>0</v>
          </cell>
        </row>
        <row r="15846">
          <cell r="G15846" t="str">
            <v/>
          </cell>
          <cell r="K15846">
            <v>0</v>
          </cell>
          <cell r="L15846">
            <v>0</v>
          </cell>
        </row>
        <row r="15847">
          <cell r="G15847" t="str">
            <v/>
          </cell>
          <cell r="K15847">
            <v>0</v>
          </cell>
          <cell r="L15847">
            <v>0</v>
          </cell>
        </row>
        <row r="15848">
          <cell r="G15848" t="str">
            <v/>
          </cell>
          <cell r="K15848">
            <v>0</v>
          </cell>
          <cell r="L15848">
            <v>0</v>
          </cell>
        </row>
        <row r="15849">
          <cell r="G15849" t="str">
            <v/>
          </cell>
          <cell r="K15849">
            <v>0</v>
          </cell>
          <cell r="L15849">
            <v>0</v>
          </cell>
        </row>
        <row r="15850">
          <cell r="G15850" t="str">
            <v/>
          </cell>
          <cell r="K15850">
            <v>0</v>
          </cell>
          <cell r="L15850">
            <v>0</v>
          </cell>
        </row>
        <row r="15851">
          <cell r="G15851" t="str">
            <v/>
          </cell>
          <cell r="K15851">
            <v>0</v>
          </cell>
          <cell r="L15851">
            <v>0</v>
          </cell>
        </row>
        <row r="15852">
          <cell r="G15852" t="str">
            <v/>
          </cell>
          <cell r="K15852">
            <v>0</v>
          </cell>
          <cell r="L15852">
            <v>0</v>
          </cell>
        </row>
        <row r="15853">
          <cell r="G15853" t="str">
            <v/>
          </cell>
          <cell r="K15853">
            <v>0</v>
          </cell>
          <cell r="L15853">
            <v>0</v>
          </cell>
        </row>
        <row r="15854">
          <cell r="G15854" t="str">
            <v/>
          </cell>
          <cell r="K15854">
            <v>0</v>
          </cell>
          <cell r="L15854">
            <v>0</v>
          </cell>
        </row>
        <row r="15855">
          <cell r="G15855" t="str">
            <v/>
          </cell>
          <cell r="K15855">
            <v>0</v>
          </cell>
          <cell r="L15855">
            <v>0</v>
          </cell>
        </row>
        <row r="15856">
          <cell r="G15856" t="str">
            <v/>
          </cell>
          <cell r="K15856">
            <v>0</v>
          </cell>
          <cell r="L15856">
            <v>0</v>
          </cell>
        </row>
        <row r="15857">
          <cell r="G15857" t="str">
            <v/>
          </cell>
          <cell r="K15857">
            <v>0</v>
          </cell>
          <cell r="L15857">
            <v>0</v>
          </cell>
        </row>
        <row r="15858">
          <cell r="G15858" t="str">
            <v/>
          </cell>
          <cell r="K15858">
            <v>0</v>
          </cell>
          <cell r="L15858">
            <v>0</v>
          </cell>
        </row>
        <row r="15859">
          <cell r="G15859" t="str">
            <v/>
          </cell>
          <cell r="K15859">
            <v>0</v>
          </cell>
          <cell r="L15859">
            <v>0</v>
          </cell>
        </row>
        <row r="15860">
          <cell r="G15860" t="str">
            <v/>
          </cell>
          <cell r="K15860">
            <v>0</v>
          </cell>
          <cell r="L15860">
            <v>0</v>
          </cell>
        </row>
        <row r="15861">
          <cell r="G15861" t="str">
            <v/>
          </cell>
          <cell r="K15861">
            <v>0</v>
          </cell>
          <cell r="L15861">
            <v>0</v>
          </cell>
        </row>
        <row r="15862">
          <cell r="G15862" t="str">
            <v/>
          </cell>
          <cell r="K15862">
            <v>0</v>
          </cell>
          <cell r="L15862">
            <v>0</v>
          </cell>
        </row>
        <row r="15863">
          <cell r="G15863" t="str">
            <v/>
          </cell>
          <cell r="K15863">
            <v>0</v>
          </cell>
          <cell r="L15863">
            <v>0</v>
          </cell>
        </row>
        <row r="15864">
          <cell r="G15864" t="str">
            <v/>
          </cell>
          <cell r="K15864">
            <v>0</v>
          </cell>
          <cell r="L15864">
            <v>0</v>
          </cell>
        </row>
        <row r="15865">
          <cell r="G15865" t="str">
            <v/>
          </cell>
          <cell r="K15865">
            <v>0</v>
          </cell>
          <cell r="L15865">
            <v>0</v>
          </cell>
        </row>
        <row r="15866">
          <cell r="G15866" t="str">
            <v/>
          </cell>
          <cell r="K15866">
            <v>0</v>
          </cell>
          <cell r="L15866">
            <v>0</v>
          </cell>
        </row>
        <row r="15867">
          <cell r="G15867" t="str">
            <v/>
          </cell>
          <cell r="K15867">
            <v>0</v>
          </cell>
          <cell r="L15867">
            <v>0</v>
          </cell>
        </row>
        <row r="15868">
          <cell r="G15868" t="str">
            <v/>
          </cell>
          <cell r="K15868">
            <v>0</v>
          </cell>
          <cell r="L15868">
            <v>0</v>
          </cell>
        </row>
        <row r="15869">
          <cell r="G15869" t="str">
            <v/>
          </cell>
          <cell r="K15869">
            <v>0</v>
          </cell>
          <cell r="L15869">
            <v>0</v>
          </cell>
        </row>
        <row r="15870">
          <cell r="G15870" t="str">
            <v/>
          </cell>
          <cell r="K15870">
            <v>0</v>
          </cell>
          <cell r="L15870">
            <v>0</v>
          </cell>
        </row>
        <row r="15871">
          <cell r="G15871" t="str">
            <v/>
          </cell>
          <cell r="K15871">
            <v>0</v>
          </cell>
          <cell r="L15871">
            <v>0</v>
          </cell>
        </row>
        <row r="15872">
          <cell r="G15872" t="str">
            <v/>
          </cell>
          <cell r="K15872">
            <v>0</v>
          </cell>
          <cell r="L15872">
            <v>0</v>
          </cell>
        </row>
        <row r="15873">
          <cell r="G15873" t="str">
            <v/>
          </cell>
          <cell r="K15873">
            <v>0</v>
          </cell>
          <cell r="L15873">
            <v>0</v>
          </cell>
        </row>
        <row r="15874">
          <cell r="G15874" t="str">
            <v/>
          </cell>
          <cell r="K15874">
            <v>0</v>
          </cell>
          <cell r="L15874">
            <v>0</v>
          </cell>
        </row>
        <row r="15875">
          <cell r="G15875" t="str">
            <v/>
          </cell>
          <cell r="K15875">
            <v>0</v>
          </cell>
          <cell r="L15875">
            <v>0</v>
          </cell>
        </row>
        <row r="15876">
          <cell r="G15876" t="str">
            <v/>
          </cell>
          <cell r="K15876">
            <v>0</v>
          </cell>
          <cell r="L15876">
            <v>0</v>
          </cell>
        </row>
        <row r="15877">
          <cell r="G15877" t="str">
            <v/>
          </cell>
          <cell r="K15877">
            <v>0</v>
          </cell>
          <cell r="L15877">
            <v>0</v>
          </cell>
        </row>
        <row r="15878">
          <cell r="G15878" t="str">
            <v/>
          </cell>
          <cell r="K15878">
            <v>0</v>
          </cell>
          <cell r="L15878">
            <v>0</v>
          </cell>
        </row>
        <row r="15879">
          <cell r="G15879" t="str">
            <v/>
          </cell>
          <cell r="K15879">
            <v>0</v>
          </cell>
          <cell r="L15879">
            <v>0</v>
          </cell>
        </row>
        <row r="15880">
          <cell r="G15880" t="str">
            <v/>
          </cell>
          <cell r="K15880">
            <v>0</v>
          </cell>
          <cell r="L15880">
            <v>0</v>
          </cell>
        </row>
        <row r="15881">
          <cell r="G15881" t="str">
            <v/>
          </cell>
          <cell r="K15881">
            <v>0</v>
          </cell>
          <cell r="L15881">
            <v>0</v>
          </cell>
        </row>
        <row r="15882">
          <cell r="G15882" t="str">
            <v/>
          </cell>
          <cell r="K15882">
            <v>0</v>
          </cell>
          <cell r="L15882">
            <v>0</v>
          </cell>
        </row>
        <row r="15883">
          <cell r="G15883" t="str">
            <v/>
          </cell>
          <cell r="K15883">
            <v>0</v>
          </cell>
          <cell r="L15883">
            <v>0</v>
          </cell>
        </row>
        <row r="15884">
          <cell r="G15884" t="str">
            <v/>
          </cell>
          <cell r="K15884">
            <v>0</v>
          </cell>
          <cell r="L15884">
            <v>0</v>
          </cell>
        </row>
        <row r="15885">
          <cell r="G15885" t="str">
            <v/>
          </cell>
          <cell r="K15885">
            <v>0</v>
          </cell>
          <cell r="L15885">
            <v>0</v>
          </cell>
        </row>
        <row r="15886">
          <cell r="G15886" t="str">
            <v/>
          </cell>
          <cell r="K15886">
            <v>0</v>
          </cell>
          <cell r="L15886">
            <v>0</v>
          </cell>
        </row>
        <row r="15887">
          <cell r="G15887" t="str">
            <v/>
          </cell>
          <cell r="K15887">
            <v>0</v>
          </cell>
          <cell r="L15887">
            <v>0</v>
          </cell>
        </row>
        <row r="15888">
          <cell r="G15888" t="str">
            <v/>
          </cell>
          <cell r="K15888">
            <v>0</v>
          </cell>
          <cell r="L15888">
            <v>0</v>
          </cell>
        </row>
        <row r="15889">
          <cell r="G15889" t="str">
            <v/>
          </cell>
          <cell r="K15889">
            <v>0</v>
          </cell>
          <cell r="L15889">
            <v>0</v>
          </cell>
        </row>
        <row r="15890">
          <cell r="G15890" t="str">
            <v/>
          </cell>
          <cell r="K15890">
            <v>0</v>
          </cell>
          <cell r="L15890">
            <v>0</v>
          </cell>
        </row>
        <row r="15891">
          <cell r="G15891" t="str">
            <v/>
          </cell>
          <cell r="K15891">
            <v>0</v>
          </cell>
          <cell r="L15891">
            <v>0</v>
          </cell>
        </row>
        <row r="15892">
          <cell r="G15892" t="str">
            <v/>
          </cell>
          <cell r="K15892">
            <v>0</v>
          </cell>
          <cell r="L15892">
            <v>0</v>
          </cell>
        </row>
        <row r="15893">
          <cell r="G15893" t="str">
            <v/>
          </cell>
          <cell r="K15893">
            <v>0</v>
          </cell>
          <cell r="L15893">
            <v>0</v>
          </cell>
        </row>
        <row r="15894">
          <cell r="G15894" t="str">
            <v/>
          </cell>
          <cell r="K15894">
            <v>0</v>
          </cell>
          <cell r="L15894">
            <v>0</v>
          </cell>
        </row>
        <row r="15895">
          <cell r="G15895" t="str">
            <v/>
          </cell>
          <cell r="K15895">
            <v>0</v>
          </cell>
          <cell r="L15895">
            <v>0</v>
          </cell>
        </row>
        <row r="15896">
          <cell r="G15896" t="str">
            <v/>
          </cell>
          <cell r="K15896">
            <v>0</v>
          </cell>
          <cell r="L15896">
            <v>0</v>
          </cell>
        </row>
        <row r="15897">
          <cell r="G15897" t="str">
            <v/>
          </cell>
          <cell r="K15897">
            <v>0</v>
          </cell>
          <cell r="L15897">
            <v>0</v>
          </cell>
        </row>
        <row r="15898">
          <cell r="G15898" t="str">
            <v/>
          </cell>
          <cell r="K15898">
            <v>0</v>
          </cell>
          <cell r="L15898">
            <v>0</v>
          </cell>
        </row>
        <row r="15899">
          <cell r="G15899" t="str">
            <v/>
          </cell>
          <cell r="K15899">
            <v>0</v>
          </cell>
          <cell r="L15899">
            <v>0</v>
          </cell>
        </row>
        <row r="15900">
          <cell r="G15900" t="str">
            <v/>
          </cell>
          <cell r="K15900">
            <v>0</v>
          </cell>
          <cell r="L15900">
            <v>0</v>
          </cell>
        </row>
        <row r="15901">
          <cell r="G15901" t="str">
            <v/>
          </cell>
          <cell r="K15901">
            <v>0</v>
          </cell>
          <cell r="L15901">
            <v>0</v>
          </cell>
        </row>
        <row r="15902">
          <cell r="G15902" t="str">
            <v/>
          </cell>
          <cell r="K15902">
            <v>0</v>
          </cell>
          <cell r="L15902">
            <v>0</v>
          </cell>
        </row>
        <row r="15903">
          <cell r="G15903" t="str">
            <v/>
          </cell>
          <cell r="K15903">
            <v>0</v>
          </cell>
          <cell r="L15903">
            <v>0</v>
          </cell>
        </row>
        <row r="15904">
          <cell r="G15904" t="str">
            <v/>
          </cell>
          <cell r="K15904">
            <v>0</v>
          </cell>
          <cell r="L15904">
            <v>0</v>
          </cell>
        </row>
        <row r="15905">
          <cell r="G15905" t="str">
            <v/>
          </cell>
          <cell r="K15905">
            <v>0</v>
          </cell>
          <cell r="L15905">
            <v>0</v>
          </cell>
        </row>
        <row r="15906">
          <cell r="G15906" t="str">
            <v/>
          </cell>
          <cell r="K15906">
            <v>0</v>
          </cell>
          <cell r="L15906">
            <v>0</v>
          </cell>
        </row>
        <row r="15907">
          <cell r="G15907" t="str">
            <v/>
          </cell>
          <cell r="K15907">
            <v>0</v>
          </cell>
          <cell r="L15907">
            <v>0</v>
          </cell>
        </row>
        <row r="15908">
          <cell r="G15908" t="str">
            <v/>
          </cell>
          <cell r="K15908">
            <v>0</v>
          </cell>
          <cell r="L15908">
            <v>0</v>
          </cell>
        </row>
        <row r="15909">
          <cell r="G15909" t="str">
            <v/>
          </cell>
          <cell r="K15909">
            <v>0</v>
          </cell>
          <cell r="L15909">
            <v>0</v>
          </cell>
        </row>
        <row r="15910">
          <cell r="G15910" t="str">
            <v/>
          </cell>
          <cell r="K15910">
            <v>0</v>
          </cell>
          <cell r="L15910">
            <v>0</v>
          </cell>
        </row>
        <row r="15911">
          <cell r="G15911" t="str">
            <v/>
          </cell>
          <cell r="K15911">
            <v>0</v>
          </cell>
          <cell r="L15911">
            <v>0</v>
          </cell>
        </row>
        <row r="15912">
          <cell r="G15912" t="str">
            <v/>
          </cell>
          <cell r="K15912">
            <v>0</v>
          </cell>
          <cell r="L15912">
            <v>0</v>
          </cell>
        </row>
        <row r="15913">
          <cell r="G15913" t="str">
            <v/>
          </cell>
          <cell r="K15913">
            <v>0</v>
          </cell>
          <cell r="L15913">
            <v>0</v>
          </cell>
        </row>
        <row r="15914">
          <cell r="G15914" t="str">
            <v/>
          </cell>
          <cell r="K15914">
            <v>0</v>
          </cell>
          <cell r="L15914">
            <v>0</v>
          </cell>
        </row>
        <row r="15915">
          <cell r="G15915" t="str">
            <v/>
          </cell>
          <cell r="K15915">
            <v>0</v>
          </cell>
          <cell r="L15915">
            <v>0</v>
          </cell>
        </row>
        <row r="15916">
          <cell r="G15916" t="str">
            <v/>
          </cell>
          <cell r="K15916">
            <v>0</v>
          </cell>
          <cell r="L15916">
            <v>0</v>
          </cell>
        </row>
        <row r="15917">
          <cell r="G15917" t="str">
            <v/>
          </cell>
          <cell r="K15917">
            <v>0</v>
          </cell>
          <cell r="L15917">
            <v>0</v>
          </cell>
        </row>
        <row r="15918">
          <cell r="G15918" t="str">
            <v/>
          </cell>
          <cell r="K15918">
            <v>0</v>
          </cell>
          <cell r="L15918">
            <v>0</v>
          </cell>
        </row>
        <row r="15919">
          <cell r="G15919" t="str">
            <v/>
          </cell>
          <cell r="K15919">
            <v>0</v>
          </cell>
          <cell r="L15919">
            <v>0</v>
          </cell>
        </row>
        <row r="15920">
          <cell r="G15920" t="str">
            <v/>
          </cell>
          <cell r="K15920">
            <v>0</v>
          </cell>
          <cell r="L15920">
            <v>0</v>
          </cell>
        </row>
        <row r="15921">
          <cell r="G15921" t="str">
            <v/>
          </cell>
          <cell r="K15921">
            <v>0</v>
          </cell>
          <cell r="L15921">
            <v>0</v>
          </cell>
        </row>
        <row r="15922">
          <cell r="G15922" t="str">
            <v/>
          </cell>
          <cell r="K15922">
            <v>0</v>
          </cell>
          <cell r="L15922">
            <v>0</v>
          </cell>
        </row>
        <row r="15923">
          <cell r="G15923" t="str">
            <v/>
          </cell>
          <cell r="K15923">
            <v>0</v>
          </cell>
          <cell r="L15923">
            <v>0</v>
          </cell>
        </row>
        <row r="15924">
          <cell r="G15924" t="str">
            <v/>
          </cell>
          <cell r="K15924">
            <v>0</v>
          </cell>
          <cell r="L15924">
            <v>0</v>
          </cell>
        </row>
        <row r="15925">
          <cell r="G15925" t="str">
            <v/>
          </cell>
          <cell r="K15925">
            <v>0</v>
          </cell>
          <cell r="L15925">
            <v>0</v>
          </cell>
        </row>
        <row r="15926">
          <cell r="G15926" t="str">
            <v/>
          </cell>
          <cell r="K15926">
            <v>0</v>
          </cell>
          <cell r="L15926">
            <v>0</v>
          </cell>
        </row>
        <row r="15927">
          <cell r="G15927" t="str">
            <v/>
          </cell>
          <cell r="K15927">
            <v>0</v>
          </cell>
          <cell r="L15927">
            <v>0</v>
          </cell>
        </row>
        <row r="15928">
          <cell r="G15928" t="str">
            <v/>
          </cell>
          <cell r="K15928">
            <v>0</v>
          </cell>
          <cell r="L15928">
            <v>0</v>
          </cell>
        </row>
        <row r="15929">
          <cell r="G15929" t="str">
            <v/>
          </cell>
          <cell r="K15929">
            <v>0</v>
          </cell>
          <cell r="L15929">
            <v>0</v>
          </cell>
        </row>
        <row r="15930">
          <cell r="G15930" t="str">
            <v/>
          </cell>
          <cell r="K15930">
            <v>0</v>
          </cell>
          <cell r="L15930">
            <v>0</v>
          </cell>
        </row>
        <row r="15931">
          <cell r="G15931" t="str">
            <v/>
          </cell>
          <cell r="K15931">
            <v>0</v>
          </cell>
          <cell r="L15931">
            <v>0</v>
          </cell>
        </row>
        <row r="15932">
          <cell r="G15932" t="str">
            <v/>
          </cell>
          <cell r="K15932">
            <v>0</v>
          </cell>
          <cell r="L15932">
            <v>0</v>
          </cell>
        </row>
        <row r="15933">
          <cell r="G15933" t="str">
            <v/>
          </cell>
          <cell r="K15933">
            <v>0</v>
          </cell>
          <cell r="L15933">
            <v>0</v>
          </cell>
        </row>
        <row r="15934">
          <cell r="G15934" t="str">
            <v/>
          </cell>
          <cell r="K15934">
            <v>0</v>
          </cell>
          <cell r="L15934">
            <v>0</v>
          </cell>
        </row>
        <row r="15935">
          <cell r="G15935" t="str">
            <v/>
          </cell>
          <cell r="K15935">
            <v>0</v>
          </cell>
          <cell r="L15935">
            <v>0</v>
          </cell>
        </row>
        <row r="15936">
          <cell r="G15936" t="str">
            <v/>
          </cell>
          <cell r="K15936">
            <v>0</v>
          </cell>
          <cell r="L15936">
            <v>0</v>
          </cell>
        </row>
        <row r="15937">
          <cell r="G15937" t="str">
            <v/>
          </cell>
          <cell r="K15937">
            <v>0</v>
          </cell>
          <cell r="L15937">
            <v>0</v>
          </cell>
        </row>
        <row r="15938">
          <cell r="G15938" t="str">
            <v/>
          </cell>
          <cell r="K15938">
            <v>0</v>
          </cell>
          <cell r="L15938">
            <v>0</v>
          </cell>
        </row>
        <row r="15939">
          <cell r="G15939" t="str">
            <v/>
          </cell>
          <cell r="K15939">
            <v>0</v>
          </cell>
          <cell r="L15939">
            <v>0</v>
          </cell>
        </row>
        <row r="15940">
          <cell r="G15940" t="str">
            <v/>
          </cell>
          <cell r="K15940">
            <v>0</v>
          </cell>
          <cell r="L15940">
            <v>0</v>
          </cell>
        </row>
        <row r="15941">
          <cell r="G15941" t="str">
            <v/>
          </cell>
          <cell r="K15941">
            <v>0</v>
          </cell>
          <cell r="L15941">
            <v>0</v>
          </cell>
        </row>
        <row r="15942">
          <cell r="G15942" t="str">
            <v/>
          </cell>
          <cell r="K15942">
            <v>0</v>
          </cell>
          <cell r="L15942">
            <v>0</v>
          </cell>
        </row>
        <row r="15943">
          <cell r="G15943" t="str">
            <v/>
          </cell>
          <cell r="K15943">
            <v>0</v>
          </cell>
          <cell r="L15943">
            <v>0</v>
          </cell>
        </row>
        <row r="15944">
          <cell r="G15944" t="str">
            <v/>
          </cell>
          <cell r="K15944">
            <v>0</v>
          </cell>
          <cell r="L15944">
            <v>0</v>
          </cell>
        </row>
        <row r="15945">
          <cell r="G15945" t="str">
            <v/>
          </cell>
          <cell r="K15945">
            <v>0</v>
          </cell>
          <cell r="L15945">
            <v>0</v>
          </cell>
        </row>
        <row r="15946">
          <cell r="G15946" t="str">
            <v/>
          </cell>
          <cell r="K15946">
            <v>0</v>
          </cell>
          <cell r="L15946">
            <v>0</v>
          </cell>
        </row>
        <row r="15947">
          <cell r="G15947" t="str">
            <v/>
          </cell>
          <cell r="K15947">
            <v>0</v>
          </cell>
          <cell r="L15947">
            <v>0</v>
          </cell>
        </row>
        <row r="15948">
          <cell r="G15948" t="str">
            <v/>
          </cell>
          <cell r="K15948">
            <v>0</v>
          </cell>
          <cell r="L15948">
            <v>0</v>
          </cell>
        </row>
        <row r="15949">
          <cell r="G15949" t="str">
            <v/>
          </cell>
          <cell r="K15949">
            <v>0</v>
          </cell>
          <cell r="L15949">
            <v>0</v>
          </cell>
        </row>
        <row r="15950">
          <cell r="G15950" t="str">
            <v/>
          </cell>
          <cell r="K15950">
            <v>0</v>
          </cell>
          <cell r="L15950">
            <v>0</v>
          </cell>
        </row>
        <row r="15951">
          <cell r="G15951" t="str">
            <v/>
          </cell>
          <cell r="K15951">
            <v>0</v>
          </cell>
          <cell r="L15951">
            <v>0</v>
          </cell>
        </row>
        <row r="15952">
          <cell r="G15952" t="str">
            <v/>
          </cell>
          <cell r="K15952">
            <v>0</v>
          </cell>
          <cell r="L15952">
            <v>0</v>
          </cell>
        </row>
        <row r="15953">
          <cell r="G15953" t="str">
            <v/>
          </cell>
          <cell r="K15953">
            <v>0</v>
          </cell>
          <cell r="L15953">
            <v>0</v>
          </cell>
        </row>
        <row r="15954">
          <cell r="G15954" t="str">
            <v/>
          </cell>
          <cell r="K15954">
            <v>0</v>
          </cell>
          <cell r="L15954">
            <v>0</v>
          </cell>
        </row>
        <row r="15955">
          <cell r="G15955" t="str">
            <v/>
          </cell>
          <cell r="K15955">
            <v>0</v>
          </cell>
          <cell r="L15955">
            <v>0</v>
          </cell>
        </row>
        <row r="15956">
          <cell r="G15956" t="str">
            <v/>
          </cell>
          <cell r="K15956">
            <v>0</v>
          </cell>
          <cell r="L15956">
            <v>0</v>
          </cell>
        </row>
        <row r="15957">
          <cell r="G15957" t="str">
            <v/>
          </cell>
          <cell r="K15957">
            <v>0</v>
          </cell>
          <cell r="L15957">
            <v>0</v>
          </cell>
        </row>
        <row r="15958">
          <cell r="G15958" t="str">
            <v/>
          </cell>
          <cell r="K15958">
            <v>0</v>
          </cell>
          <cell r="L15958">
            <v>0</v>
          </cell>
        </row>
        <row r="15959">
          <cell r="G15959" t="str">
            <v/>
          </cell>
          <cell r="K15959">
            <v>0</v>
          </cell>
          <cell r="L15959">
            <v>0</v>
          </cell>
        </row>
        <row r="15960">
          <cell r="G15960" t="str">
            <v/>
          </cell>
          <cell r="K15960">
            <v>0</v>
          </cell>
          <cell r="L15960">
            <v>0</v>
          </cell>
        </row>
        <row r="15961">
          <cell r="G15961" t="str">
            <v/>
          </cell>
          <cell r="K15961">
            <v>0</v>
          </cell>
          <cell r="L15961">
            <v>0</v>
          </cell>
        </row>
        <row r="15962">
          <cell r="G15962" t="str">
            <v/>
          </cell>
          <cell r="K15962">
            <v>0</v>
          </cell>
          <cell r="L15962">
            <v>0</v>
          </cell>
        </row>
        <row r="15963">
          <cell r="G15963" t="str">
            <v/>
          </cell>
          <cell r="K15963">
            <v>0</v>
          </cell>
          <cell r="L15963">
            <v>0</v>
          </cell>
        </row>
        <row r="15964">
          <cell r="G15964" t="str">
            <v/>
          </cell>
          <cell r="K15964">
            <v>0</v>
          </cell>
          <cell r="L15964">
            <v>0</v>
          </cell>
        </row>
        <row r="15965">
          <cell r="G15965" t="str">
            <v/>
          </cell>
          <cell r="K15965">
            <v>0</v>
          </cell>
          <cell r="L15965">
            <v>0</v>
          </cell>
        </row>
        <row r="15966">
          <cell r="G15966" t="str">
            <v/>
          </cell>
          <cell r="K15966">
            <v>0</v>
          </cell>
          <cell r="L15966">
            <v>0</v>
          </cell>
        </row>
        <row r="15967">
          <cell r="G15967" t="str">
            <v/>
          </cell>
          <cell r="K15967">
            <v>0</v>
          </cell>
          <cell r="L15967">
            <v>0</v>
          </cell>
        </row>
        <row r="15968">
          <cell r="G15968" t="str">
            <v/>
          </cell>
          <cell r="K15968">
            <v>0</v>
          </cell>
          <cell r="L15968">
            <v>0</v>
          </cell>
        </row>
        <row r="15969">
          <cell r="G15969" t="str">
            <v/>
          </cell>
          <cell r="K15969">
            <v>0</v>
          </cell>
          <cell r="L15969">
            <v>0</v>
          </cell>
        </row>
        <row r="15970">
          <cell r="G15970" t="str">
            <v/>
          </cell>
          <cell r="K15970">
            <v>0</v>
          </cell>
          <cell r="L15970">
            <v>0</v>
          </cell>
        </row>
        <row r="15971">
          <cell r="G15971" t="str">
            <v/>
          </cell>
          <cell r="K15971">
            <v>0</v>
          </cell>
          <cell r="L15971">
            <v>0</v>
          </cell>
        </row>
        <row r="15972">
          <cell r="G15972" t="str">
            <v/>
          </cell>
          <cell r="K15972">
            <v>0</v>
          </cell>
          <cell r="L15972">
            <v>0</v>
          </cell>
        </row>
        <row r="15973">
          <cell r="G15973" t="str">
            <v/>
          </cell>
          <cell r="K15973">
            <v>0</v>
          </cell>
          <cell r="L15973">
            <v>0</v>
          </cell>
        </row>
        <row r="15974">
          <cell r="G15974" t="str">
            <v/>
          </cell>
          <cell r="K15974">
            <v>0</v>
          </cell>
          <cell r="L15974">
            <v>0</v>
          </cell>
        </row>
        <row r="15975">
          <cell r="G15975" t="str">
            <v/>
          </cell>
          <cell r="K15975">
            <v>0</v>
          </cell>
          <cell r="L15975">
            <v>0</v>
          </cell>
        </row>
        <row r="15976">
          <cell r="G15976" t="str">
            <v/>
          </cell>
          <cell r="K15976">
            <v>0</v>
          </cell>
          <cell r="L15976">
            <v>0</v>
          </cell>
        </row>
        <row r="15977">
          <cell r="G15977" t="str">
            <v/>
          </cell>
          <cell r="K15977">
            <v>0</v>
          </cell>
          <cell r="L15977">
            <v>0</v>
          </cell>
        </row>
        <row r="15978">
          <cell r="G15978" t="str">
            <v/>
          </cell>
          <cell r="K15978">
            <v>0</v>
          </cell>
          <cell r="L15978">
            <v>0</v>
          </cell>
        </row>
        <row r="15979">
          <cell r="G15979" t="str">
            <v/>
          </cell>
          <cell r="K15979">
            <v>0</v>
          </cell>
          <cell r="L15979">
            <v>0</v>
          </cell>
        </row>
        <row r="15980">
          <cell r="G15980" t="str">
            <v/>
          </cell>
          <cell r="K15980">
            <v>0</v>
          </cell>
          <cell r="L15980">
            <v>0</v>
          </cell>
        </row>
        <row r="15981">
          <cell r="G15981" t="str">
            <v/>
          </cell>
          <cell r="K15981">
            <v>0</v>
          </cell>
          <cell r="L15981">
            <v>0</v>
          </cell>
        </row>
        <row r="15982">
          <cell r="G15982" t="str">
            <v/>
          </cell>
          <cell r="K15982">
            <v>0</v>
          </cell>
          <cell r="L15982">
            <v>0</v>
          </cell>
        </row>
        <row r="15983">
          <cell r="G15983" t="str">
            <v/>
          </cell>
          <cell r="K15983">
            <v>0</v>
          </cell>
          <cell r="L15983">
            <v>0</v>
          </cell>
        </row>
        <row r="15984">
          <cell r="G15984" t="str">
            <v/>
          </cell>
          <cell r="K15984">
            <v>0</v>
          </cell>
          <cell r="L15984">
            <v>0</v>
          </cell>
        </row>
        <row r="15985">
          <cell r="G15985" t="str">
            <v/>
          </cell>
          <cell r="K15985">
            <v>0</v>
          </cell>
          <cell r="L15985">
            <v>0</v>
          </cell>
        </row>
        <row r="15986">
          <cell r="G15986" t="str">
            <v/>
          </cell>
          <cell r="K15986">
            <v>0</v>
          </cell>
          <cell r="L15986">
            <v>0</v>
          </cell>
        </row>
        <row r="15987">
          <cell r="G15987" t="str">
            <v/>
          </cell>
          <cell r="K15987">
            <v>0</v>
          </cell>
          <cell r="L15987">
            <v>0</v>
          </cell>
        </row>
        <row r="15988">
          <cell r="G15988" t="str">
            <v/>
          </cell>
          <cell r="K15988">
            <v>0</v>
          </cell>
          <cell r="L15988">
            <v>0</v>
          </cell>
        </row>
        <row r="15989">
          <cell r="G15989" t="str">
            <v/>
          </cell>
          <cell r="K15989">
            <v>0</v>
          </cell>
          <cell r="L15989">
            <v>0</v>
          </cell>
        </row>
        <row r="15990">
          <cell r="G15990" t="str">
            <v/>
          </cell>
          <cell r="K15990">
            <v>0</v>
          </cell>
          <cell r="L15990">
            <v>0</v>
          </cell>
        </row>
        <row r="15991">
          <cell r="G15991" t="str">
            <v/>
          </cell>
          <cell r="K15991">
            <v>0</v>
          </cell>
          <cell r="L15991">
            <v>0</v>
          </cell>
        </row>
        <row r="15992">
          <cell r="G15992" t="str">
            <v/>
          </cell>
          <cell r="K15992">
            <v>0</v>
          </cell>
          <cell r="L15992">
            <v>0</v>
          </cell>
        </row>
        <row r="15993">
          <cell r="G15993" t="str">
            <v/>
          </cell>
          <cell r="K15993">
            <v>0</v>
          </cell>
          <cell r="L15993">
            <v>0</v>
          </cell>
        </row>
        <row r="15994">
          <cell r="G15994" t="str">
            <v/>
          </cell>
          <cell r="K15994">
            <v>0</v>
          </cell>
          <cell r="L15994">
            <v>0</v>
          </cell>
        </row>
        <row r="15995">
          <cell r="G15995" t="str">
            <v/>
          </cell>
          <cell r="K15995">
            <v>0</v>
          </cell>
          <cell r="L15995">
            <v>0</v>
          </cell>
        </row>
        <row r="15996">
          <cell r="G15996" t="str">
            <v/>
          </cell>
          <cell r="K15996">
            <v>0</v>
          </cell>
          <cell r="L15996">
            <v>0</v>
          </cell>
        </row>
        <row r="15997">
          <cell r="G15997" t="str">
            <v/>
          </cell>
          <cell r="K15997">
            <v>0</v>
          </cell>
          <cell r="L15997">
            <v>0</v>
          </cell>
        </row>
        <row r="15998">
          <cell r="G15998" t="str">
            <v/>
          </cell>
          <cell r="K15998">
            <v>0</v>
          </cell>
          <cell r="L15998">
            <v>0</v>
          </cell>
        </row>
        <row r="15999">
          <cell r="G15999" t="str">
            <v/>
          </cell>
          <cell r="K15999">
            <v>0</v>
          </cell>
          <cell r="L15999">
            <v>0</v>
          </cell>
        </row>
        <row r="16000">
          <cell r="G16000" t="str">
            <v/>
          </cell>
          <cell r="K16000">
            <v>0</v>
          </cell>
          <cell r="L16000">
            <v>0</v>
          </cell>
        </row>
        <row r="16001">
          <cell r="G16001" t="str">
            <v/>
          </cell>
          <cell r="K16001">
            <v>0</v>
          </cell>
          <cell r="L16001">
            <v>0</v>
          </cell>
        </row>
        <row r="16002">
          <cell r="G16002" t="str">
            <v/>
          </cell>
          <cell r="K16002">
            <v>0</v>
          </cell>
          <cell r="L16002">
            <v>0</v>
          </cell>
        </row>
        <row r="16003">
          <cell r="G16003" t="str">
            <v/>
          </cell>
          <cell r="K16003">
            <v>0</v>
          </cell>
          <cell r="L16003">
            <v>0</v>
          </cell>
        </row>
        <row r="16004">
          <cell r="G16004" t="str">
            <v/>
          </cell>
          <cell r="K16004">
            <v>0</v>
          </cell>
          <cell r="L16004">
            <v>0</v>
          </cell>
        </row>
        <row r="16005">
          <cell r="G16005" t="str">
            <v/>
          </cell>
          <cell r="K16005">
            <v>0</v>
          </cell>
          <cell r="L16005">
            <v>0</v>
          </cell>
        </row>
        <row r="16006">
          <cell r="G16006" t="str">
            <v/>
          </cell>
          <cell r="K16006">
            <v>0</v>
          </cell>
          <cell r="L16006">
            <v>0</v>
          </cell>
        </row>
        <row r="16007">
          <cell r="G16007" t="str">
            <v/>
          </cell>
          <cell r="K16007">
            <v>0</v>
          </cell>
          <cell r="L16007">
            <v>0</v>
          </cell>
        </row>
        <row r="16008">
          <cell r="G16008" t="str">
            <v/>
          </cell>
          <cell r="K16008">
            <v>0</v>
          </cell>
          <cell r="L16008">
            <v>0</v>
          </cell>
        </row>
        <row r="16009">
          <cell r="G16009" t="str">
            <v/>
          </cell>
          <cell r="K16009">
            <v>0</v>
          </cell>
          <cell r="L16009">
            <v>0</v>
          </cell>
        </row>
        <row r="16010">
          <cell r="G16010" t="str">
            <v/>
          </cell>
          <cell r="K16010">
            <v>0</v>
          </cell>
          <cell r="L16010">
            <v>0</v>
          </cell>
        </row>
        <row r="16011">
          <cell r="G16011" t="str">
            <v/>
          </cell>
          <cell r="K16011">
            <v>0</v>
          </cell>
          <cell r="L16011">
            <v>0</v>
          </cell>
        </row>
        <row r="16012">
          <cell r="G16012" t="str">
            <v/>
          </cell>
          <cell r="K16012">
            <v>0</v>
          </cell>
          <cell r="L16012">
            <v>0</v>
          </cell>
        </row>
        <row r="16013">
          <cell r="G16013" t="str">
            <v/>
          </cell>
          <cell r="K16013">
            <v>0</v>
          </cell>
          <cell r="L16013">
            <v>0</v>
          </cell>
        </row>
        <row r="16014">
          <cell r="G16014" t="str">
            <v/>
          </cell>
          <cell r="K16014">
            <v>0</v>
          </cell>
          <cell r="L16014">
            <v>0</v>
          </cell>
        </row>
        <row r="16015">
          <cell r="G16015" t="str">
            <v/>
          </cell>
          <cell r="K16015">
            <v>0</v>
          </cell>
          <cell r="L16015">
            <v>0</v>
          </cell>
        </row>
        <row r="16016">
          <cell r="G16016" t="str">
            <v/>
          </cell>
          <cell r="K16016">
            <v>0</v>
          </cell>
          <cell r="L16016">
            <v>0</v>
          </cell>
        </row>
        <row r="16017">
          <cell r="G16017" t="str">
            <v/>
          </cell>
          <cell r="K16017">
            <v>0</v>
          </cell>
          <cell r="L16017">
            <v>0</v>
          </cell>
        </row>
        <row r="16018">
          <cell r="G16018" t="str">
            <v/>
          </cell>
          <cell r="K16018">
            <v>0</v>
          </cell>
          <cell r="L16018">
            <v>0</v>
          </cell>
        </row>
        <row r="16019">
          <cell r="G16019" t="str">
            <v/>
          </cell>
          <cell r="K16019">
            <v>0</v>
          </cell>
          <cell r="L16019">
            <v>0</v>
          </cell>
        </row>
        <row r="16020">
          <cell r="G16020" t="str">
            <v/>
          </cell>
          <cell r="K16020">
            <v>0</v>
          </cell>
          <cell r="L16020">
            <v>0</v>
          </cell>
        </row>
        <row r="16021">
          <cell r="G16021" t="str">
            <v/>
          </cell>
          <cell r="K16021">
            <v>0</v>
          </cell>
          <cell r="L16021">
            <v>0</v>
          </cell>
        </row>
        <row r="16022">
          <cell r="G16022" t="str">
            <v/>
          </cell>
          <cell r="K16022">
            <v>0</v>
          </cell>
          <cell r="L16022">
            <v>0</v>
          </cell>
        </row>
        <row r="16023">
          <cell r="G16023" t="str">
            <v/>
          </cell>
          <cell r="K16023">
            <v>0</v>
          </cell>
          <cell r="L16023">
            <v>0</v>
          </cell>
        </row>
        <row r="16024">
          <cell r="G16024" t="str">
            <v/>
          </cell>
          <cell r="K16024">
            <v>0</v>
          </cell>
          <cell r="L16024">
            <v>0</v>
          </cell>
        </row>
        <row r="16025">
          <cell r="G16025" t="str">
            <v/>
          </cell>
          <cell r="K16025">
            <v>0</v>
          </cell>
          <cell r="L16025">
            <v>0</v>
          </cell>
        </row>
        <row r="16026">
          <cell r="G16026" t="str">
            <v/>
          </cell>
          <cell r="K16026">
            <v>0</v>
          </cell>
          <cell r="L16026">
            <v>0</v>
          </cell>
        </row>
        <row r="16027">
          <cell r="G16027" t="str">
            <v/>
          </cell>
          <cell r="K16027">
            <v>0</v>
          </cell>
          <cell r="L16027">
            <v>0</v>
          </cell>
        </row>
        <row r="16028">
          <cell r="G16028" t="str">
            <v/>
          </cell>
          <cell r="K16028">
            <v>0</v>
          </cell>
          <cell r="L16028">
            <v>0</v>
          </cell>
        </row>
        <row r="16029">
          <cell r="G16029" t="str">
            <v/>
          </cell>
          <cell r="K16029">
            <v>0</v>
          </cell>
          <cell r="L16029">
            <v>0</v>
          </cell>
        </row>
        <row r="16030">
          <cell r="G16030" t="str">
            <v/>
          </cell>
          <cell r="K16030">
            <v>0</v>
          </cell>
          <cell r="L16030">
            <v>0</v>
          </cell>
        </row>
        <row r="16031">
          <cell r="G16031" t="str">
            <v/>
          </cell>
          <cell r="K16031">
            <v>0</v>
          </cell>
          <cell r="L16031">
            <v>0</v>
          </cell>
        </row>
        <row r="16032">
          <cell r="G16032" t="str">
            <v/>
          </cell>
          <cell r="K16032">
            <v>0</v>
          </cell>
          <cell r="L16032">
            <v>0</v>
          </cell>
        </row>
        <row r="16033">
          <cell r="G16033" t="str">
            <v/>
          </cell>
          <cell r="K16033">
            <v>0</v>
          </cell>
          <cell r="L16033">
            <v>0</v>
          </cell>
        </row>
        <row r="16034">
          <cell r="G16034" t="str">
            <v/>
          </cell>
          <cell r="K16034">
            <v>0</v>
          </cell>
          <cell r="L16034">
            <v>0</v>
          </cell>
        </row>
        <row r="16035">
          <cell r="G16035" t="str">
            <v/>
          </cell>
          <cell r="K16035">
            <v>0</v>
          </cell>
          <cell r="L16035">
            <v>0</v>
          </cell>
        </row>
        <row r="16036">
          <cell r="G16036" t="str">
            <v/>
          </cell>
          <cell r="K16036">
            <v>0</v>
          </cell>
          <cell r="L16036">
            <v>0</v>
          </cell>
        </row>
        <row r="16037">
          <cell r="G16037" t="str">
            <v/>
          </cell>
          <cell r="K16037">
            <v>0</v>
          </cell>
          <cell r="L16037">
            <v>0</v>
          </cell>
        </row>
        <row r="16038">
          <cell r="G16038" t="str">
            <v/>
          </cell>
          <cell r="K16038">
            <v>0</v>
          </cell>
          <cell r="L16038">
            <v>0</v>
          </cell>
        </row>
        <row r="16039">
          <cell r="G16039" t="str">
            <v/>
          </cell>
          <cell r="K16039">
            <v>0</v>
          </cell>
          <cell r="L16039">
            <v>0</v>
          </cell>
        </row>
        <row r="16040">
          <cell r="G16040" t="str">
            <v/>
          </cell>
          <cell r="K16040">
            <v>0</v>
          </cell>
          <cell r="L16040">
            <v>0</v>
          </cell>
        </row>
        <row r="16041">
          <cell r="G16041" t="str">
            <v/>
          </cell>
          <cell r="K16041">
            <v>0</v>
          </cell>
          <cell r="L16041">
            <v>0</v>
          </cell>
        </row>
        <row r="16042">
          <cell r="G16042" t="str">
            <v/>
          </cell>
          <cell r="K16042">
            <v>0</v>
          </cell>
          <cell r="L16042">
            <v>0</v>
          </cell>
        </row>
        <row r="16043">
          <cell r="G16043" t="str">
            <v/>
          </cell>
          <cell r="K16043">
            <v>0</v>
          </cell>
          <cell r="L16043">
            <v>0</v>
          </cell>
        </row>
        <row r="16044">
          <cell r="G16044" t="str">
            <v/>
          </cell>
          <cell r="K16044">
            <v>0</v>
          </cell>
          <cell r="L16044">
            <v>0</v>
          </cell>
        </row>
        <row r="16045">
          <cell r="G16045" t="str">
            <v/>
          </cell>
          <cell r="K16045">
            <v>0</v>
          </cell>
          <cell r="L16045">
            <v>0</v>
          </cell>
        </row>
        <row r="16046">
          <cell r="G16046" t="str">
            <v/>
          </cell>
          <cell r="K16046">
            <v>0</v>
          </cell>
          <cell r="L16046">
            <v>0</v>
          </cell>
        </row>
        <row r="16047">
          <cell r="G16047" t="str">
            <v/>
          </cell>
          <cell r="K16047">
            <v>0</v>
          </cell>
          <cell r="L16047">
            <v>0</v>
          </cell>
        </row>
        <row r="16048">
          <cell r="G16048" t="str">
            <v/>
          </cell>
          <cell r="K16048">
            <v>0</v>
          </cell>
          <cell r="L16048">
            <v>0</v>
          </cell>
        </row>
        <row r="16049">
          <cell r="G16049" t="str">
            <v/>
          </cell>
          <cell r="K16049">
            <v>0</v>
          </cell>
          <cell r="L16049">
            <v>0</v>
          </cell>
        </row>
        <row r="16050">
          <cell r="G16050" t="str">
            <v/>
          </cell>
          <cell r="K16050">
            <v>0</v>
          </cell>
          <cell r="L16050">
            <v>0</v>
          </cell>
        </row>
        <row r="16051">
          <cell r="G16051" t="str">
            <v/>
          </cell>
          <cell r="K16051">
            <v>0</v>
          </cell>
          <cell r="L16051">
            <v>0</v>
          </cell>
        </row>
        <row r="16052">
          <cell r="G16052" t="str">
            <v/>
          </cell>
          <cell r="K16052">
            <v>0</v>
          </cell>
          <cell r="L16052">
            <v>0</v>
          </cell>
        </row>
        <row r="16053">
          <cell r="G16053" t="str">
            <v/>
          </cell>
          <cell r="K16053">
            <v>0</v>
          </cell>
          <cell r="L16053">
            <v>0</v>
          </cell>
        </row>
        <row r="16054">
          <cell r="G16054" t="str">
            <v/>
          </cell>
          <cell r="K16054">
            <v>0</v>
          </cell>
          <cell r="L16054">
            <v>0</v>
          </cell>
        </row>
        <row r="16055">
          <cell r="G16055" t="str">
            <v/>
          </cell>
          <cell r="K16055">
            <v>0</v>
          </cell>
          <cell r="L16055">
            <v>0</v>
          </cell>
        </row>
        <row r="16056">
          <cell r="G16056" t="str">
            <v/>
          </cell>
          <cell r="K16056">
            <v>0</v>
          </cell>
          <cell r="L16056">
            <v>0</v>
          </cell>
        </row>
        <row r="16057">
          <cell r="G16057" t="str">
            <v/>
          </cell>
          <cell r="K16057">
            <v>0</v>
          </cell>
          <cell r="L16057">
            <v>0</v>
          </cell>
        </row>
        <row r="16058">
          <cell r="G16058" t="str">
            <v/>
          </cell>
          <cell r="K16058">
            <v>0</v>
          </cell>
          <cell r="L16058">
            <v>0</v>
          </cell>
        </row>
        <row r="16059">
          <cell r="G16059" t="str">
            <v/>
          </cell>
          <cell r="K16059">
            <v>0</v>
          </cell>
          <cell r="L16059">
            <v>0</v>
          </cell>
        </row>
        <row r="16060">
          <cell r="G16060" t="str">
            <v/>
          </cell>
          <cell r="K16060">
            <v>0</v>
          </cell>
          <cell r="L16060">
            <v>0</v>
          </cell>
        </row>
        <row r="16061">
          <cell r="G16061" t="str">
            <v/>
          </cell>
          <cell r="K16061">
            <v>0</v>
          </cell>
          <cell r="L16061">
            <v>0</v>
          </cell>
        </row>
        <row r="16062">
          <cell r="G16062" t="str">
            <v/>
          </cell>
          <cell r="K16062">
            <v>0</v>
          </cell>
          <cell r="L16062">
            <v>0</v>
          </cell>
        </row>
        <row r="16063">
          <cell r="G16063" t="str">
            <v/>
          </cell>
          <cell r="K16063">
            <v>0</v>
          </cell>
          <cell r="L16063">
            <v>0</v>
          </cell>
        </row>
        <row r="16064">
          <cell r="G16064" t="str">
            <v/>
          </cell>
          <cell r="K16064">
            <v>0</v>
          </cell>
          <cell r="L16064">
            <v>0</v>
          </cell>
        </row>
        <row r="16065">
          <cell r="G16065" t="str">
            <v/>
          </cell>
          <cell r="K16065">
            <v>0</v>
          </cell>
          <cell r="L16065">
            <v>0</v>
          </cell>
        </row>
        <row r="16066">
          <cell r="G16066" t="str">
            <v/>
          </cell>
          <cell r="K16066">
            <v>0</v>
          </cell>
          <cell r="L16066">
            <v>0</v>
          </cell>
        </row>
        <row r="16067">
          <cell r="G16067" t="str">
            <v/>
          </cell>
          <cell r="K16067">
            <v>0</v>
          </cell>
          <cell r="L16067">
            <v>0</v>
          </cell>
        </row>
        <row r="16068">
          <cell r="G16068" t="str">
            <v/>
          </cell>
          <cell r="K16068">
            <v>0</v>
          </cell>
          <cell r="L16068">
            <v>0</v>
          </cell>
        </row>
        <row r="16069">
          <cell r="G16069" t="str">
            <v/>
          </cell>
          <cell r="K16069">
            <v>0</v>
          </cell>
          <cell r="L16069">
            <v>0</v>
          </cell>
        </row>
        <row r="16070">
          <cell r="G16070" t="str">
            <v/>
          </cell>
          <cell r="K16070">
            <v>0</v>
          </cell>
          <cell r="L16070">
            <v>0</v>
          </cell>
        </row>
        <row r="16071">
          <cell r="G16071" t="str">
            <v/>
          </cell>
          <cell r="K16071">
            <v>0</v>
          </cell>
          <cell r="L16071">
            <v>0</v>
          </cell>
        </row>
        <row r="16072">
          <cell r="G16072" t="str">
            <v/>
          </cell>
          <cell r="K16072">
            <v>0</v>
          </cell>
          <cell r="L16072">
            <v>0</v>
          </cell>
        </row>
        <row r="16073">
          <cell r="G16073" t="str">
            <v/>
          </cell>
          <cell r="K16073">
            <v>0</v>
          </cell>
          <cell r="L16073">
            <v>0</v>
          </cell>
        </row>
        <row r="16074">
          <cell r="G16074" t="str">
            <v/>
          </cell>
          <cell r="K16074">
            <v>0</v>
          </cell>
          <cell r="L16074">
            <v>0</v>
          </cell>
        </row>
        <row r="16075">
          <cell r="G16075" t="str">
            <v/>
          </cell>
          <cell r="K16075">
            <v>0</v>
          </cell>
          <cell r="L16075">
            <v>0</v>
          </cell>
        </row>
        <row r="16076">
          <cell r="G16076" t="str">
            <v/>
          </cell>
          <cell r="K16076">
            <v>0</v>
          </cell>
          <cell r="L16076">
            <v>0</v>
          </cell>
        </row>
        <row r="16077">
          <cell r="G16077" t="str">
            <v/>
          </cell>
          <cell r="K16077">
            <v>0</v>
          </cell>
          <cell r="L16077">
            <v>0</v>
          </cell>
        </row>
        <row r="16078">
          <cell r="G16078" t="str">
            <v/>
          </cell>
          <cell r="K16078">
            <v>0</v>
          </cell>
          <cell r="L16078">
            <v>0</v>
          </cell>
        </row>
        <row r="16079">
          <cell r="G16079" t="str">
            <v/>
          </cell>
          <cell r="K16079">
            <v>0</v>
          </cell>
          <cell r="L16079">
            <v>0</v>
          </cell>
        </row>
        <row r="16080">
          <cell r="G16080" t="str">
            <v/>
          </cell>
          <cell r="K16080">
            <v>0</v>
          </cell>
          <cell r="L16080">
            <v>0</v>
          </cell>
        </row>
        <row r="16081">
          <cell r="G16081" t="str">
            <v/>
          </cell>
          <cell r="K16081">
            <v>0</v>
          </cell>
          <cell r="L16081">
            <v>0</v>
          </cell>
        </row>
        <row r="16082">
          <cell r="G16082" t="str">
            <v/>
          </cell>
          <cell r="K16082">
            <v>0</v>
          </cell>
          <cell r="L16082">
            <v>0</v>
          </cell>
        </row>
        <row r="16083">
          <cell r="G16083" t="str">
            <v/>
          </cell>
          <cell r="K16083">
            <v>0</v>
          </cell>
          <cell r="L16083">
            <v>0</v>
          </cell>
        </row>
        <row r="16084">
          <cell r="G16084" t="str">
            <v/>
          </cell>
          <cell r="K16084">
            <v>0</v>
          </cell>
          <cell r="L16084">
            <v>0</v>
          </cell>
        </row>
        <row r="16085">
          <cell r="G16085" t="str">
            <v/>
          </cell>
          <cell r="K16085">
            <v>0</v>
          </cell>
          <cell r="L16085">
            <v>0</v>
          </cell>
        </row>
        <row r="16086">
          <cell r="G16086" t="str">
            <v/>
          </cell>
          <cell r="K16086">
            <v>0</v>
          </cell>
          <cell r="L16086">
            <v>0</v>
          </cell>
        </row>
        <row r="16087">
          <cell r="G16087" t="str">
            <v/>
          </cell>
          <cell r="K16087">
            <v>0</v>
          </cell>
          <cell r="L16087">
            <v>0</v>
          </cell>
        </row>
        <row r="16088">
          <cell r="G16088" t="str">
            <v/>
          </cell>
          <cell r="K16088">
            <v>0</v>
          </cell>
          <cell r="L16088">
            <v>0</v>
          </cell>
        </row>
        <row r="16089">
          <cell r="G16089" t="str">
            <v/>
          </cell>
          <cell r="K16089">
            <v>0</v>
          </cell>
          <cell r="L16089">
            <v>0</v>
          </cell>
        </row>
        <row r="16090">
          <cell r="G16090" t="str">
            <v/>
          </cell>
          <cell r="K16090">
            <v>0</v>
          </cell>
          <cell r="L16090">
            <v>0</v>
          </cell>
        </row>
        <row r="16091">
          <cell r="G16091" t="str">
            <v/>
          </cell>
          <cell r="K16091">
            <v>0</v>
          </cell>
          <cell r="L16091">
            <v>0</v>
          </cell>
        </row>
        <row r="16092">
          <cell r="G16092" t="str">
            <v/>
          </cell>
          <cell r="K16092">
            <v>0</v>
          </cell>
          <cell r="L16092">
            <v>0</v>
          </cell>
        </row>
        <row r="16093">
          <cell r="G16093" t="str">
            <v/>
          </cell>
          <cell r="K16093">
            <v>0</v>
          </cell>
          <cell r="L16093">
            <v>0</v>
          </cell>
        </row>
        <row r="16094">
          <cell r="G16094" t="str">
            <v/>
          </cell>
          <cell r="K16094">
            <v>0</v>
          </cell>
          <cell r="L16094">
            <v>0</v>
          </cell>
        </row>
        <row r="16095">
          <cell r="G16095" t="str">
            <v/>
          </cell>
          <cell r="K16095">
            <v>0</v>
          </cell>
          <cell r="L16095">
            <v>0</v>
          </cell>
        </row>
        <row r="16096">
          <cell r="G16096" t="str">
            <v/>
          </cell>
          <cell r="K16096">
            <v>0</v>
          </cell>
          <cell r="L16096">
            <v>0</v>
          </cell>
        </row>
        <row r="16097">
          <cell r="G16097" t="str">
            <v/>
          </cell>
          <cell r="K16097">
            <v>0</v>
          </cell>
          <cell r="L16097">
            <v>0</v>
          </cell>
        </row>
        <row r="16098">
          <cell r="G16098" t="str">
            <v/>
          </cell>
          <cell r="K16098">
            <v>0</v>
          </cell>
          <cell r="L16098">
            <v>0</v>
          </cell>
        </row>
        <row r="16099">
          <cell r="G16099" t="str">
            <v/>
          </cell>
          <cell r="K16099">
            <v>0</v>
          </cell>
          <cell r="L16099">
            <v>0</v>
          </cell>
        </row>
        <row r="16100">
          <cell r="G16100" t="str">
            <v/>
          </cell>
          <cell r="K16100">
            <v>0</v>
          </cell>
          <cell r="L16100">
            <v>0</v>
          </cell>
        </row>
        <row r="16101">
          <cell r="G16101" t="str">
            <v/>
          </cell>
          <cell r="K16101">
            <v>0</v>
          </cell>
          <cell r="L16101">
            <v>0</v>
          </cell>
        </row>
        <row r="16102">
          <cell r="G16102" t="str">
            <v/>
          </cell>
          <cell r="K16102">
            <v>0</v>
          </cell>
          <cell r="L16102">
            <v>0</v>
          </cell>
        </row>
        <row r="16103">
          <cell r="G16103" t="str">
            <v/>
          </cell>
          <cell r="K16103">
            <v>0</v>
          </cell>
          <cell r="L16103">
            <v>0</v>
          </cell>
        </row>
        <row r="16104">
          <cell r="G16104" t="str">
            <v/>
          </cell>
          <cell r="K16104">
            <v>0</v>
          </cell>
          <cell r="L16104">
            <v>0</v>
          </cell>
        </row>
        <row r="16105">
          <cell r="G16105" t="str">
            <v/>
          </cell>
          <cell r="K16105">
            <v>0</v>
          </cell>
          <cell r="L16105">
            <v>0</v>
          </cell>
        </row>
        <row r="16106">
          <cell r="G16106" t="str">
            <v/>
          </cell>
          <cell r="K16106">
            <v>0</v>
          </cell>
          <cell r="L16106">
            <v>0</v>
          </cell>
        </row>
        <row r="16107">
          <cell r="G16107" t="str">
            <v/>
          </cell>
          <cell r="K16107">
            <v>0</v>
          </cell>
          <cell r="L16107">
            <v>0</v>
          </cell>
        </row>
        <row r="16108">
          <cell r="G16108" t="str">
            <v/>
          </cell>
          <cell r="K16108">
            <v>0</v>
          </cell>
          <cell r="L16108">
            <v>0</v>
          </cell>
        </row>
        <row r="16109">
          <cell r="G16109" t="str">
            <v/>
          </cell>
          <cell r="K16109">
            <v>0</v>
          </cell>
          <cell r="L16109">
            <v>0</v>
          </cell>
        </row>
        <row r="16110">
          <cell r="G16110" t="str">
            <v/>
          </cell>
          <cell r="K16110">
            <v>0</v>
          </cell>
          <cell r="L16110">
            <v>0</v>
          </cell>
        </row>
        <row r="16111">
          <cell r="G16111" t="str">
            <v/>
          </cell>
          <cell r="K16111">
            <v>0</v>
          </cell>
          <cell r="L16111">
            <v>0</v>
          </cell>
        </row>
        <row r="16112">
          <cell r="G16112" t="str">
            <v/>
          </cell>
          <cell r="K16112">
            <v>0</v>
          </cell>
          <cell r="L16112">
            <v>0</v>
          </cell>
        </row>
        <row r="16113">
          <cell r="G16113" t="str">
            <v/>
          </cell>
          <cell r="K16113">
            <v>0</v>
          </cell>
          <cell r="L16113">
            <v>0</v>
          </cell>
        </row>
        <row r="16114">
          <cell r="G16114" t="str">
            <v/>
          </cell>
          <cell r="K16114">
            <v>0</v>
          </cell>
          <cell r="L16114">
            <v>0</v>
          </cell>
        </row>
        <row r="16115">
          <cell r="G16115" t="str">
            <v/>
          </cell>
          <cell r="K16115">
            <v>0</v>
          </cell>
          <cell r="L16115">
            <v>0</v>
          </cell>
        </row>
        <row r="16116">
          <cell r="G16116" t="str">
            <v/>
          </cell>
          <cell r="K16116">
            <v>0</v>
          </cell>
          <cell r="L16116">
            <v>0</v>
          </cell>
        </row>
        <row r="16117">
          <cell r="G16117" t="str">
            <v/>
          </cell>
          <cell r="K16117">
            <v>0</v>
          </cell>
          <cell r="L16117">
            <v>0</v>
          </cell>
        </row>
        <row r="16118">
          <cell r="G16118" t="str">
            <v/>
          </cell>
          <cell r="K16118">
            <v>0</v>
          </cell>
          <cell r="L16118">
            <v>0</v>
          </cell>
        </row>
        <row r="16119">
          <cell r="G16119" t="str">
            <v/>
          </cell>
          <cell r="K16119">
            <v>0</v>
          </cell>
          <cell r="L16119">
            <v>0</v>
          </cell>
        </row>
        <row r="16120">
          <cell r="G16120" t="str">
            <v/>
          </cell>
          <cell r="K16120">
            <v>0</v>
          </cell>
          <cell r="L16120">
            <v>0</v>
          </cell>
        </row>
        <row r="16121">
          <cell r="G16121" t="str">
            <v/>
          </cell>
          <cell r="K16121">
            <v>0</v>
          </cell>
          <cell r="L16121">
            <v>0</v>
          </cell>
        </row>
        <row r="16122">
          <cell r="G16122" t="str">
            <v/>
          </cell>
          <cell r="K16122">
            <v>0</v>
          </cell>
          <cell r="L16122">
            <v>0</v>
          </cell>
        </row>
        <row r="16123">
          <cell r="G16123" t="str">
            <v/>
          </cell>
          <cell r="K16123">
            <v>0</v>
          </cell>
          <cell r="L16123">
            <v>0</v>
          </cell>
        </row>
        <row r="16124">
          <cell r="G16124" t="str">
            <v/>
          </cell>
          <cell r="K16124">
            <v>0</v>
          </cell>
          <cell r="L16124">
            <v>0</v>
          </cell>
        </row>
        <row r="16125">
          <cell r="G16125" t="str">
            <v/>
          </cell>
          <cell r="K16125">
            <v>0</v>
          </cell>
          <cell r="L16125">
            <v>0</v>
          </cell>
        </row>
        <row r="16126">
          <cell r="G16126" t="str">
            <v/>
          </cell>
          <cell r="K16126">
            <v>0</v>
          </cell>
          <cell r="L16126">
            <v>0</v>
          </cell>
        </row>
        <row r="16127">
          <cell r="G16127" t="str">
            <v/>
          </cell>
          <cell r="K16127">
            <v>0</v>
          </cell>
          <cell r="L16127">
            <v>0</v>
          </cell>
        </row>
        <row r="16128">
          <cell r="G16128" t="str">
            <v/>
          </cell>
          <cell r="K16128">
            <v>0</v>
          </cell>
          <cell r="L16128">
            <v>0</v>
          </cell>
        </row>
        <row r="16129">
          <cell r="G16129" t="str">
            <v/>
          </cell>
          <cell r="K16129">
            <v>0</v>
          </cell>
          <cell r="L16129">
            <v>0</v>
          </cell>
        </row>
        <row r="16130">
          <cell r="G16130" t="str">
            <v/>
          </cell>
          <cell r="K16130">
            <v>0</v>
          </cell>
          <cell r="L16130">
            <v>0</v>
          </cell>
        </row>
        <row r="16131">
          <cell r="G16131" t="str">
            <v/>
          </cell>
          <cell r="K16131">
            <v>0</v>
          </cell>
          <cell r="L16131">
            <v>0</v>
          </cell>
        </row>
        <row r="16132">
          <cell r="G16132" t="str">
            <v/>
          </cell>
          <cell r="K16132">
            <v>0</v>
          </cell>
          <cell r="L16132">
            <v>0</v>
          </cell>
        </row>
        <row r="16133">
          <cell r="G16133" t="str">
            <v/>
          </cell>
          <cell r="K16133">
            <v>0</v>
          </cell>
          <cell r="L16133">
            <v>0</v>
          </cell>
        </row>
        <row r="16134">
          <cell r="G16134" t="str">
            <v/>
          </cell>
          <cell r="K16134">
            <v>0</v>
          </cell>
          <cell r="L16134">
            <v>0</v>
          </cell>
        </row>
        <row r="16135">
          <cell r="G16135" t="str">
            <v/>
          </cell>
          <cell r="K16135">
            <v>0</v>
          </cell>
          <cell r="L16135">
            <v>0</v>
          </cell>
        </row>
        <row r="16136">
          <cell r="G16136" t="str">
            <v/>
          </cell>
          <cell r="K16136">
            <v>0</v>
          </cell>
          <cell r="L16136">
            <v>0</v>
          </cell>
        </row>
        <row r="16137">
          <cell r="G16137" t="str">
            <v/>
          </cell>
          <cell r="K16137">
            <v>0</v>
          </cell>
          <cell r="L16137">
            <v>0</v>
          </cell>
        </row>
        <row r="16138">
          <cell r="G16138" t="str">
            <v/>
          </cell>
          <cell r="K16138">
            <v>0</v>
          </cell>
          <cell r="L16138">
            <v>0</v>
          </cell>
        </row>
        <row r="16139">
          <cell r="G16139" t="str">
            <v/>
          </cell>
          <cell r="K16139">
            <v>0</v>
          </cell>
          <cell r="L16139">
            <v>0</v>
          </cell>
        </row>
        <row r="16140">
          <cell r="G16140" t="str">
            <v/>
          </cell>
          <cell r="K16140">
            <v>0</v>
          </cell>
          <cell r="L16140">
            <v>0</v>
          </cell>
        </row>
        <row r="16141">
          <cell r="G16141" t="str">
            <v/>
          </cell>
          <cell r="K16141">
            <v>0</v>
          </cell>
          <cell r="L16141">
            <v>0</v>
          </cell>
        </row>
        <row r="16142">
          <cell r="G16142" t="str">
            <v/>
          </cell>
          <cell r="K16142">
            <v>0</v>
          </cell>
          <cell r="L16142">
            <v>0</v>
          </cell>
        </row>
        <row r="16143">
          <cell r="G16143" t="str">
            <v/>
          </cell>
          <cell r="K16143">
            <v>0</v>
          </cell>
          <cell r="L16143">
            <v>0</v>
          </cell>
        </row>
        <row r="16144">
          <cell r="G16144" t="str">
            <v/>
          </cell>
          <cell r="K16144">
            <v>0</v>
          </cell>
          <cell r="L16144">
            <v>0</v>
          </cell>
        </row>
        <row r="16145">
          <cell r="G16145" t="str">
            <v/>
          </cell>
          <cell r="K16145">
            <v>0</v>
          </cell>
          <cell r="L16145">
            <v>0</v>
          </cell>
        </row>
        <row r="16146">
          <cell r="G16146" t="str">
            <v/>
          </cell>
          <cell r="K16146">
            <v>0</v>
          </cell>
          <cell r="L16146">
            <v>0</v>
          </cell>
        </row>
        <row r="16147">
          <cell r="G16147" t="str">
            <v/>
          </cell>
          <cell r="K16147">
            <v>0</v>
          </cell>
          <cell r="L16147">
            <v>0</v>
          </cell>
        </row>
        <row r="16148">
          <cell r="G16148" t="str">
            <v/>
          </cell>
          <cell r="K16148">
            <v>0</v>
          </cell>
          <cell r="L16148">
            <v>0</v>
          </cell>
        </row>
        <row r="16149">
          <cell r="G16149" t="str">
            <v/>
          </cell>
          <cell r="K16149">
            <v>0</v>
          </cell>
          <cell r="L16149">
            <v>0</v>
          </cell>
        </row>
        <row r="16150">
          <cell r="G16150" t="str">
            <v/>
          </cell>
          <cell r="K16150">
            <v>0</v>
          </cell>
          <cell r="L16150">
            <v>0</v>
          </cell>
        </row>
        <row r="16151">
          <cell r="G16151" t="str">
            <v/>
          </cell>
          <cell r="K16151">
            <v>0</v>
          </cell>
          <cell r="L16151">
            <v>0</v>
          </cell>
        </row>
        <row r="16152">
          <cell r="G16152" t="str">
            <v/>
          </cell>
          <cell r="K16152">
            <v>0</v>
          </cell>
          <cell r="L16152">
            <v>0</v>
          </cell>
        </row>
        <row r="16153">
          <cell r="G16153" t="str">
            <v/>
          </cell>
          <cell r="K16153">
            <v>0</v>
          </cell>
          <cell r="L16153">
            <v>0</v>
          </cell>
        </row>
        <row r="16154">
          <cell r="G16154" t="str">
            <v/>
          </cell>
          <cell r="K16154">
            <v>0</v>
          </cell>
          <cell r="L16154">
            <v>0</v>
          </cell>
        </row>
        <row r="16155">
          <cell r="G16155" t="str">
            <v/>
          </cell>
          <cell r="K16155">
            <v>0</v>
          </cell>
          <cell r="L16155">
            <v>0</v>
          </cell>
        </row>
        <row r="16156">
          <cell r="G16156" t="str">
            <v/>
          </cell>
          <cell r="K16156">
            <v>0</v>
          </cell>
          <cell r="L16156">
            <v>0</v>
          </cell>
        </row>
        <row r="16157">
          <cell r="G16157" t="str">
            <v/>
          </cell>
          <cell r="K16157">
            <v>0</v>
          </cell>
          <cell r="L16157">
            <v>0</v>
          </cell>
        </row>
        <row r="16158">
          <cell r="G16158" t="str">
            <v/>
          </cell>
          <cell r="K16158">
            <v>0</v>
          </cell>
          <cell r="L16158">
            <v>0</v>
          </cell>
        </row>
        <row r="16159">
          <cell r="G16159" t="str">
            <v/>
          </cell>
          <cell r="K16159">
            <v>0</v>
          </cell>
          <cell r="L16159">
            <v>0</v>
          </cell>
        </row>
        <row r="16160">
          <cell r="G16160" t="str">
            <v/>
          </cell>
          <cell r="K16160">
            <v>0</v>
          </cell>
          <cell r="L16160">
            <v>0</v>
          </cell>
        </row>
        <row r="16161">
          <cell r="G16161" t="str">
            <v/>
          </cell>
          <cell r="K16161">
            <v>0</v>
          </cell>
          <cell r="L16161">
            <v>0</v>
          </cell>
        </row>
        <row r="16162">
          <cell r="G16162" t="str">
            <v/>
          </cell>
          <cell r="K16162">
            <v>0</v>
          </cell>
          <cell r="L16162">
            <v>0</v>
          </cell>
        </row>
        <row r="16163">
          <cell r="G16163" t="str">
            <v/>
          </cell>
          <cell r="K16163">
            <v>0</v>
          </cell>
          <cell r="L16163">
            <v>0</v>
          </cell>
        </row>
        <row r="16164">
          <cell r="G16164" t="str">
            <v/>
          </cell>
          <cell r="K16164">
            <v>0</v>
          </cell>
          <cell r="L16164">
            <v>0</v>
          </cell>
        </row>
        <row r="16165">
          <cell r="G16165" t="str">
            <v/>
          </cell>
          <cell r="K16165">
            <v>0</v>
          </cell>
          <cell r="L16165">
            <v>0</v>
          </cell>
        </row>
        <row r="16166">
          <cell r="G16166" t="str">
            <v/>
          </cell>
          <cell r="K16166">
            <v>0</v>
          </cell>
          <cell r="L16166">
            <v>0</v>
          </cell>
        </row>
        <row r="16167">
          <cell r="G16167" t="str">
            <v/>
          </cell>
          <cell r="K16167">
            <v>0</v>
          </cell>
          <cell r="L16167">
            <v>0</v>
          </cell>
        </row>
        <row r="16168">
          <cell r="G16168" t="str">
            <v/>
          </cell>
          <cell r="K16168">
            <v>0</v>
          </cell>
          <cell r="L16168">
            <v>0</v>
          </cell>
        </row>
        <row r="16169">
          <cell r="G16169" t="str">
            <v/>
          </cell>
          <cell r="K16169">
            <v>0</v>
          </cell>
          <cell r="L16169">
            <v>0</v>
          </cell>
        </row>
        <row r="16170">
          <cell r="G16170" t="str">
            <v/>
          </cell>
          <cell r="K16170">
            <v>0</v>
          </cell>
          <cell r="L16170">
            <v>0</v>
          </cell>
        </row>
        <row r="16171">
          <cell r="G16171" t="str">
            <v/>
          </cell>
          <cell r="K16171">
            <v>0</v>
          </cell>
          <cell r="L16171">
            <v>0</v>
          </cell>
        </row>
        <row r="16172">
          <cell r="G16172" t="str">
            <v/>
          </cell>
          <cell r="K16172">
            <v>0</v>
          </cell>
          <cell r="L16172">
            <v>0</v>
          </cell>
        </row>
        <row r="16173">
          <cell r="G16173" t="str">
            <v/>
          </cell>
          <cell r="K16173">
            <v>0</v>
          </cell>
          <cell r="L16173">
            <v>0</v>
          </cell>
        </row>
        <row r="16174">
          <cell r="G16174" t="str">
            <v/>
          </cell>
          <cell r="K16174">
            <v>0</v>
          </cell>
          <cell r="L16174">
            <v>0</v>
          </cell>
        </row>
        <row r="16175">
          <cell r="G16175" t="str">
            <v/>
          </cell>
          <cell r="K16175">
            <v>0</v>
          </cell>
          <cell r="L16175">
            <v>0</v>
          </cell>
        </row>
        <row r="16176">
          <cell r="G16176" t="str">
            <v/>
          </cell>
          <cell r="K16176">
            <v>0</v>
          </cell>
          <cell r="L16176">
            <v>0</v>
          </cell>
        </row>
        <row r="16177">
          <cell r="G16177" t="str">
            <v/>
          </cell>
          <cell r="K16177">
            <v>0</v>
          </cell>
          <cell r="L16177">
            <v>0</v>
          </cell>
        </row>
        <row r="16178">
          <cell r="G16178" t="str">
            <v/>
          </cell>
          <cell r="K16178">
            <v>0</v>
          </cell>
          <cell r="L16178">
            <v>0</v>
          </cell>
        </row>
        <row r="16179">
          <cell r="G16179" t="str">
            <v/>
          </cell>
          <cell r="K16179">
            <v>0</v>
          </cell>
          <cell r="L16179">
            <v>0</v>
          </cell>
        </row>
        <row r="16180">
          <cell r="G16180" t="str">
            <v/>
          </cell>
          <cell r="K16180">
            <v>0</v>
          </cell>
          <cell r="L16180">
            <v>0</v>
          </cell>
        </row>
        <row r="16181">
          <cell r="G16181" t="str">
            <v/>
          </cell>
          <cell r="K16181">
            <v>0</v>
          </cell>
          <cell r="L16181">
            <v>0</v>
          </cell>
        </row>
        <row r="16182">
          <cell r="G16182" t="str">
            <v/>
          </cell>
          <cell r="K16182">
            <v>0</v>
          </cell>
          <cell r="L16182">
            <v>0</v>
          </cell>
        </row>
        <row r="16183">
          <cell r="G16183" t="str">
            <v/>
          </cell>
          <cell r="K16183">
            <v>0</v>
          </cell>
          <cell r="L16183">
            <v>0</v>
          </cell>
        </row>
        <row r="16184">
          <cell r="G16184" t="str">
            <v/>
          </cell>
          <cell r="K16184">
            <v>0</v>
          </cell>
          <cell r="L16184">
            <v>0</v>
          </cell>
        </row>
        <row r="16185">
          <cell r="G16185" t="str">
            <v/>
          </cell>
          <cell r="K16185">
            <v>0</v>
          </cell>
          <cell r="L16185">
            <v>0</v>
          </cell>
        </row>
        <row r="16186">
          <cell r="G16186" t="str">
            <v/>
          </cell>
          <cell r="K16186">
            <v>0</v>
          </cell>
          <cell r="L16186">
            <v>0</v>
          </cell>
        </row>
        <row r="16187">
          <cell r="G16187" t="str">
            <v/>
          </cell>
          <cell r="K16187">
            <v>0</v>
          </cell>
          <cell r="L16187">
            <v>0</v>
          </cell>
        </row>
        <row r="16188">
          <cell r="G16188" t="str">
            <v/>
          </cell>
          <cell r="K16188">
            <v>0</v>
          </cell>
          <cell r="L16188">
            <v>0</v>
          </cell>
        </row>
        <row r="16189">
          <cell r="G16189" t="str">
            <v/>
          </cell>
          <cell r="K16189">
            <v>0</v>
          </cell>
          <cell r="L16189">
            <v>0</v>
          </cell>
        </row>
        <row r="16190">
          <cell r="G16190" t="str">
            <v/>
          </cell>
          <cell r="K16190">
            <v>0</v>
          </cell>
          <cell r="L16190">
            <v>0</v>
          </cell>
        </row>
        <row r="16191">
          <cell r="G16191" t="str">
            <v/>
          </cell>
          <cell r="K16191">
            <v>0</v>
          </cell>
          <cell r="L16191">
            <v>0</v>
          </cell>
        </row>
        <row r="16192">
          <cell r="G16192" t="str">
            <v/>
          </cell>
          <cell r="K16192">
            <v>0</v>
          </cell>
          <cell r="L16192">
            <v>0</v>
          </cell>
        </row>
        <row r="16193">
          <cell r="G16193" t="str">
            <v/>
          </cell>
          <cell r="K16193">
            <v>0</v>
          </cell>
          <cell r="L16193">
            <v>0</v>
          </cell>
        </row>
        <row r="16194">
          <cell r="G16194" t="str">
            <v/>
          </cell>
          <cell r="K16194">
            <v>0</v>
          </cell>
          <cell r="L16194">
            <v>0</v>
          </cell>
        </row>
        <row r="16195">
          <cell r="G16195" t="str">
            <v/>
          </cell>
          <cell r="K16195">
            <v>0</v>
          </cell>
          <cell r="L16195">
            <v>0</v>
          </cell>
        </row>
        <row r="16196">
          <cell r="G16196" t="str">
            <v/>
          </cell>
          <cell r="K16196">
            <v>0</v>
          </cell>
          <cell r="L16196">
            <v>0</v>
          </cell>
        </row>
        <row r="16197">
          <cell r="G16197" t="str">
            <v/>
          </cell>
          <cell r="K16197">
            <v>0</v>
          </cell>
          <cell r="L16197">
            <v>0</v>
          </cell>
        </row>
        <row r="16198">
          <cell r="G16198" t="str">
            <v/>
          </cell>
          <cell r="K16198">
            <v>0</v>
          </cell>
          <cell r="L16198">
            <v>0</v>
          </cell>
        </row>
        <row r="16199">
          <cell r="G16199" t="str">
            <v/>
          </cell>
          <cell r="K16199">
            <v>0</v>
          </cell>
          <cell r="L16199">
            <v>0</v>
          </cell>
        </row>
        <row r="16200">
          <cell r="G16200" t="str">
            <v/>
          </cell>
          <cell r="K16200">
            <v>0</v>
          </cell>
          <cell r="L16200">
            <v>0</v>
          </cell>
        </row>
        <row r="16201">
          <cell r="G16201" t="str">
            <v/>
          </cell>
          <cell r="K16201">
            <v>0</v>
          </cell>
          <cell r="L16201">
            <v>0</v>
          </cell>
        </row>
        <row r="16202">
          <cell r="G16202" t="str">
            <v/>
          </cell>
          <cell r="K16202">
            <v>0</v>
          </cell>
          <cell r="L16202">
            <v>0</v>
          </cell>
        </row>
        <row r="16203">
          <cell r="G16203" t="str">
            <v/>
          </cell>
          <cell r="K16203">
            <v>0</v>
          </cell>
          <cell r="L16203">
            <v>0</v>
          </cell>
        </row>
        <row r="16204">
          <cell r="G16204" t="str">
            <v/>
          </cell>
          <cell r="K16204">
            <v>0</v>
          </cell>
          <cell r="L16204">
            <v>0</v>
          </cell>
        </row>
        <row r="16205">
          <cell r="G16205" t="str">
            <v/>
          </cell>
          <cell r="K16205">
            <v>0</v>
          </cell>
          <cell r="L16205">
            <v>0</v>
          </cell>
        </row>
        <row r="16206">
          <cell r="G16206" t="str">
            <v/>
          </cell>
          <cell r="K16206">
            <v>0</v>
          </cell>
          <cell r="L16206">
            <v>0</v>
          </cell>
        </row>
        <row r="16207">
          <cell r="G16207" t="str">
            <v/>
          </cell>
          <cell r="K16207">
            <v>0</v>
          </cell>
          <cell r="L16207">
            <v>0</v>
          </cell>
        </row>
        <row r="16208">
          <cell r="G16208" t="str">
            <v/>
          </cell>
          <cell r="K16208">
            <v>0</v>
          </cell>
          <cell r="L16208">
            <v>0</v>
          </cell>
        </row>
        <row r="16209">
          <cell r="G16209" t="str">
            <v/>
          </cell>
          <cell r="K16209">
            <v>0</v>
          </cell>
          <cell r="L16209">
            <v>0</v>
          </cell>
        </row>
        <row r="16210">
          <cell r="G16210" t="str">
            <v/>
          </cell>
          <cell r="K16210">
            <v>0</v>
          </cell>
          <cell r="L16210">
            <v>0</v>
          </cell>
        </row>
        <row r="16211">
          <cell r="G16211" t="str">
            <v/>
          </cell>
          <cell r="K16211">
            <v>0</v>
          </cell>
          <cell r="L16211">
            <v>0</v>
          </cell>
        </row>
        <row r="16212">
          <cell r="G16212" t="str">
            <v/>
          </cell>
          <cell r="K16212">
            <v>0</v>
          </cell>
          <cell r="L16212">
            <v>0</v>
          </cell>
        </row>
        <row r="16213">
          <cell r="G16213" t="str">
            <v/>
          </cell>
          <cell r="K16213">
            <v>0</v>
          </cell>
          <cell r="L16213">
            <v>0</v>
          </cell>
        </row>
        <row r="16214">
          <cell r="G16214" t="str">
            <v/>
          </cell>
          <cell r="K16214">
            <v>0</v>
          </cell>
          <cell r="L16214">
            <v>0</v>
          </cell>
        </row>
        <row r="16215">
          <cell r="G16215" t="str">
            <v/>
          </cell>
          <cell r="K16215">
            <v>0</v>
          </cell>
          <cell r="L16215">
            <v>0</v>
          </cell>
        </row>
        <row r="16216">
          <cell r="G16216" t="str">
            <v/>
          </cell>
          <cell r="K16216">
            <v>0</v>
          </cell>
          <cell r="L16216">
            <v>0</v>
          </cell>
        </row>
        <row r="16217">
          <cell r="G16217" t="str">
            <v/>
          </cell>
          <cell r="K16217">
            <v>0</v>
          </cell>
          <cell r="L16217">
            <v>0</v>
          </cell>
        </row>
        <row r="16218">
          <cell r="G16218" t="str">
            <v/>
          </cell>
          <cell r="K16218">
            <v>0</v>
          </cell>
          <cell r="L16218">
            <v>0</v>
          </cell>
        </row>
        <row r="16219">
          <cell r="G16219" t="str">
            <v/>
          </cell>
          <cell r="K16219">
            <v>0</v>
          </cell>
          <cell r="L16219">
            <v>0</v>
          </cell>
        </row>
        <row r="16220">
          <cell r="G16220" t="str">
            <v/>
          </cell>
          <cell r="K16220">
            <v>0</v>
          </cell>
          <cell r="L16220">
            <v>0</v>
          </cell>
        </row>
        <row r="16221">
          <cell r="G16221" t="str">
            <v/>
          </cell>
          <cell r="K16221">
            <v>0</v>
          </cell>
          <cell r="L16221">
            <v>0</v>
          </cell>
        </row>
        <row r="16222">
          <cell r="G16222" t="str">
            <v/>
          </cell>
          <cell r="K16222">
            <v>0</v>
          </cell>
          <cell r="L16222">
            <v>0</v>
          </cell>
        </row>
        <row r="16223">
          <cell r="G16223" t="str">
            <v/>
          </cell>
          <cell r="K16223">
            <v>0</v>
          </cell>
          <cell r="L16223">
            <v>0</v>
          </cell>
        </row>
        <row r="16224">
          <cell r="G16224" t="str">
            <v/>
          </cell>
          <cell r="K16224">
            <v>0</v>
          </cell>
          <cell r="L16224">
            <v>0</v>
          </cell>
        </row>
        <row r="16225">
          <cell r="G16225" t="str">
            <v/>
          </cell>
          <cell r="K16225">
            <v>0</v>
          </cell>
          <cell r="L16225">
            <v>0</v>
          </cell>
        </row>
        <row r="16226">
          <cell r="G16226" t="str">
            <v/>
          </cell>
          <cell r="K16226">
            <v>0</v>
          </cell>
          <cell r="L16226">
            <v>0</v>
          </cell>
        </row>
        <row r="16227">
          <cell r="G16227" t="str">
            <v/>
          </cell>
          <cell r="K16227">
            <v>0</v>
          </cell>
          <cell r="L16227">
            <v>0</v>
          </cell>
        </row>
        <row r="16228">
          <cell r="G16228" t="str">
            <v/>
          </cell>
          <cell r="K16228">
            <v>0</v>
          </cell>
          <cell r="L16228">
            <v>0</v>
          </cell>
        </row>
        <row r="16229">
          <cell r="G16229" t="str">
            <v/>
          </cell>
          <cell r="K16229">
            <v>0</v>
          </cell>
          <cell r="L16229">
            <v>0</v>
          </cell>
        </row>
        <row r="16230">
          <cell r="G16230" t="str">
            <v/>
          </cell>
          <cell r="K16230">
            <v>0</v>
          </cell>
          <cell r="L16230">
            <v>0</v>
          </cell>
        </row>
        <row r="16231">
          <cell r="G16231" t="str">
            <v/>
          </cell>
          <cell r="K16231">
            <v>0</v>
          </cell>
          <cell r="L16231">
            <v>0</v>
          </cell>
        </row>
        <row r="16232">
          <cell r="G16232" t="str">
            <v/>
          </cell>
          <cell r="K16232">
            <v>0</v>
          </cell>
          <cell r="L16232">
            <v>0</v>
          </cell>
        </row>
        <row r="16233">
          <cell r="G16233" t="str">
            <v/>
          </cell>
          <cell r="K16233">
            <v>0</v>
          </cell>
          <cell r="L16233">
            <v>0</v>
          </cell>
        </row>
        <row r="16234">
          <cell r="G16234" t="str">
            <v/>
          </cell>
          <cell r="K16234">
            <v>0</v>
          </cell>
          <cell r="L16234">
            <v>0</v>
          </cell>
        </row>
        <row r="16235">
          <cell r="G16235" t="str">
            <v/>
          </cell>
          <cell r="K16235">
            <v>0</v>
          </cell>
          <cell r="L16235">
            <v>0</v>
          </cell>
        </row>
        <row r="16236">
          <cell r="G16236" t="str">
            <v/>
          </cell>
          <cell r="K16236">
            <v>0</v>
          </cell>
          <cell r="L16236">
            <v>0</v>
          </cell>
        </row>
        <row r="16237">
          <cell r="G16237" t="str">
            <v/>
          </cell>
          <cell r="K16237">
            <v>0</v>
          </cell>
          <cell r="L16237">
            <v>0</v>
          </cell>
        </row>
        <row r="16238">
          <cell r="G16238" t="str">
            <v/>
          </cell>
          <cell r="K16238">
            <v>0</v>
          </cell>
          <cell r="L16238">
            <v>0</v>
          </cell>
        </row>
        <row r="16239">
          <cell r="G16239" t="str">
            <v/>
          </cell>
          <cell r="K16239">
            <v>0</v>
          </cell>
          <cell r="L16239">
            <v>0</v>
          </cell>
        </row>
        <row r="16240">
          <cell r="G16240" t="str">
            <v/>
          </cell>
          <cell r="K16240">
            <v>0</v>
          </cell>
          <cell r="L16240">
            <v>0</v>
          </cell>
        </row>
        <row r="16241">
          <cell r="G16241" t="str">
            <v/>
          </cell>
          <cell r="K16241">
            <v>0</v>
          </cell>
          <cell r="L16241">
            <v>0</v>
          </cell>
        </row>
        <row r="16242">
          <cell r="G16242" t="str">
            <v/>
          </cell>
          <cell r="K16242">
            <v>0</v>
          </cell>
          <cell r="L16242">
            <v>0</v>
          </cell>
        </row>
        <row r="16243">
          <cell r="G16243" t="str">
            <v/>
          </cell>
          <cell r="K16243">
            <v>0</v>
          </cell>
          <cell r="L16243">
            <v>0</v>
          </cell>
        </row>
        <row r="16244">
          <cell r="G16244" t="str">
            <v/>
          </cell>
          <cell r="K16244">
            <v>0</v>
          </cell>
          <cell r="L16244">
            <v>0</v>
          </cell>
        </row>
        <row r="16245">
          <cell r="G16245" t="str">
            <v/>
          </cell>
          <cell r="K16245">
            <v>0</v>
          </cell>
          <cell r="L16245">
            <v>0</v>
          </cell>
        </row>
        <row r="16246">
          <cell r="G16246" t="str">
            <v/>
          </cell>
          <cell r="K16246">
            <v>0</v>
          </cell>
          <cell r="L16246">
            <v>0</v>
          </cell>
        </row>
        <row r="16247">
          <cell r="G16247" t="str">
            <v/>
          </cell>
          <cell r="K16247">
            <v>0</v>
          </cell>
          <cell r="L16247">
            <v>0</v>
          </cell>
        </row>
        <row r="16248">
          <cell r="G16248" t="str">
            <v/>
          </cell>
          <cell r="K16248">
            <v>0</v>
          </cell>
          <cell r="L16248">
            <v>0</v>
          </cell>
        </row>
        <row r="16249">
          <cell r="G16249" t="str">
            <v/>
          </cell>
          <cell r="K16249">
            <v>0</v>
          </cell>
          <cell r="L16249">
            <v>0</v>
          </cell>
        </row>
        <row r="16250">
          <cell r="G16250" t="str">
            <v/>
          </cell>
          <cell r="K16250">
            <v>0</v>
          </cell>
          <cell r="L16250">
            <v>0</v>
          </cell>
        </row>
        <row r="16251">
          <cell r="G16251" t="str">
            <v/>
          </cell>
          <cell r="K16251">
            <v>0</v>
          </cell>
          <cell r="L16251">
            <v>0</v>
          </cell>
        </row>
        <row r="16252">
          <cell r="G16252" t="str">
            <v/>
          </cell>
          <cell r="K16252">
            <v>0</v>
          </cell>
          <cell r="L16252">
            <v>0</v>
          </cell>
        </row>
        <row r="16253">
          <cell r="G16253" t="str">
            <v/>
          </cell>
          <cell r="K16253">
            <v>0</v>
          </cell>
          <cell r="L16253">
            <v>0</v>
          </cell>
        </row>
        <row r="16254">
          <cell r="G16254" t="str">
            <v/>
          </cell>
          <cell r="K16254">
            <v>0</v>
          </cell>
          <cell r="L16254">
            <v>0</v>
          </cell>
        </row>
        <row r="16255">
          <cell r="G16255" t="str">
            <v/>
          </cell>
          <cell r="K16255">
            <v>0</v>
          </cell>
          <cell r="L16255">
            <v>0</v>
          </cell>
        </row>
        <row r="16256">
          <cell r="G16256" t="str">
            <v/>
          </cell>
          <cell r="K16256">
            <v>0</v>
          </cell>
          <cell r="L16256">
            <v>0</v>
          </cell>
        </row>
        <row r="16257">
          <cell r="G16257" t="str">
            <v/>
          </cell>
          <cell r="K16257">
            <v>0</v>
          </cell>
          <cell r="L16257">
            <v>0</v>
          </cell>
        </row>
        <row r="16258">
          <cell r="G16258" t="str">
            <v/>
          </cell>
          <cell r="K16258">
            <v>0</v>
          </cell>
          <cell r="L16258">
            <v>0</v>
          </cell>
        </row>
        <row r="16259">
          <cell r="G16259" t="str">
            <v/>
          </cell>
          <cell r="K16259">
            <v>0</v>
          </cell>
          <cell r="L16259">
            <v>0</v>
          </cell>
        </row>
        <row r="16260">
          <cell r="G16260" t="str">
            <v/>
          </cell>
          <cell r="K16260">
            <v>0</v>
          </cell>
          <cell r="L16260">
            <v>0</v>
          </cell>
        </row>
        <row r="16261">
          <cell r="G16261" t="str">
            <v/>
          </cell>
          <cell r="K16261">
            <v>0</v>
          </cell>
          <cell r="L16261">
            <v>0</v>
          </cell>
        </row>
        <row r="16262">
          <cell r="G16262" t="str">
            <v/>
          </cell>
          <cell r="K16262">
            <v>0</v>
          </cell>
          <cell r="L16262">
            <v>0</v>
          </cell>
        </row>
        <row r="16263">
          <cell r="G16263" t="str">
            <v/>
          </cell>
          <cell r="K16263">
            <v>0</v>
          </cell>
          <cell r="L16263">
            <v>0</v>
          </cell>
        </row>
        <row r="16264">
          <cell r="G16264" t="str">
            <v/>
          </cell>
          <cell r="K16264">
            <v>0</v>
          </cell>
          <cell r="L16264">
            <v>0</v>
          </cell>
        </row>
        <row r="16265">
          <cell r="G16265" t="str">
            <v/>
          </cell>
          <cell r="K16265">
            <v>0</v>
          </cell>
          <cell r="L16265">
            <v>0</v>
          </cell>
        </row>
        <row r="16266">
          <cell r="G16266" t="str">
            <v/>
          </cell>
          <cell r="K16266">
            <v>0</v>
          </cell>
          <cell r="L16266">
            <v>0</v>
          </cell>
        </row>
        <row r="16267">
          <cell r="G16267" t="str">
            <v/>
          </cell>
          <cell r="K16267">
            <v>0</v>
          </cell>
          <cell r="L16267">
            <v>0</v>
          </cell>
        </row>
        <row r="16268">
          <cell r="G16268" t="str">
            <v/>
          </cell>
          <cell r="K16268">
            <v>0</v>
          </cell>
          <cell r="L16268">
            <v>0</v>
          </cell>
        </row>
        <row r="16269">
          <cell r="G16269" t="str">
            <v/>
          </cell>
          <cell r="K16269">
            <v>0</v>
          </cell>
          <cell r="L16269">
            <v>0</v>
          </cell>
        </row>
        <row r="16270">
          <cell r="G16270" t="str">
            <v/>
          </cell>
          <cell r="K16270">
            <v>0</v>
          </cell>
          <cell r="L16270">
            <v>0</v>
          </cell>
        </row>
        <row r="16271">
          <cell r="G16271" t="str">
            <v/>
          </cell>
          <cell r="K16271">
            <v>0</v>
          </cell>
          <cell r="L16271">
            <v>0</v>
          </cell>
        </row>
        <row r="16272">
          <cell r="G16272" t="str">
            <v/>
          </cell>
          <cell r="K16272">
            <v>0</v>
          </cell>
          <cell r="L16272">
            <v>0</v>
          </cell>
        </row>
        <row r="16273">
          <cell r="G16273" t="str">
            <v/>
          </cell>
          <cell r="K16273">
            <v>0</v>
          </cell>
          <cell r="L16273">
            <v>0</v>
          </cell>
        </row>
        <row r="16274">
          <cell r="G16274" t="str">
            <v/>
          </cell>
          <cell r="K16274">
            <v>0</v>
          </cell>
          <cell r="L16274">
            <v>0</v>
          </cell>
        </row>
        <row r="16275">
          <cell r="G16275" t="str">
            <v/>
          </cell>
          <cell r="K16275">
            <v>0</v>
          </cell>
          <cell r="L16275">
            <v>0</v>
          </cell>
        </row>
        <row r="16276">
          <cell r="G16276" t="str">
            <v/>
          </cell>
          <cell r="K16276">
            <v>0</v>
          </cell>
          <cell r="L16276">
            <v>0</v>
          </cell>
        </row>
        <row r="16277">
          <cell r="G16277" t="str">
            <v/>
          </cell>
          <cell r="K16277">
            <v>0</v>
          </cell>
          <cell r="L16277">
            <v>0</v>
          </cell>
        </row>
        <row r="16278">
          <cell r="G16278" t="str">
            <v/>
          </cell>
          <cell r="K16278">
            <v>0</v>
          </cell>
          <cell r="L16278">
            <v>0</v>
          </cell>
        </row>
        <row r="16279">
          <cell r="G16279" t="str">
            <v/>
          </cell>
          <cell r="K16279">
            <v>0</v>
          </cell>
          <cell r="L16279">
            <v>0</v>
          </cell>
        </row>
        <row r="16280">
          <cell r="G16280" t="str">
            <v/>
          </cell>
          <cell r="K16280">
            <v>0</v>
          </cell>
          <cell r="L16280">
            <v>0</v>
          </cell>
        </row>
        <row r="16281">
          <cell r="G16281" t="str">
            <v/>
          </cell>
          <cell r="K16281">
            <v>0</v>
          </cell>
          <cell r="L16281">
            <v>0</v>
          </cell>
        </row>
        <row r="16282">
          <cell r="G16282" t="str">
            <v/>
          </cell>
          <cell r="K16282">
            <v>0</v>
          </cell>
          <cell r="L16282">
            <v>0</v>
          </cell>
        </row>
        <row r="16283">
          <cell r="G16283" t="str">
            <v/>
          </cell>
          <cell r="K16283">
            <v>0</v>
          </cell>
          <cell r="L16283">
            <v>0</v>
          </cell>
        </row>
        <row r="16284">
          <cell r="G16284" t="str">
            <v/>
          </cell>
          <cell r="K16284">
            <v>0</v>
          </cell>
          <cell r="L16284">
            <v>0</v>
          </cell>
        </row>
        <row r="16285">
          <cell r="G16285" t="str">
            <v/>
          </cell>
          <cell r="K16285">
            <v>0</v>
          </cell>
          <cell r="L16285">
            <v>0</v>
          </cell>
        </row>
        <row r="16286">
          <cell r="G16286" t="str">
            <v/>
          </cell>
          <cell r="K16286">
            <v>0</v>
          </cell>
          <cell r="L16286">
            <v>0</v>
          </cell>
        </row>
        <row r="16287">
          <cell r="G16287" t="str">
            <v/>
          </cell>
          <cell r="K16287">
            <v>0</v>
          </cell>
          <cell r="L16287">
            <v>0</v>
          </cell>
        </row>
        <row r="16288">
          <cell r="G16288" t="str">
            <v/>
          </cell>
          <cell r="K16288">
            <v>0</v>
          </cell>
          <cell r="L16288">
            <v>0</v>
          </cell>
        </row>
        <row r="16289">
          <cell r="G16289" t="str">
            <v/>
          </cell>
          <cell r="K16289">
            <v>0</v>
          </cell>
          <cell r="L16289">
            <v>0</v>
          </cell>
        </row>
        <row r="16290">
          <cell r="G16290" t="str">
            <v/>
          </cell>
          <cell r="K16290">
            <v>0</v>
          </cell>
          <cell r="L16290">
            <v>0</v>
          </cell>
        </row>
        <row r="16291">
          <cell r="G16291" t="str">
            <v/>
          </cell>
          <cell r="K16291">
            <v>0</v>
          </cell>
          <cell r="L16291">
            <v>0</v>
          </cell>
        </row>
        <row r="16292">
          <cell r="G16292" t="str">
            <v/>
          </cell>
          <cell r="K16292">
            <v>0</v>
          </cell>
          <cell r="L16292">
            <v>0</v>
          </cell>
        </row>
        <row r="16293">
          <cell r="G16293" t="str">
            <v/>
          </cell>
          <cell r="K16293">
            <v>0</v>
          </cell>
          <cell r="L16293">
            <v>0</v>
          </cell>
        </row>
        <row r="16294">
          <cell r="G16294" t="str">
            <v/>
          </cell>
          <cell r="K16294">
            <v>0</v>
          </cell>
          <cell r="L16294">
            <v>0</v>
          </cell>
        </row>
        <row r="16295">
          <cell r="G16295" t="str">
            <v/>
          </cell>
          <cell r="K16295">
            <v>0</v>
          </cell>
          <cell r="L16295">
            <v>0</v>
          </cell>
        </row>
        <row r="16296">
          <cell r="G16296" t="str">
            <v/>
          </cell>
          <cell r="K16296">
            <v>0</v>
          </cell>
          <cell r="L16296">
            <v>0</v>
          </cell>
        </row>
        <row r="16297">
          <cell r="G16297" t="str">
            <v/>
          </cell>
          <cell r="K16297">
            <v>0</v>
          </cell>
          <cell r="L16297">
            <v>0</v>
          </cell>
        </row>
        <row r="16298">
          <cell r="G16298" t="str">
            <v/>
          </cell>
          <cell r="K16298">
            <v>0</v>
          </cell>
          <cell r="L16298">
            <v>0</v>
          </cell>
        </row>
        <row r="16299">
          <cell r="G16299" t="str">
            <v/>
          </cell>
          <cell r="K16299">
            <v>0</v>
          </cell>
          <cell r="L16299">
            <v>0</v>
          </cell>
        </row>
        <row r="16300">
          <cell r="G16300" t="str">
            <v/>
          </cell>
          <cell r="K16300">
            <v>0</v>
          </cell>
          <cell r="L16300">
            <v>0</v>
          </cell>
        </row>
        <row r="16301">
          <cell r="G16301" t="str">
            <v/>
          </cell>
          <cell r="K16301">
            <v>0</v>
          </cell>
          <cell r="L16301">
            <v>0</v>
          </cell>
        </row>
        <row r="16302">
          <cell r="G16302" t="str">
            <v/>
          </cell>
          <cell r="K16302">
            <v>0</v>
          </cell>
          <cell r="L16302">
            <v>0</v>
          </cell>
        </row>
        <row r="16303">
          <cell r="G16303" t="str">
            <v/>
          </cell>
          <cell r="K16303">
            <v>0</v>
          </cell>
          <cell r="L16303">
            <v>0</v>
          </cell>
        </row>
        <row r="16304">
          <cell r="G16304" t="str">
            <v/>
          </cell>
          <cell r="K16304">
            <v>0</v>
          </cell>
          <cell r="L16304">
            <v>0</v>
          </cell>
        </row>
        <row r="16305">
          <cell r="G16305" t="str">
            <v/>
          </cell>
          <cell r="K16305">
            <v>0</v>
          </cell>
          <cell r="L16305">
            <v>0</v>
          </cell>
        </row>
        <row r="16306">
          <cell r="G16306" t="str">
            <v/>
          </cell>
          <cell r="K16306">
            <v>0</v>
          </cell>
          <cell r="L16306">
            <v>0</v>
          </cell>
        </row>
        <row r="16307">
          <cell r="G16307" t="str">
            <v/>
          </cell>
          <cell r="K16307">
            <v>0</v>
          </cell>
          <cell r="L16307">
            <v>0</v>
          </cell>
        </row>
        <row r="16308">
          <cell r="G16308" t="str">
            <v/>
          </cell>
          <cell r="K16308">
            <v>0</v>
          </cell>
          <cell r="L16308">
            <v>0</v>
          </cell>
        </row>
        <row r="16309">
          <cell r="G16309" t="str">
            <v/>
          </cell>
          <cell r="K16309">
            <v>0</v>
          </cell>
          <cell r="L16309">
            <v>0</v>
          </cell>
        </row>
        <row r="16310">
          <cell r="G16310" t="str">
            <v/>
          </cell>
          <cell r="K16310">
            <v>0</v>
          </cell>
          <cell r="L16310">
            <v>0</v>
          </cell>
        </row>
        <row r="16311">
          <cell r="G16311" t="str">
            <v/>
          </cell>
          <cell r="K16311">
            <v>0</v>
          </cell>
          <cell r="L16311">
            <v>0</v>
          </cell>
        </row>
        <row r="16312">
          <cell r="G16312" t="str">
            <v/>
          </cell>
          <cell r="K16312">
            <v>0</v>
          </cell>
          <cell r="L16312">
            <v>0</v>
          </cell>
        </row>
        <row r="16313">
          <cell r="G16313" t="str">
            <v/>
          </cell>
          <cell r="K16313">
            <v>0</v>
          </cell>
          <cell r="L16313">
            <v>0</v>
          </cell>
        </row>
        <row r="16314">
          <cell r="G16314" t="str">
            <v/>
          </cell>
          <cell r="K16314">
            <v>0</v>
          </cell>
          <cell r="L16314">
            <v>0</v>
          </cell>
        </row>
        <row r="16315">
          <cell r="G16315" t="str">
            <v/>
          </cell>
          <cell r="K16315">
            <v>0</v>
          </cell>
          <cell r="L16315">
            <v>0</v>
          </cell>
        </row>
        <row r="16316">
          <cell r="G16316" t="str">
            <v/>
          </cell>
          <cell r="K16316">
            <v>0</v>
          </cell>
          <cell r="L16316">
            <v>0</v>
          </cell>
        </row>
        <row r="16317">
          <cell r="G16317" t="str">
            <v/>
          </cell>
          <cell r="K16317">
            <v>0</v>
          </cell>
          <cell r="L16317">
            <v>0</v>
          </cell>
        </row>
        <row r="16318">
          <cell r="G16318" t="str">
            <v/>
          </cell>
          <cell r="K16318">
            <v>0</v>
          </cell>
          <cell r="L16318">
            <v>0</v>
          </cell>
        </row>
        <row r="16319">
          <cell r="G16319" t="str">
            <v/>
          </cell>
          <cell r="K16319">
            <v>0</v>
          </cell>
          <cell r="L16319">
            <v>0</v>
          </cell>
        </row>
        <row r="16320">
          <cell r="G16320" t="str">
            <v/>
          </cell>
          <cell r="K16320">
            <v>0</v>
          </cell>
          <cell r="L16320">
            <v>0</v>
          </cell>
        </row>
        <row r="16321">
          <cell r="G16321" t="str">
            <v/>
          </cell>
          <cell r="K16321">
            <v>0</v>
          </cell>
          <cell r="L16321">
            <v>0</v>
          </cell>
        </row>
        <row r="16322">
          <cell r="G16322" t="str">
            <v/>
          </cell>
          <cell r="K16322">
            <v>0</v>
          </cell>
          <cell r="L16322">
            <v>0</v>
          </cell>
        </row>
        <row r="16323">
          <cell r="G16323" t="str">
            <v/>
          </cell>
          <cell r="K16323">
            <v>0</v>
          </cell>
          <cell r="L16323">
            <v>0</v>
          </cell>
        </row>
        <row r="16324">
          <cell r="G16324" t="str">
            <v/>
          </cell>
          <cell r="K16324">
            <v>0</v>
          </cell>
          <cell r="L16324">
            <v>0</v>
          </cell>
        </row>
        <row r="16325">
          <cell r="G16325" t="str">
            <v/>
          </cell>
          <cell r="K16325">
            <v>0</v>
          </cell>
          <cell r="L16325">
            <v>0</v>
          </cell>
        </row>
        <row r="16326">
          <cell r="G16326" t="str">
            <v/>
          </cell>
          <cell r="K16326">
            <v>0</v>
          </cell>
          <cell r="L16326">
            <v>0</v>
          </cell>
        </row>
        <row r="16327">
          <cell r="G16327" t="str">
            <v/>
          </cell>
          <cell r="K16327">
            <v>0</v>
          </cell>
          <cell r="L16327">
            <v>0</v>
          </cell>
        </row>
        <row r="16328">
          <cell r="G16328" t="str">
            <v/>
          </cell>
          <cell r="K16328">
            <v>0</v>
          </cell>
          <cell r="L16328">
            <v>0</v>
          </cell>
        </row>
        <row r="16329">
          <cell r="G16329" t="str">
            <v/>
          </cell>
          <cell r="K16329">
            <v>0</v>
          </cell>
          <cell r="L16329">
            <v>0</v>
          </cell>
        </row>
        <row r="16330">
          <cell r="G16330" t="str">
            <v/>
          </cell>
          <cell r="K16330">
            <v>0</v>
          </cell>
          <cell r="L16330">
            <v>0</v>
          </cell>
        </row>
        <row r="16331">
          <cell r="G16331" t="str">
            <v/>
          </cell>
          <cell r="K16331">
            <v>0</v>
          </cell>
          <cell r="L16331">
            <v>0</v>
          </cell>
        </row>
        <row r="16332">
          <cell r="G16332" t="str">
            <v/>
          </cell>
          <cell r="K16332">
            <v>0</v>
          </cell>
          <cell r="L16332">
            <v>0</v>
          </cell>
        </row>
        <row r="16333">
          <cell r="G16333" t="str">
            <v/>
          </cell>
          <cell r="K16333">
            <v>0</v>
          </cell>
          <cell r="L16333">
            <v>0</v>
          </cell>
        </row>
        <row r="16334">
          <cell r="G16334" t="str">
            <v/>
          </cell>
          <cell r="K16334">
            <v>0</v>
          </cell>
          <cell r="L16334">
            <v>0</v>
          </cell>
        </row>
        <row r="16335">
          <cell r="G16335" t="str">
            <v/>
          </cell>
          <cell r="K16335">
            <v>0</v>
          </cell>
          <cell r="L16335">
            <v>0</v>
          </cell>
        </row>
        <row r="16336">
          <cell r="G16336" t="str">
            <v/>
          </cell>
          <cell r="K16336">
            <v>0</v>
          </cell>
          <cell r="L16336">
            <v>0</v>
          </cell>
        </row>
        <row r="16337">
          <cell r="G16337" t="str">
            <v/>
          </cell>
          <cell r="K16337">
            <v>0</v>
          </cell>
          <cell r="L16337">
            <v>0</v>
          </cell>
        </row>
        <row r="16338">
          <cell r="G16338" t="str">
            <v/>
          </cell>
          <cell r="K16338">
            <v>0</v>
          </cell>
          <cell r="L16338">
            <v>0</v>
          </cell>
        </row>
        <row r="16339">
          <cell r="G16339" t="str">
            <v/>
          </cell>
          <cell r="K16339">
            <v>0</v>
          </cell>
          <cell r="L16339">
            <v>0</v>
          </cell>
        </row>
        <row r="16340">
          <cell r="G16340" t="str">
            <v/>
          </cell>
          <cell r="K16340">
            <v>0</v>
          </cell>
          <cell r="L16340">
            <v>0</v>
          </cell>
        </row>
        <row r="16341">
          <cell r="G16341" t="str">
            <v/>
          </cell>
          <cell r="K16341">
            <v>0</v>
          </cell>
          <cell r="L16341">
            <v>0</v>
          </cell>
        </row>
        <row r="16342">
          <cell r="G16342" t="str">
            <v/>
          </cell>
          <cell r="K16342">
            <v>0</v>
          </cell>
          <cell r="L16342">
            <v>0</v>
          </cell>
        </row>
        <row r="16343">
          <cell r="G16343" t="str">
            <v/>
          </cell>
          <cell r="K16343">
            <v>0</v>
          </cell>
          <cell r="L16343">
            <v>0</v>
          </cell>
        </row>
        <row r="16344">
          <cell r="G16344" t="str">
            <v/>
          </cell>
          <cell r="K16344">
            <v>0</v>
          </cell>
          <cell r="L16344">
            <v>0</v>
          </cell>
        </row>
        <row r="16345">
          <cell r="G16345" t="str">
            <v/>
          </cell>
          <cell r="K16345">
            <v>0</v>
          </cell>
          <cell r="L16345">
            <v>0</v>
          </cell>
        </row>
        <row r="16346">
          <cell r="G16346" t="str">
            <v/>
          </cell>
          <cell r="K16346">
            <v>0</v>
          </cell>
          <cell r="L16346">
            <v>0</v>
          </cell>
        </row>
        <row r="16347">
          <cell r="G16347" t="str">
            <v/>
          </cell>
          <cell r="K16347">
            <v>0</v>
          </cell>
          <cell r="L16347">
            <v>0</v>
          </cell>
        </row>
        <row r="16348">
          <cell r="G16348" t="str">
            <v/>
          </cell>
          <cell r="K16348">
            <v>0</v>
          </cell>
          <cell r="L16348">
            <v>0</v>
          </cell>
        </row>
        <row r="16349">
          <cell r="G16349" t="str">
            <v/>
          </cell>
          <cell r="K16349">
            <v>0</v>
          </cell>
          <cell r="L16349">
            <v>0</v>
          </cell>
        </row>
        <row r="16350">
          <cell r="G16350" t="str">
            <v/>
          </cell>
          <cell r="K16350">
            <v>0</v>
          </cell>
          <cell r="L16350">
            <v>0</v>
          </cell>
        </row>
        <row r="16351">
          <cell r="G16351" t="str">
            <v/>
          </cell>
          <cell r="K16351">
            <v>0</v>
          </cell>
          <cell r="L16351">
            <v>0</v>
          </cell>
        </row>
        <row r="16352">
          <cell r="G16352" t="str">
            <v/>
          </cell>
          <cell r="K16352">
            <v>0</v>
          </cell>
          <cell r="L16352">
            <v>0</v>
          </cell>
        </row>
        <row r="16353">
          <cell r="G16353" t="str">
            <v/>
          </cell>
          <cell r="K16353">
            <v>0</v>
          </cell>
          <cell r="L16353">
            <v>0</v>
          </cell>
        </row>
        <row r="16354">
          <cell r="G16354" t="str">
            <v/>
          </cell>
          <cell r="K16354">
            <v>0</v>
          </cell>
          <cell r="L16354">
            <v>0</v>
          </cell>
        </row>
        <row r="16355">
          <cell r="G16355" t="str">
            <v/>
          </cell>
          <cell r="K16355">
            <v>0</v>
          </cell>
          <cell r="L16355">
            <v>0</v>
          </cell>
        </row>
        <row r="16356">
          <cell r="G16356" t="str">
            <v/>
          </cell>
          <cell r="K16356">
            <v>0</v>
          </cell>
          <cell r="L16356">
            <v>0</v>
          </cell>
        </row>
        <row r="16357">
          <cell r="G16357" t="str">
            <v/>
          </cell>
          <cell r="K16357">
            <v>0</v>
          </cell>
          <cell r="L16357">
            <v>0</v>
          </cell>
        </row>
        <row r="16358">
          <cell r="G16358" t="str">
            <v/>
          </cell>
          <cell r="K16358">
            <v>0</v>
          </cell>
          <cell r="L16358">
            <v>0</v>
          </cell>
        </row>
        <row r="16359">
          <cell r="G16359" t="str">
            <v/>
          </cell>
          <cell r="K16359">
            <v>0</v>
          </cell>
          <cell r="L16359">
            <v>0</v>
          </cell>
        </row>
        <row r="16360">
          <cell r="G16360" t="str">
            <v/>
          </cell>
          <cell r="K16360">
            <v>0</v>
          </cell>
          <cell r="L16360">
            <v>0</v>
          </cell>
        </row>
        <row r="16361">
          <cell r="G16361" t="str">
            <v/>
          </cell>
          <cell r="K16361">
            <v>0</v>
          </cell>
          <cell r="L16361">
            <v>0</v>
          </cell>
        </row>
        <row r="16362">
          <cell r="G16362" t="str">
            <v/>
          </cell>
          <cell r="K16362">
            <v>0</v>
          </cell>
          <cell r="L16362">
            <v>0</v>
          </cell>
        </row>
        <row r="16363">
          <cell r="G16363" t="str">
            <v/>
          </cell>
          <cell r="K16363">
            <v>0</v>
          </cell>
          <cell r="L16363">
            <v>0</v>
          </cell>
        </row>
        <row r="16364">
          <cell r="G16364" t="str">
            <v/>
          </cell>
          <cell r="K16364">
            <v>0</v>
          </cell>
          <cell r="L16364">
            <v>0</v>
          </cell>
        </row>
        <row r="16365">
          <cell r="G16365" t="str">
            <v/>
          </cell>
          <cell r="K16365">
            <v>0</v>
          </cell>
          <cell r="L16365">
            <v>0</v>
          </cell>
        </row>
        <row r="16366">
          <cell r="G16366" t="str">
            <v/>
          </cell>
          <cell r="K16366">
            <v>0</v>
          </cell>
          <cell r="L16366">
            <v>0</v>
          </cell>
        </row>
        <row r="16367">
          <cell r="G16367" t="str">
            <v/>
          </cell>
          <cell r="K16367">
            <v>0</v>
          </cell>
          <cell r="L16367">
            <v>0</v>
          </cell>
        </row>
        <row r="16368">
          <cell r="G16368" t="str">
            <v/>
          </cell>
          <cell r="K16368">
            <v>0</v>
          </cell>
          <cell r="L16368">
            <v>0</v>
          </cell>
        </row>
        <row r="16369">
          <cell r="G16369" t="str">
            <v/>
          </cell>
          <cell r="K16369">
            <v>0</v>
          </cell>
          <cell r="L16369">
            <v>0</v>
          </cell>
        </row>
        <row r="16370">
          <cell r="G16370" t="str">
            <v/>
          </cell>
          <cell r="K16370">
            <v>0</v>
          </cell>
          <cell r="L16370">
            <v>0</v>
          </cell>
        </row>
        <row r="16371">
          <cell r="G16371" t="str">
            <v/>
          </cell>
          <cell r="K16371">
            <v>0</v>
          </cell>
          <cell r="L16371">
            <v>0</v>
          </cell>
        </row>
        <row r="16372">
          <cell r="G16372" t="str">
            <v/>
          </cell>
          <cell r="K16372">
            <v>0</v>
          </cell>
          <cell r="L16372">
            <v>0</v>
          </cell>
        </row>
        <row r="16373">
          <cell r="G16373" t="str">
            <v/>
          </cell>
          <cell r="K16373">
            <v>0</v>
          </cell>
          <cell r="L16373">
            <v>0</v>
          </cell>
        </row>
        <row r="16374">
          <cell r="G16374" t="str">
            <v/>
          </cell>
          <cell r="K16374">
            <v>0</v>
          </cell>
          <cell r="L16374">
            <v>0</v>
          </cell>
        </row>
        <row r="16375">
          <cell r="G16375" t="str">
            <v/>
          </cell>
          <cell r="K16375">
            <v>0</v>
          </cell>
          <cell r="L16375">
            <v>0</v>
          </cell>
        </row>
        <row r="16376">
          <cell r="G16376" t="str">
            <v/>
          </cell>
          <cell r="K16376">
            <v>0</v>
          </cell>
          <cell r="L16376">
            <v>0</v>
          </cell>
        </row>
        <row r="16377">
          <cell r="G16377" t="str">
            <v/>
          </cell>
          <cell r="K16377">
            <v>0</v>
          </cell>
          <cell r="L16377">
            <v>0</v>
          </cell>
        </row>
        <row r="16378">
          <cell r="G16378" t="str">
            <v/>
          </cell>
          <cell r="K16378">
            <v>0</v>
          </cell>
          <cell r="L16378">
            <v>0</v>
          </cell>
        </row>
        <row r="16379">
          <cell r="G16379" t="str">
            <v/>
          </cell>
          <cell r="K16379">
            <v>0</v>
          </cell>
          <cell r="L16379">
            <v>0</v>
          </cell>
        </row>
        <row r="16380">
          <cell r="G16380" t="str">
            <v/>
          </cell>
          <cell r="K16380">
            <v>0</v>
          </cell>
          <cell r="L16380">
            <v>0</v>
          </cell>
        </row>
        <row r="16381">
          <cell r="G16381" t="str">
            <v/>
          </cell>
          <cell r="K16381">
            <v>0</v>
          </cell>
          <cell r="L16381">
            <v>0</v>
          </cell>
        </row>
        <row r="16382">
          <cell r="G16382" t="str">
            <v/>
          </cell>
          <cell r="K16382">
            <v>0</v>
          </cell>
          <cell r="L16382">
            <v>0</v>
          </cell>
        </row>
        <row r="16383">
          <cell r="G16383" t="str">
            <v/>
          </cell>
          <cell r="K16383">
            <v>0</v>
          </cell>
          <cell r="L16383">
            <v>0</v>
          </cell>
        </row>
        <row r="16384">
          <cell r="G16384" t="str">
            <v/>
          </cell>
          <cell r="K16384">
            <v>0</v>
          </cell>
          <cell r="L16384">
            <v>0</v>
          </cell>
        </row>
        <row r="16385">
          <cell r="G16385" t="str">
            <v/>
          </cell>
          <cell r="K16385">
            <v>0</v>
          </cell>
          <cell r="L16385">
            <v>0</v>
          </cell>
        </row>
        <row r="16386">
          <cell r="G16386" t="str">
            <v/>
          </cell>
          <cell r="K16386">
            <v>0</v>
          </cell>
          <cell r="L16386">
            <v>0</v>
          </cell>
        </row>
        <row r="16387">
          <cell r="G16387" t="str">
            <v/>
          </cell>
          <cell r="K16387">
            <v>0</v>
          </cell>
          <cell r="L16387">
            <v>0</v>
          </cell>
        </row>
        <row r="16388">
          <cell r="G16388" t="str">
            <v/>
          </cell>
          <cell r="K16388">
            <v>0</v>
          </cell>
          <cell r="L16388">
            <v>0</v>
          </cell>
        </row>
        <row r="16389">
          <cell r="G16389" t="str">
            <v/>
          </cell>
          <cell r="K16389">
            <v>0</v>
          </cell>
          <cell r="L16389">
            <v>0</v>
          </cell>
        </row>
        <row r="16390">
          <cell r="G16390" t="str">
            <v/>
          </cell>
          <cell r="K16390">
            <v>0</v>
          </cell>
          <cell r="L16390">
            <v>0</v>
          </cell>
        </row>
        <row r="16391">
          <cell r="G16391" t="str">
            <v/>
          </cell>
          <cell r="K16391">
            <v>0</v>
          </cell>
          <cell r="L16391">
            <v>0</v>
          </cell>
        </row>
        <row r="16392">
          <cell r="G16392" t="str">
            <v/>
          </cell>
          <cell r="K16392">
            <v>0</v>
          </cell>
          <cell r="L16392">
            <v>0</v>
          </cell>
        </row>
        <row r="16393">
          <cell r="G16393" t="str">
            <v/>
          </cell>
          <cell r="K16393">
            <v>0</v>
          </cell>
          <cell r="L16393">
            <v>0</v>
          </cell>
        </row>
        <row r="16394">
          <cell r="G16394" t="str">
            <v/>
          </cell>
          <cell r="K16394">
            <v>0</v>
          </cell>
          <cell r="L16394">
            <v>0</v>
          </cell>
        </row>
        <row r="16395">
          <cell r="G16395" t="str">
            <v/>
          </cell>
          <cell r="K16395">
            <v>0</v>
          </cell>
          <cell r="L16395">
            <v>0</v>
          </cell>
        </row>
        <row r="16396">
          <cell r="G16396" t="str">
            <v/>
          </cell>
          <cell r="K16396">
            <v>0</v>
          </cell>
          <cell r="L16396">
            <v>0</v>
          </cell>
        </row>
        <row r="16397">
          <cell r="G16397" t="str">
            <v/>
          </cell>
          <cell r="K16397">
            <v>0</v>
          </cell>
          <cell r="L16397">
            <v>0</v>
          </cell>
        </row>
        <row r="16398">
          <cell r="G16398" t="str">
            <v/>
          </cell>
          <cell r="K16398">
            <v>0</v>
          </cell>
          <cell r="L16398">
            <v>0</v>
          </cell>
        </row>
        <row r="16399">
          <cell r="G16399" t="str">
            <v/>
          </cell>
          <cell r="K16399">
            <v>0</v>
          </cell>
          <cell r="L16399">
            <v>0</v>
          </cell>
        </row>
        <row r="16400">
          <cell r="G16400" t="str">
            <v/>
          </cell>
          <cell r="K16400">
            <v>0</v>
          </cell>
          <cell r="L16400">
            <v>0</v>
          </cell>
        </row>
        <row r="16401">
          <cell r="G16401" t="str">
            <v/>
          </cell>
          <cell r="K16401">
            <v>0</v>
          </cell>
          <cell r="L16401">
            <v>0</v>
          </cell>
        </row>
        <row r="16402">
          <cell r="G16402" t="str">
            <v/>
          </cell>
          <cell r="K16402">
            <v>0</v>
          </cell>
          <cell r="L16402">
            <v>0</v>
          </cell>
        </row>
        <row r="16403">
          <cell r="G16403" t="str">
            <v/>
          </cell>
          <cell r="K16403">
            <v>0</v>
          </cell>
          <cell r="L16403">
            <v>0</v>
          </cell>
        </row>
        <row r="16404">
          <cell r="G16404" t="str">
            <v/>
          </cell>
          <cell r="K16404">
            <v>0</v>
          </cell>
          <cell r="L16404">
            <v>0</v>
          </cell>
        </row>
        <row r="16405">
          <cell r="G16405" t="str">
            <v/>
          </cell>
          <cell r="K16405">
            <v>0</v>
          </cell>
          <cell r="L16405">
            <v>0</v>
          </cell>
        </row>
        <row r="16406">
          <cell r="G16406" t="str">
            <v/>
          </cell>
          <cell r="K16406">
            <v>0</v>
          </cell>
          <cell r="L16406">
            <v>0</v>
          </cell>
        </row>
        <row r="16407">
          <cell r="G16407" t="str">
            <v/>
          </cell>
          <cell r="K16407">
            <v>0</v>
          </cell>
          <cell r="L16407">
            <v>0</v>
          </cell>
        </row>
        <row r="16408">
          <cell r="G16408" t="str">
            <v/>
          </cell>
          <cell r="K16408">
            <v>0</v>
          </cell>
          <cell r="L16408">
            <v>0</v>
          </cell>
        </row>
        <row r="16409">
          <cell r="G16409" t="str">
            <v/>
          </cell>
          <cell r="K16409">
            <v>0</v>
          </cell>
          <cell r="L16409">
            <v>0</v>
          </cell>
        </row>
        <row r="16410">
          <cell r="G16410" t="str">
            <v/>
          </cell>
          <cell r="K16410">
            <v>0</v>
          </cell>
          <cell r="L16410">
            <v>0</v>
          </cell>
        </row>
        <row r="16411">
          <cell r="G16411" t="str">
            <v/>
          </cell>
          <cell r="K16411">
            <v>0</v>
          </cell>
          <cell r="L16411">
            <v>0</v>
          </cell>
        </row>
        <row r="16412">
          <cell r="G16412" t="str">
            <v/>
          </cell>
          <cell r="K16412">
            <v>0</v>
          </cell>
          <cell r="L16412">
            <v>0</v>
          </cell>
        </row>
        <row r="16413">
          <cell r="G16413" t="str">
            <v/>
          </cell>
          <cell r="K16413">
            <v>0</v>
          </cell>
          <cell r="L16413">
            <v>0</v>
          </cell>
        </row>
        <row r="16414">
          <cell r="G16414" t="str">
            <v/>
          </cell>
          <cell r="K16414">
            <v>0</v>
          </cell>
          <cell r="L16414">
            <v>0</v>
          </cell>
        </row>
        <row r="16415">
          <cell r="G16415" t="str">
            <v/>
          </cell>
          <cell r="K16415">
            <v>0</v>
          </cell>
          <cell r="L16415">
            <v>0</v>
          </cell>
        </row>
        <row r="16416">
          <cell r="G16416" t="str">
            <v/>
          </cell>
          <cell r="K16416">
            <v>0</v>
          </cell>
          <cell r="L16416">
            <v>0</v>
          </cell>
        </row>
        <row r="16417">
          <cell r="G16417" t="str">
            <v/>
          </cell>
          <cell r="K16417">
            <v>0</v>
          </cell>
          <cell r="L16417">
            <v>0</v>
          </cell>
        </row>
        <row r="16418">
          <cell r="G16418" t="str">
            <v/>
          </cell>
          <cell r="K16418">
            <v>0</v>
          </cell>
          <cell r="L16418">
            <v>0</v>
          </cell>
        </row>
        <row r="16419">
          <cell r="G16419" t="str">
            <v/>
          </cell>
          <cell r="K16419">
            <v>0</v>
          </cell>
          <cell r="L16419">
            <v>0</v>
          </cell>
        </row>
        <row r="16420">
          <cell r="G16420" t="str">
            <v/>
          </cell>
          <cell r="K16420">
            <v>0</v>
          </cell>
          <cell r="L16420">
            <v>0</v>
          </cell>
        </row>
        <row r="16421">
          <cell r="G16421" t="str">
            <v/>
          </cell>
          <cell r="K16421">
            <v>0</v>
          </cell>
          <cell r="L16421">
            <v>0</v>
          </cell>
        </row>
        <row r="16422">
          <cell r="G16422" t="str">
            <v/>
          </cell>
          <cell r="K16422">
            <v>0</v>
          </cell>
          <cell r="L16422">
            <v>0</v>
          </cell>
        </row>
        <row r="16423">
          <cell r="G16423" t="str">
            <v/>
          </cell>
          <cell r="K16423">
            <v>0</v>
          </cell>
          <cell r="L16423">
            <v>0</v>
          </cell>
        </row>
        <row r="16424">
          <cell r="G16424" t="str">
            <v/>
          </cell>
          <cell r="K16424">
            <v>0</v>
          </cell>
          <cell r="L16424">
            <v>0</v>
          </cell>
        </row>
        <row r="16425">
          <cell r="G16425" t="str">
            <v/>
          </cell>
          <cell r="K16425">
            <v>0</v>
          </cell>
          <cell r="L16425">
            <v>0</v>
          </cell>
        </row>
        <row r="16426">
          <cell r="G16426" t="str">
            <v/>
          </cell>
          <cell r="K16426">
            <v>0</v>
          </cell>
          <cell r="L16426">
            <v>0</v>
          </cell>
        </row>
        <row r="16427">
          <cell r="G16427" t="str">
            <v/>
          </cell>
          <cell r="K16427">
            <v>0</v>
          </cell>
          <cell r="L16427">
            <v>0</v>
          </cell>
        </row>
        <row r="16428">
          <cell r="G16428" t="str">
            <v/>
          </cell>
          <cell r="K16428">
            <v>0</v>
          </cell>
          <cell r="L16428">
            <v>0</v>
          </cell>
        </row>
        <row r="16429">
          <cell r="G16429" t="str">
            <v/>
          </cell>
          <cell r="K16429">
            <v>0</v>
          </cell>
          <cell r="L16429">
            <v>0</v>
          </cell>
        </row>
        <row r="16430">
          <cell r="G16430" t="str">
            <v/>
          </cell>
          <cell r="K16430">
            <v>0</v>
          </cell>
          <cell r="L16430">
            <v>0</v>
          </cell>
        </row>
        <row r="16431">
          <cell r="G16431" t="str">
            <v/>
          </cell>
          <cell r="K16431">
            <v>0</v>
          </cell>
          <cell r="L16431">
            <v>0</v>
          </cell>
        </row>
        <row r="16432">
          <cell r="G16432" t="str">
            <v/>
          </cell>
          <cell r="K16432">
            <v>0</v>
          </cell>
          <cell r="L16432">
            <v>0</v>
          </cell>
        </row>
        <row r="16433">
          <cell r="G16433" t="str">
            <v/>
          </cell>
          <cell r="K16433">
            <v>0</v>
          </cell>
          <cell r="L16433">
            <v>0</v>
          </cell>
        </row>
        <row r="16434">
          <cell r="G16434" t="str">
            <v/>
          </cell>
          <cell r="K16434">
            <v>0</v>
          </cell>
          <cell r="L16434">
            <v>0</v>
          </cell>
        </row>
        <row r="16435">
          <cell r="G16435" t="str">
            <v/>
          </cell>
          <cell r="K16435">
            <v>0</v>
          </cell>
          <cell r="L16435">
            <v>0</v>
          </cell>
        </row>
        <row r="16436">
          <cell r="G16436" t="str">
            <v/>
          </cell>
          <cell r="K16436">
            <v>0</v>
          </cell>
          <cell r="L16436">
            <v>0</v>
          </cell>
        </row>
        <row r="16437">
          <cell r="G16437" t="str">
            <v/>
          </cell>
          <cell r="K16437">
            <v>0</v>
          </cell>
          <cell r="L16437">
            <v>0</v>
          </cell>
        </row>
        <row r="16438">
          <cell r="G16438" t="str">
            <v/>
          </cell>
          <cell r="K16438">
            <v>0</v>
          </cell>
          <cell r="L16438">
            <v>0</v>
          </cell>
        </row>
        <row r="16439">
          <cell r="G16439" t="str">
            <v/>
          </cell>
          <cell r="K16439">
            <v>0</v>
          </cell>
          <cell r="L16439">
            <v>0</v>
          </cell>
        </row>
        <row r="16440">
          <cell r="G16440" t="str">
            <v/>
          </cell>
          <cell r="K16440">
            <v>0</v>
          </cell>
          <cell r="L16440">
            <v>0</v>
          </cell>
        </row>
        <row r="16441">
          <cell r="G16441" t="str">
            <v/>
          </cell>
          <cell r="K16441">
            <v>0</v>
          </cell>
          <cell r="L16441">
            <v>0</v>
          </cell>
        </row>
        <row r="16442">
          <cell r="G16442" t="str">
            <v/>
          </cell>
          <cell r="K16442">
            <v>0</v>
          </cell>
          <cell r="L16442">
            <v>0</v>
          </cell>
        </row>
        <row r="16443">
          <cell r="G16443" t="str">
            <v/>
          </cell>
          <cell r="K16443">
            <v>0</v>
          </cell>
          <cell r="L16443">
            <v>0</v>
          </cell>
        </row>
        <row r="16444">
          <cell r="G16444" t="str">
            <v/>
          </cell>
          <cell r="K16444">
            <v>0</v>
          </cell>
          <cell r="L16444">
            <v>0</v>
          </cell>
        </row>
        <row r="16445">
          <cell r="G16445" t="str">
            <v/>
          </cell>
          <cell r="K16445">
            <v>0</v>
          </cell>
          <cell r="L16445">
            <v>0</v>
          </cell>
        </row>
        <row r="16446">
          <cell r="G16446" t="str">
            <v/>
          </cell>
          <cell r="K16446">
            <v>0</v>
          </cell>
          <cell r="L16446">
            <v>0</v>
          </cell>
        </row>
        <row r="16447">
          <cell r="G16447" t="str">
            <v/>
          </cell>
          <cell r="K16447">
            <v>0</v>
          </cell>
          <cell r="L16447">
            <v>0</v>
          </cell>
        </row>
        <row r="16448">
          <cell r="G16448" t="str">
            <v/>
          </cell>
          <cell r="K16448">
            <v>0</v>
          </cell>
          <cell r="L16448">
            <v>0</v>
          </cell>
        </row>
        <row r="16449">
          <cell r="G16449" t="str">
            <v/>
          </cell>
          <cell r="K16449">
            <v>0</v>
          </cell>
          <cell r="L16449">
            <v>0</v>
          </cell>
        </row>
        <row r="16450">
          <cell r="G16450" t="str">
            <v/>
          </cell>
          <cell r="K16450">
            <v>0</v>
          </cell>
          <cell r="L16450">
            <v>0</v>
          </cell>
        </row>
        <row r="16451">
          <cell r="G16451" t="str">
            <v/>
          </cell>
          <cell r="K16451">
            <v>0</v>
          </cell>
          <cell r="L16451">
            <v>0</v>
          </cell>
        </row>
        <row r="16452">
          <cell r="G16452" t="str">
            <v/>
          </cell>
          <cell r="K16452">
            <v>0</v>
          </cell>
          <cell r="L16452">
            <v>0</v>
          </cell>
        </row>
        <row r="16453">
          <cell r="G16453" t="str">
            <v/>
          </cell>
          <cell r="K16453">
            <v>0</v>
          </cell>
          <cell r="L16453">
            <v>0</v>
          </cell>
        </row>
        <row r="16454">
          <cell r="G16454" t="str">
            <v/>
          </cell>
          <cell r="K16454">
            <v>0</v>
          </cell>
          <cell r="L16454">
            <v>0</v>
          </cell>
        </row>
        <row r="16455">
          <cell r="G16455" t="str">
            <v/>
          </cell>
          <cell r="K16455">
            <v>0</v>
          </cell>
          <cell r="L16455">
            <v>0</v>
          </cell>
        </row>
        <row r="16456">
          <cell r="G16456" t="str">
            <v/>
          </cell>
          <cell r="K16456">
            <v>0</v>
          </cell>
          <cell r="L16456">
            <v>0</v>
          </cell>
        </row>
        <row r="16457">
          <cell r="G16457" t="str">
            <v/>
          </cell>
          <cell r="K16457">
            <v>0</v>
          </cell>
          <cell r="L16457">
            <v>0</v>
          </cell>
        </row>
        <row r="16458">
          <cell r="G16458" t="str">
            <v/>
          </cell>
          <cell r="K16458">
            <v>0</v>
          </cell>
          <cell r="L16458">
            <v>0</v>
          </cell>
        </row>
        <row r="16459">
          <cell r="G16459" t="str">
            <v/>
          </cell>
          <cell r="K16459">
            <v>0</v>
          </cell>
          <cell r="L16459">
            <v>0</v>
          </cell>
        </row>
        <row r="16460">
          <cell r="G16460" t="str">
            <v/>
          </cell>
          <cell r="K16460">
            <v>0</v>
          </cell>
          <cell r="L16460">
            <v>0</v>
          </cell>
        </row>
        <row r="16461">
          <cell r="G16461" t="str">
            <v/>
          </cell>
          <cell r="K16461">
            <v>0</v>
          </cell>
          <cell r="L16461">
            <v>0</v>
          </cell>
        </row>
        <row r="16462">
          <cell r="G16462" t="str">
            <v/>
          </cell>
          <cell r="K16462">
            <v>0</v>
          </cell>
          <cell r="L16462">
            <v>0</v>
          </cell>
        </row>
        <row r="16463">
          <cell r="G16463" t="str">
            <v/>
          </cell>
          <cell r="K16463">
            <v>0</v>
          </cell>
          <cell r="L16463">
            <v>0</v>
          </cell>
        </row>
        <row r="16464">
          <cell r="G16464" t="str">
            <v/>
          </cell>
          <cell r="K16464">
            <v>0</v>
          </cell>
          <cell r="L16464">
            <v>0</v>
          </cell>
        </row>
        <row r="16465">
          <cell r="G16465" t="str">
            <v/>
          </cell>
          <cell r="K16465">
            <v>0</v>
          </cell>
          <cell r="L16465">
            <v>0</v>
          </cell>
        </row>
        <row r="16466">
          <cell r="G16466" t="str">
            <v/>
          </cell>
          <cell r="K16466">
            <v>0</v>
          </cell>
          <cell r="L16466">
            <v>0</v>
          </cell>
        </row>
        <row r="16467">
          <cell r="G16467" t="str">
            <v/>
          </cell>
          <cell r="K16467">
            <v>0</v>
          </cell>
          <cell r="L16467">
            <v>0</v>
          </cell>
        </row>
        <row r="16468">
          <cell r="G16468" t="str">
            <v/>
          </cell>
          <cell r="K16468">
            <v>0</v>
          </cell>
          <cell r="L16468">
            <v>0</v>
          </cell>
        </row>
        <row r="16469">
          <cell r="G16469" t="str">
            <v/>
          </cell>
          <cell r="K16469">
            <v>0</v>
          </cell>
          <cell r="L16469">
            <v>0</v>
          </cell>
        </row>
        <row r="16470">
          <cell r="G16470" t="str">
            <v/>
          </cell>
          <cell r="K16470">
            <v>0</v>
          </cell>
          <cell r="L16470">
            <v>0</v>
          </cell>
        </row>
        <row r="16471">
          <cell r="G16471" t="str">
            <v/>
          </cell>
          <cell r="K16471">
            <v>0</v>
          </cell>
          <cell r="L16471">
            <v>0</v>
          </cell>
        </row>
        <row r="16472">
          <cell r="G16472" t="str">
            <v/>
          </cell>
          <cell r="K16472">
            <v>0</v>
          </cell>
          <cell r="L16472">
            <v>0</v>
          </cell>
        </row>
        <row r="16473">
          <cell r="G16473" t="str">
            <v/>
          </cell>
          <cell r="K16473">
            <v>0</v>
          </cell>
          <cell r="L16473">
            <v>0</v>
          </cell>
        </row>
        <row r="16474">
          <cell r="G16474" t="str">
            <v/>
          </cell>
          <cell r="K16474">
            <v>0</v>
          </cell>
          <cell r="L16474">
            <v>0</v>
          </cell>
        </row>
        <row r="16475">
          <cell r="G16475" t="str">
            <v/>
          </cell>
          <cell r="K16475">
            <v>0</v>
          </cell>
          <cell r="L16475">
            <v>0</v>
          </cell>
        </row>
        <row r="16476">
          <cell r="G16476" t="str">
            <v/>
          </cell>
          <cell r="K16476">
            <v>0</v>
          </cell>
          <cell r="L16476">
            <v>0</v>
          </cell>
        </row>
        <row r="16477">
          <cell r="G16477" t="str">
            <v/>
          </cell>
          <cell r="K16477">
            <v>0</v>
          </cell>
          <cell r="L16477">
            <v>0</v>
          </cell>
        </row>
        <row r="16478">
          <cell r="G16478" t="str">
            <v/>
          </cell>
          <cell r="K16478">
            <v>0</v>
          </cell>
          <cell r="L16478">
            <v>0</v>
          </cell>
        </row>
        <row r="16479">
          <cell r="G16479" t="str">
            <v/>
          </cell>
          <cell r="K16479">
            <v>0</v>
          </cell>
          <cell r="L16479">
            <v>0</v>
          </cell>
        </row>
        <row r="16480">
          <cell r="G16480" t="str">
            <v/>
          </cell>
          <cell r="K16480">
            <v>0</v>
          </cell>
          <cell r="L16480">
            <v>0</v>
          </cell>
        </row>
        <row r="16481">
          <cell r="G16481" t="str">
            <v/>
          </cell>
          <cell r="K16481">
            <v>0</v>
          </cell>
          <cell r="L16481">
            <v>0</v>
          </cell>
        </row>
        <row r="16482">
          <cell r="G16482" t="str">
            <v/>
          </cell>
          <cell r="K16482">
            <v>0</v>
          </cell>
          <cell r="L16482">
            <v>0</v>
          </cell>
        </row>
        <row r="16483">
          <cell r="G16483" t="str">
            <v/>
          </cell>
          <cell r="K16483">
            <v>0</v>
          </cell>
          <cell r="L16483">
            <v>0</v>
          </cell>
        </row>
        <row r="16484">
          <cell r="G16484" t="str">
            <v/>
          </cell>
          <cell r="K16484">
            <v>0</v>
          </cell>
          <cell r="L16484">
            <v>0</v>
          </cell>
        </row>
        <row r="16485">
          <cell r="G16485" t="str">
            <v/>
          </cell>
          <cell r="K16485">
            <v>0</v>
          </cell>
          <cell r="L16485">
            <v>0</v>
          </cell>
        </row>
        <row r="16486">
          <cell r="G16486" t="str">
            <v/>
          </cell>
          <cell r="K16486">
            <v>0</v>
          </cell>
          <cell r="L16486">
            <v>0</v>
          </cell>
        </row>
        <row r="16487">
          <cell r="G16487" t="str">
            <v/>
          </cell>
          <cell r="K16487">
            <v>0</v>
          </cell>
          <cell r="L16487">
            <v>0</v>
          </cell>
        </row>
        <row r="16488">
          <cell r="G16488" t="str">
            <v/>
          </cell>
          <cell r="K16488">
            <v>0</v>
          </cell>
          <cell r="L16488">
            <v>0</v>
          </cell>
        </row>
        <row r="16489">
          <cell r="G16489" t="str">
            <v/>
          </cell>
          <cell r="K16489">
            <v>0</v>
          </cell>
          <cell r="L16489">
            <v>0</v>
          </cell>
        </row>
        <row r="16490">
          <cell r="G16490" t="str">
            <v/>
          </cell>
          <cell r="K16490">
            <v>0</v>
          </cell>
          <cell r="L16490">
            <v>0</v>
          </cell>
        </row>
        <row r="16491">
          <cell r="G16491" t="str">
            <v/>
          </cell>
          <cell r="K16491">
            <v>0</v>
          </cell>
          <cell r="L16491">
            <v>0</v>
          </cell>
        </row>
        <row r="16492">
          <cell r="G16492" t="str">
            <v/>
          </cell>
          <cell r="K16492">
            <v>0</v>
          </cell>
          <cell r="L16492">
            <v>0</v>
          </cell>
        </row>
        <row r="16493">
          <cell r="G16493" t="str">
            <v/>
          </cell>
          <cell r="K16493">
            <v>0</v>
          </cell>
          <cell r="L16493">
            <v>0</v>
          </cell>
        </row>
        <row r="16494">
          <cell r="G16494" t="str">
            <v/>
          </cell>
          <cell r="K16494">
            <v>0</v>
          </cell>
          <cell r="L16494">
            <v>0</v>
          </cell>
        </row>
        <row r="16495">
          <cell r="G16495" t="str">
            <v/>
          </cell>
          <cell r="K16495">
            <v>0</v>
          </cell>
          <cell r="L16495">
            <v>0</v>
          </cell>
        </row>
        <row r="16496">
          <cell r="G16496" t="str">
            <v/>
          </cell>
          <cell r="K16496">
            <v>0</v>
          </cell>
          <cell r="L16496">
            <v>0</v>
          </cell>
        </row>
        <row r="16497">
          <cell r="G16497" t="str">
            <v/>
          </cell>
          <cell r="K16497">
            <v>0</v>
          </cell>
          <cell r="L16497">
            <v>0</v>
          </cell>
        </row>
        <row r="16498">
          <cell r="G16498" t="str">
            <v/>
          </cell>
          <cell r="K16498">
            <v>0</v>
          </cell>
          <cell r="L16498">
            <v>0</v>
          </cell>
        </row>
        <row r="16499">
          <cell r="G16499" t="str">
            <v/>
          </cell>
          <cell r="K16499">
            <v>0</v>
          </cell>
          <cell r="L16499">
            <v>0</v>
          </cell>
        </row>
        <row r="16500">
          <cell r="G16500" t="str">
            <v/>
          </cell>
          <cell r="K16500">
            <v>0</v>
          </cell>
          <cell r="L16500">
            <v>0</v>
          </cell>
        </row>
        <row r="16501">
          <cell r="G16501" t="str">
            <v/>
          </cell>
          <cell r="K16501">
            <v>0</v>
          </cell>
          <cell r="L16501">
            <v>0</v>
          </cell>
        </row>
        <row r="16502">
          <cell r="G16502" t="str">
            <v/>
          </cell>
          <cell r="K16502">
            <v>0</v>
          </cell>
          <cell r="L16502">
            <v>0</v>
          </cell>
        </row>
        <row r="16503">
          <cell r="G16503" t="str">
            <v/>
          </cell>
          <cell r="K16503">
            <v>0</v>
          </cell>
          <cell r="L16503">
            <v>0</v>
          </cell>
        </row>
        <row r="16504">
          <cell r="G16504" t="str">
            <v/>
          </cell>
          <cell r="K16504">
            <v>0</v>
          </cell>
          <cell r="L16504">
            <v>0</v>
          </cell>
        </row>
        <row r="16505">
          <cell r="G16505" t="str">
            <v/>
          </cell>
          <cell r="K16505">
            <v>0</v>
          </cell>
          <cell r="L16505">
            <v>0</v>
          </cell>
        </row>
        <row r="16506">
          <cell r="G16506" t="str">
            <v/>
          </cell>
          <cell r="K16506">
            <v>0</v>
          </cell>
          <cell r="L16506">
            <v>0</v>
          </cell>
        </row>
        <row r="16507">
          <cell r="G16507" t="str">
            <v/>
          </cell>
          <cell r="K16507">
            <v>0</v>
          </cell>
          <cell r="L16507">
            <v>0</v>
          </cell>
        </row>
        <row r="16508">
          <cell r="G16508" t="str">
            <v/>
          </cell>
          <cell r="K16508">
            <v>0</v>
          </cell>
          <cell r="L16508">
            <v>0</v>
          </cell>
        </row>
        <row r="16509">
          <cell r="G16509" t="str">
            <v/>
          </cell>
          <cell r="K16509">
            <v>0</v>
          </cell>
          <cell r="L16509">
            <v>0</v>
          </cell>
        </row>
        <row r="16510">
          <cell r="G16510" t="str">
            <v/>
          </cell>
          <cell r="K16510">
            <v>0</v>
          </cell>
          <cell r="L16510">
            <v>0</v>
          </cell>
        </row>
        <row r="16511">
          <cell r="G16511" t="str">
            <v/>
          </cell>
          <cell r="K16511">
            <v>0</v>
          </cell>
          <cell r="L16511">
            <v>0</v>
          </cell>
        </row>
        <row r="16512">
          <cell r="G16512" t="str">
            <v/>
          </cell>
          <cell r="K16512">
            <v>0</v>
          </cell>
          <cell r="L16512">
            <v>0</v>
          </cell>
        </row>
        <row r="16513">
          <cell r="G16513" t="str">
            <v/>
          </cell>
          <cell r="K16513">
            <v>0</v>
          </cell>
          <cell r="L16513">
            <v>0</v>
          </cell>
        </row>
        <row r="16514">
          <cell r="G16514" t="str">
            <v/>
          </cell>
          <cell r="K16514">
            <v>0</v>
          </cell>
          <cell r="L16514">
            <v>0</v>
          </cell>
        </row>
        <row r="16515">
          <cell r="G16515" t="str">
            <v/>
          </cell>
          <cell r="K16515">
            <v>0</v>
          </cell>
          <cell r="L16515">
            <v>0</v>
          </cell>
        </row>
        <row r="16516">
          <cell r="G16516" t="str">
            <v/>
          </cell>
          <cell r="K16516">
            <v>0</v>
          </cell>
          <cell r="L16516">
            <v>0</v>
          </cell>
        </row>
        <row r="16517">
          <cell r="G16517" t="str">
            <v/>
          </cell>
          <cell r="K16517">
            <v>0</v>
          </cell>
          <cell r="L16517">
            <v>0</v>
          </cell>
        </row>
        <row r="16518">
          <cell r="G16518" t="str">
            <v/>
          </cell>
          <cell r="K16518">
            <v>0</v>
          </cell>
          <cell r="L16518">
            <v>0</v>
          </cell>
        </row>
        <row r="16519">
          <cell r="G16519" t="str">
            <v/>
          </cell>
          <cell r="K16519">
            <v>0</v>
          </cell>
          <cell r="L16519">
            <v>0</v>
          </cell>
        </row>
        <row r="16520">
          <cell r="G16520" t="str">
            <v/>
          </cell>
          <cell r="K16520">
            <v>0</v>
          </cell>
          <cell r="L16520">
            <v>0</v>
          </cell>
        </row>
        <row r="16521">
          <cell r="G16521" t="str">
            <v/>
          </cell>
          <cell r="K16521">
            <v>0</v>
          </cell>
          <cell r="L16521">
            <v>0</v>
          </cell>
        </row>
        <row r="16522">
          <cell r="G16522" t="str">
            <v/>
          </cell>
          <cell r="K16522">
            <v>0</v>
          </cell>
          <cell r="L16522">
            <v>0</v>
          </cell>
        </row>
        <row r="16523">
          <cell r="G16523" t="str">
            <v/>
          </cell>
          <cell r="K16523">
            <v>0</v>
          </cell>
          <cell r="L16523">
            <v>0</v>
          </cell>
        </row>
        <row r="16524">
          <cell r="G16524" t="str">
            <v/>
          </cell>
          <cell r="K16524">
            <v>0</v>
          </cell>
          <cell r="L16524">
            <v>0</v>
          </cell>
        </row>
        <row r="16525">
          <cell r="G16525" t="str">
            <v/>
          </cell>
          <cell r="K16525">
            <v>0</v>
          </cell>
          <cell r="L16525">
            <v>0</v>
          </cell>
        </row>
        <row r="16526">
          <cell r="G16526" t="str">
            <v/>
          </cell>
          <cell r="K16526">
            <v>0</v>
          </cell>
          <cell r="L16526">
            <v>0</v>
          </cell>
        </row>
        <row r="16527">
          <cell r="G16527" t="str">
            <v/>
          </cell>
          <cell r="K16527">
            <v>0</v>
          </cell>
          <cell r="L16527">
            <v>0</v>
          </cell>
        </row>
        <row r="16528">
          <cell r="G16528" t="str">
            <v/>
          </cell>
          <cell r="K16528">
            <v>0</v>
          </cell>
          <cell r="L16528">
            <v>0</v>
          </cell>
        </row>
        <row r="16529">
          <cell r="G16529" t="str">
            <v/>
          </cell>
          <cell r="K16529">
            <v>0</v>
          </cell>
          <cell r="L16529">
            <v>0</v>
          </cell>
        </row>
        <row r="16530">
          <cell r="G16530" t="str">
            <v/>
          </cell>
          <cell r="K16530">
            <v>0</v>
          </cell>
          <cell r="L16530">
            <v>0</v>
          </cell>
        </row>
        <row r="16531">
          <cell r="G16531" t="str">
            <v/>
          </cell>
          <cell r="K16531">
            <v>0</v>
          </cell>
          <cell r="L16531">
            <v>0</v>
          </cell>
        </row>
        <row r="16532">
          <cell r="G16532" t="str">
            <v/>
          </cell>
          <cell r="K16532">
            <v>0</v>
          </cell>
          <cell r="L16532">
            <v>0</v>
          </cell>
        </row>
        <row r="16533">
          <cell r="G16533" t="str">
            <v/>
          </cell>
          <cell r="K16533">
            <v>0</v>
          </cell>
          <cell r="L16533">
            <v>0</v>
          </cell>
        </row>
        <row r="16534">
          <cell r="G16534" t="str">
            <v/>
          </cell>
          <cell r="K16534">
            <v>0</v>
          </cell>
          <cell r="L16534">
            <v>0</v>
          </cell>
        </row>
        <row r="16535">
          <cell r="G16535" t="str">
            <v/>
          </cell>
          <cell r="K16535">
            <v>0</v>
          </cell>
          <cell r="L16535">
            <v>0</v>
          </cell>
        </row>
        <row r="16536">
          <cell r="G16536" t="str">
            <v/>
          </cell>
          <cell r="K16536">
            <v>0</v>
          </cell>
          <cell r="L16536">
            <v>0</v>
          </cell>
        </row>
        <row r="16537">
          <cell r="G16537" t="str">
            <v/>
          </cell>
          <cell r="K16537">
            <v>0</v>
          </cell>
          <cell r="L16537">
            <v>0</v>
          </cell>
        </row>
        <row r="16538">
          <cell r="G16538" t="str">
            <v/>
          </cell>
          <cell r="K16538">
            <v>0</v>
          </cell>
          <cell r="L16538">
            <v>0</v>
          </cell>
        </row>
        <row r="16539">
          <cell r="G16539" t="str">
            <v/>
          </cell>
          <cell r="K16539">
            <v>0</v>
          </cell>
          <cell r="L16539">
            <v>0</v>
          </cell>
        </row>
        <row r="16540">
          <cell r="G16540" t="str">
            <v/>
          </cell>
          <cell r="K16540">
            <v>0</v>
          </cell>
          <cell r="L16540">
            <v>0</v>
          </cell>
        </row>
        <row r="16541">
          <cell r="G16541" t="str">
            <v/>
          </cell>
          <cell r="K16541">
            <v>0</v>
          </cell>
          <cell r="L16541">
            <v>0</v>
          </cell>
        </row>
        <row r="16542">
          <cell r="G16542" t="str">
            <v/>
          </cell>
          <cell r="K16542">
            <v>0</v>
          </cell>
          <cell r="L16542">
            <v>0</v>
          </cell>
        </row>
        <row r="16543">
          <cell r="G16543" t="str">
            <v/>
          </cell>
          <cell r="K16543">
            <v>0</v>
          </cell>
          <cell r="L16543">
            <v>0</v>
          </cell>
        </row>
        <row r="16544">
          <cell r="G16544" t="str">
            <v/>
          </cell>
          <cell r="K16544">
            <v>0</v>
          </cell>
          <cell r="L16544">
            <v>0</v>
          </cell>
        </row>
        <row r="16545">
          <cell r="G16545" t="str">
            <v/>
          </cell>
          <cell r="K16545">
            <v>0</v>
          </cell>
          <cell r="L16545">
            <v>0</v>
          </cell>
        </row>
        <row r="16546">
          <cell r="G16546" t="str">
            <v/>
          </cell>
          <cell r="K16546">
            <v>0</v>
          </cell>
          <cell r="L16546">
            <v>0</v>
          </cell>
        </row>
        <row r="16547">
          <cell r="G16547" t="str">
            <v/>
          </cell>
          <cell r="K16547">
            <v>0</v>
          </cell>
          <cell r="L16547">
            <v>0</v>
          </cell>
        </row>
        <row r="16548">
          <cell r="G16548" t="str">
            <v/>
          </cell>
          <cell r="K16548">
            <v>0</v>
          </cell>
          <cell r="L16548">
            <v>0</v>
          </cell>
        </row>
        <row r="16549">
          <cell r="G16549" t="str">
            <v/>
          </cell>
          <cell r="K16549">
            <v>0</v>
          </cell>
          <cell r="L16549">
            <v>0</v>
          </cell>
        </row>
        <row r="16550">
          <cell r="G16550" t="str">
            <v/>
          </cell>
          <cell r="K16550">
            <v>0</v>
          </cell>
          <cell r="L16550">
            <v>0</v>
          </cell>
        </row>
        <row r="16551">
          <cell r="G16551" t="str">
            <v/>
          </cell>
          <cell r="K16551">
            <v>0</v>
          </cell>
          <cell r="L16551">
            <v>0</v>
          </cell>
        </row>
        <row r="16552">
          <cell r="G16552" t="str">
            <v/>
          </cell>
          <cell r="K16552">
            <v>0</v>
          </cell>
          <cell r="L16552">
            <v>0</v>
          </cell>
        </row>
        <row r="16553">
          <cell r="G16553" t="str">
            <v/>
          </cell>
          <cell r="K16553">
            <v>0</v>
          </cell>
          <cell r="L16553">
            <v>0</v>
          </cell>
        </row>
        <row r="16554">
          <cell r="G16554" t="str">
            <v/>
          </cell>
          <cell r="K16554">
            <v>0</v>
          </cell>
          <cell r="L16554">
            <v>0</v>
          </cell>
        </row>
        <row r="16555">
          <cell r="G16555" t="str">
            <v/>
          </cell>
          <cell r="K16555">
            <v>0</v>
          </cell>
          <cell r="L16555">
            <v>0</v>
          </cell>
        </row>
        <row r="16556">
          <cell r="G16556" t="str">
            <v/>
          </cell>
          <cell r="K16556">
            <v>0</v>
          </cell>
          <cell r="L16556">
            <v>0</v>
          </cell>
        </row>
        <row r="16557">
          <cell r="G16557" t="str">
            <v/>
          </cell>
          <cell r="K16557">
            <v>0</v>
          </cell>
          <cell r="L16557">
            <v>0</v>
          </cell>
        </row>
        <row r="16558">
          <cell r="G16558" t="str">
            <v/>
          </cell>
          <cell r="K16558">
            <v>0</v>
          </cell>
          <cell r="L16558">
            <v>0</v>
          </cell>
        </row>
        <row r="16559">
          <cell r="G16559" t="str">
            <v/>
          </cell>
          <cell r="K16559">
            <v>0</v>
          </cell>
          <cell r="L16559">
            <v>0</v>
          </cell>
        </row>
        <row r="16560">
          <cell r="G16560" t="str">
            <v/>
          </cell>
          <cell r="K16560">
            <v>0</v>
          </cell>
          <cell r="L16560">
            <v>0</v>
          </cell>
        </row>
        <row r="16561">
          <cell r="G16561" t="str">
            <v/>
          </cell>
          <cell r="K16561">
            <v>0</v>
          </cell>
          <cell r="L16561">
            <v>0</v>
          </cell>
        </row>
        <row r="16562">
          <cell r="G16562" t="str">
            <v/>
          </cell>
          <cell r="K16562">
            <v>0</v>
          </cell>
          <cell r="L16562">
            <v>0</v>
          </cell>
        </row>
        <row r="16563">
          <cell r="G16563" t="str">
            <v/>
          </cell>
          <cell r="K16563">
            <v>0</v>
          </cell>
          <cell r="L16563">
            <v>0</v>
          </cell>
        </row>
        <row r="16564">
          <cell r="G16564" t="str">
            <v/>
          </cell>
          <cell r="K16564">
            <v>0</v>
          </cell>
          <cell r="L16564">
            <v>0</v>
          </cell>
        </row>
        <row r="16565">
          <cell r="G16565" t="str">
            <v/>
          </cell>
          <cell r="K16565">
            <v>0</v>
          </cell>
          <cell r="L16565">
            <v>0</v>
          </cell>
        </row>
        <row r="16566">
          <cell r="G16566" t="str">
            <v/>
          </cell>
          <cell r="K16566">
            <v>0</v>
          </cell>
          <cell r="L16566">
            <v>0</v>
          </cell>
        </row>
        <row r="16567">
          <cell r="G16567" t="str">
            <v/>
          </cell>
          <cell r="K16567">
            <v>0</v>
          </cell>
          <cell r="L16567">
            <v>0</v>
          </cell>
        </row>
        <row r="16568">
          <cell r="G16568" t="str">
            <v/>
          </cell>
          <cell r="K16568">
            <v>0</v>
          </cell>
          <cell r="L16568">
            <v>0</v>
          </cell>
        </row>
        <row r="16569">
          <cell r="G16569" t="str">
            <v/>
          </cell>
          <cell r="K16569">
            <v>0</v>
          </cell>
          <cell r="L16569">
            <v>0</v>
          </cell>
        </row>
        <row r="16570">
          <cell r="G16570" t="str">
            <v/>
          </cell>
          <cell r="K16570">
            <v>0</v>
          </cell>
          <cell r="L16570">
            <v>0</v>
          </cell>
        </row>
        <row r="16571">
          <cell r="G16571" t="str">
            <v/>
          </cell>
          <cell r="K16571">
            <v>0</v>
          </cell>
          <cell r="L16571">
            <v>0</v>
          </cell>
        </row>
        <row r="16572">
          <cell r="G16572" t="str">
            <v/>
          </cell>
          <cell r="K16572">
            <v>0</v>
          </cell>
          <cell r="L16572">
            <v>0</v>
          </cell>
        </row>
        <row r="16573">
          <cell r="G16573" t="str">
            <v/>
          </cell>
          <cell r="K16573">
            <v>0</v>
          </cell>
          <cell r="L16573">
            <v>0</v>
          </cell>
        </row>
        <row r="16574">
          <cell r="G16574" t="str">
            <v/>
          </cell>
          <cell r="K16574">
            <v>0</v>
          </cell>
          <cell r="L16574">
            <v>0</v>
          </cell>
        </row>
        <row r="16575">
          <cell r="G16575" t="str">
            <v/>
          </cell>
          <cell r="K16575">
            <v>0</v>
          </cell>
          <cell r="L16575">
            <v>0</v>
          </cell>
        </row>
        <row r="16576">
          <cell r="G16576" t="str">
            <v/>
          </cell>
          <cell r="K16576">
            <v>0</v>
          </cell>
          <cell r="L16576">
            <v>0</v>
          </cell>
        </row>
        <row r="16577">
          <cell r="G16577" t="str">
            <v/>
          </cell>
          <cell r="K16577">
            <v>0</v>
          </cell>
          <cell r="L16577">
            <v>0</v>
          </cell>
        </row>
        <row r="16578">
          <cell r="G16578" t="str">
            <v/>
          </cell>
          <cell r="K16578">
            <v>0</v>
          </cell>
          <cell r="L16578">
            <v>0</v>
          </cell>
        </row>
        <row r="16579">
          <cell r="G16579" t="str">
            <v/>
          </cell>
          <cell r="K16579">
            <v>0</v>
          </cell>
          <cell r="L16579">
            <v>0</v>
          </cell>
        </row>
        <row r="16580">
          <cell r="G16580" t="str">
            <v/>
          </cell>
          <cell r="K16580">
            <v>0</v>
          </cell>
          <cell r="L16580">
            <v>0</v>
          </cell>
        </row>
        <row r="16581">
          <cell r="G16581" t="str">
            <v/>
          </cell>
          <cell r="K16581">
            <v>0</v>
          </cell>
          <cell r="L16581">
            <v>0</v>
          </cell>
        </row>
        <row r="16582">
          <cell r="G16582" t="str">
            <v/>
          </cell>
          <cell r="K16582">
            <v>0</v>
          </cell>
          <cell r="L16582">
            <v>0</v>
          </cell>
        </row>
        <row r="16583">
          <cell r="G16583" t="str">
            <v/>
          </cell>
          <cell r="K16583">
            <v>0</v>
          </cell>
          <cell r="L16583">
            <v>0</v>
          </cell>
        </row>
        <row r="16584">
          <cell r="G16584" t="str">
            <v/>
          </cell>
          <cell r="K16584">
            <v>0</v>
          </cell>
          <cell r="L16584">
            <v>0</v>
          </cell>
        </row>
        <row r="16585">
          <cell r="G16585" t="str">
            <v/>
          </cell>
          <cell r="K16585">
            <v>0</v>
          </cell>
          <cell r="L16585">
            <v>0</v>
          </cell>
        </row>
        <row r="16586">
          <cell r="G16586" t="str">
            <v/>
          </cell>
          <cell r="K16586">
            <v>0</v>
          </cell>
          <cell r="L16586">
            <v>0</v>
          </cell>
        </row>
        <row r="16587">
          <cell r="G16587" t="str">
            <v/>
          </cell>
          <cell r="K16587">
            <v>0</v>
          </cell>
          <cell r="L16587">
            <v>0</v>
          </cell>
        </row>
        <row r="16588">
          <cell r="G16588" t="str">
            <v/>
          </cell>
          <cell r="K16588">
            <v>0</v>
          </cell>
          <cell r="L16588">
            <v>0</v>
          </cell>
        </row>
        <row r="16589">
          <cell r="G16589" t="str">
            <v/>
          </cell>
          <cell r="K16589">
            <v>0</v>
          </cell>
          <cell r="L16589">
            <v>0</v>
          </cell>
        </row>
        <row r="16590">
          <cell r="G16590" t="str">
            <v/>
          </cell>
          <cell r="K16590">
            <v>0</v>
          </cell>
          <cell r="L16590">
            <v>0</v>
          </cell>
        </row>
        <row r="16591">
          <cell r="G16591" t="str">
            <v/>
          </cell>
          <cell r="K16591">
            <v>0</v>
          </cell>
          <cell r="L16591">
            <v>0</v>
          </cell>
        </row>
        <row r="16592">
          <cell r="G16592" t="str">
            <v/>
          </cell>
          <cell r="K16592">
            <v>0</v>
          </cell>
          <cell r="L16592">
            <v>0</v>
          </cell>
        </row>
        <row r="16593">
          <cell r="G16593" t="str">
            <v/>
          </cell>
          <cell r="K16593">
            <v>0</v>
          </cell>
          <cell r="L16593">
            <v>0</v>
          </cell>
        </row>
        <row r="16594">
          <cell r="G16594" t="str">
            <v/>
          </cell>
          <cell r="K16594">
            <v>0</v>
          </cell>
          <cell r="L16594">
            <v>0</v>
          </cell>
        </row>
        <row r="16595">
          <cell r="G16595" t="str">
            <v/>
          </cell>
          <cell r="K16595">
            <v>0</v>
          </cell>
          <cell r="L16595">
            <v>0</v>
          </cell>
        </row>
        <row r="16596">
          <cell r="G16596" t="str">
            <v/>
          </cell>
          <cell r="K16596">
            <v>0</v>
          </cell>
          <cell r="L16596">
            <v>0</v>
          </cell>
        </row>
        <row r="16597">
          <cell r="G16597" t="str">
            <v/>
          </cell>
          <cell r="K16597">
            <v>0</v>
          </cell>
          <cell r="L16597">
            <v>0</v>
          </cell>
        </row>
        <row r="16598">
          <cell r="G16598" t="str">
            <v/>
          </cell>
          <cell r="K16598">
            <v>0</v>
          </cell>
          <cell r="L16598">
            <v>0</v>
          </cell>
        </row>
        <row r="16599">
          <cell r="G16599" t="str">
            <v/>
          </cell>
          <cell r="K16599">
            <v>0</v>
          </cell>
          <cell r="L16599">
            <v>0</v>
          </cell>
        </row>
        <row r="16600">
          <cell r="G16600" t="str">
            <v/>
          </cell>
          <cell r="K16600">
            <v>0</v>
          </cell>
          <cell r="L16600">
            <v>0</v>
          </cell>
        </row>
        <row r="16601">
          <cell r="G16601" t="str">
            <v/>
          </cell>
          <cell r="K16601">
            <v>0</v>
          </cell>
          <cell r="L16601">
            <v>0</v>
          </cell>
        </row>
        <row r="16602">
          <cell r="G16602" t="str">
            <v/>
          </cell>
          <cell r="K16602">
            <v>0</v>
          </cell>
          <cell r="L16602">
            <v>0</v>
          </cell>
        </row>
        <row r="16603">
          <cell r="G16603" t="str">
            <v/>
          </cell>
          <cell r="K16603">
            <v>0</v>
          </cell>
          <cell r="L16603">
            <v>0</v>
          </cell>
        </row>
        <row r="16604">
          <cell r="G16604" t="str">
            <v/>
          </cell>
          <cell r="K16604">
            <v>0</v>
          </cell>
          <cell r="L16604">
            <v>0</v>
          </cell>
        </row>
        <row r="16605">
          <cell r="G16605" t="str">
            <v/>
          </cell>
          <cell r="K16605">
            <v>0</v>
          </cell>
          <cell r="L16605">
            <v>0</v>
          </cell>
        </row>
        <row r="16606">
          <cell r="G16606" t="str">
            <v/>
          </cell>
          <cell r="K16606">
            <v>0</v>
          </cell>
          <cell r="L16606">
            <v>0</v>
          </cell>
        </row>
        <row r="16607">
          <cell r="G16607" t="str">
            <v/>
          </cell>
          <cell r="K16607">
            <v>0</v>
          </cell>
          <cell r="L16607">
            <v>0</v>
          </cell>
        </row>
        <row r="16608">
          <cell r="G16608" t="str">
            <v/>
          </cell>
          <cell r="K16608">
            <v>0</v>
          </cell>
          <cell r="L16608">
            <v>0</v>
          </cell>
        </row>
        <row r="16609">
          <cell r="G16609" t="str">
            <v/>
          </cell>
          <cell r="K16609">
            <v>0</v>
          </cell>
          <cell r="L16609">
            <v>0</v>
          </cell>
        </row>
        <row r="16610">
          <cell r="G16610" t="str">
            <v/>
          </cell>
          <cell r="K16610">
            <v>0</v>
          </cell>
          <cell r="L16610">
            <v>0</v>
          </cell>
        </row>
        <row r="16611">
          <cell r="G16611" t="str">
            <v/>
          </cell>
          <cell r="K16611">
            <v>0</v>
          </cell>
          <cell r="L16611">
            <v>0</v>
          </cell>
        </row>
        <row r="16612">
          <cell r="G16612" t="str">
            <v/>
          </cell>
          <cell r="K16612">
            <v>0</v>
          </cell>
          <cell r="L16612">
            <v>0</v>
          </cell>
        </row>
        <row r="16613">
          <cell r="G16613" t="str">
            <v/>
          </cell>
          <cell r="K16613">
            <v>0</v>
          </cell>
          <cell r="L16613">
            <v>0</v>
          </cell>
        </row>
        <row r="16614">
          <cell r="G16614" t="str">
            <v/>
          </cell>
          <cell r="K16614">
            <v>0</v>
          </cell>
          <cell r="L16614">
            <v>0</v>
          </cell>
        </row>
        <row r="16615">
          <cell r="G16615" t="str">
            <v/>
          </cell>
          <cell r="K16615">
            <v>0</v>
          </cell>
          <cell r="L16615">
            <v>0</v>
          </cell>
        </row>
        <row r="16616">
          <cell r="G16616" t="str">
            <v/>
          </cell>
          <cell r="K16616">
            <v>0</v>
          </cell>
          <cell r="L16616">
            <v>0</v>
          </cell>
        </row>
        <row r="16617">
          <cell r="G16617" t="str">
            <v/>
          </cell>
          <cell r="K16617">
            <v>0</v>
          </cell>
          <cell r="L16617">
            <v>0</v>
          </cell>
        </row>
        <row r="16618">
          <cell r="G16618" t="str">
            <v/>
          </cell>
          <cell r="K16618">
            <v>0</v>
          </cell>
          <cell r="L16618">
            <v>0</v>
          </cell>
        </row>
        <row r="16619">
          <cell r="G16619" t="str">
            <v/>
          </cell>
          <cell r="K16619">
            <v>0</v>
          </cell>
          <cell r="L16619">
            <v>0</v>
          </cell>
        </row>
        <row r="16620">
          <cell r="G16620" t="str">
            <v/>
          </cell>
          <cell r="K16620">
            <v>0</v>
          </cell>
          <cell r="L16620">
            <v>0</v>
          </cell>
        </row>
        <row r="16621">
          <cell r="G16621" t="str">
            <v/>
          </cell>
          <cell r="K16621">
            <v>0</v>
          </cell>
          <cell r="L16621">
            <v>0</v>
          </cell>
        </row>
        <row r="16622">
          <cell r="G16622" t="str">
            <v/>
          </cell>
          <cell r="K16622">
            <v>0</v>
          </cell>
          <cell r="L16622">
            <v>0</v>
          </cell>
        </row>
        <row r="16623">
          <cell r="G16623" t="str">
            <v/>
          </cell>
          <cell r="K16623">
            <v>0</v>
          </cell>
          <cell r="L16623">
            <v>0</v>
          </cell>
        </row>
        <row r="16624">
          <cell r="G16624" t="str">
            <v/>
          </cell>
          <cell r="K16624">
            <v>0</v>
          </cell>
          <cell r="L16624">
            <v>0</v>
          </cell>
        </row>
        <row r="16625">
          <cell r="G16625" t="str">
            <v/>
          </cell>
          <cell r="K16625">
            <v>0</v>
          </cell>
          <cell r="L16625">
            <v>0</v>
          </cell>
        </row>
        <row r="16626">
          <cell r="G16626" t="str">
            <v/>
          </cell>
          <cell r="K16626">
            <v>0</v>
          </cell>
          <cell r="L16626">
            <v>0</v>
          </cell>
        </row>
        <row r="16627">
          <cell r="G16627" t="str">
            <v/>
          </cell>
          <cell r="K16627">
            <v>0</v>
          </cell>
          <cell r="L16627">
            <v>0</v>
          </cell>
        </row>
        <row r="16628">
          <cell r="G16628" t="str">
            <v/>
          </cell>
          <cell r="K16628">
            <v>0</v>
          </cell>
          <cell r="L16628">
            <v>0</v>
          </cell>
        </row>
        <row r="16629">
          <cell r="G16629" t="str">
            <v/>
          </cell>
          <cell r="K16629">
            <v>0</v>
          </cell>
          <cell r="L16629">
            <v>0</v>
          </cell>
        </row>
        <row r="16630">
          <cell r="G16630" t="str">
            <v/>
          </cell>
          <cell r="K16630">
            <v>0</v>
          </cell>
          <cell r="L16630">
            <v>0</v>
          </cell>
        </row>
        <row r="16631">
          <cell r="G16631" t="str">
            <v/>
          </cell>
          <cell r="K16631">
            <v>0</v>
          </cell>
          <cell r="L16631">
            <v>0</v>
          </cell>
        </row>
        <row r="16632">
          <cell r="G16632" t="str">
            <v/>
          </cell>
          <cell r="K16632">
            <v>0</v>
          </cell>
          <cell r="L16632">
            <v>0</v>
          </cell>
        </row>
        <row r="16633">
          <cell r="G16633" t="str">
            <v/>
          </cell>
          <cell r="K16633">
            <v>0</v>
          </cell>
          <cell r="L16633">
            <v>0</v>
          </cell>
        </row>
        <row r="16634">
          <cell r="G16634" t="str">
            <v/>
          </cell>
          <cell r="K16634">
            <v>0</v>
          </cell>
          <cell r="L16634">
            <v>0</v>
          </cell>
        </row>
        <row r="16635">
          <cell r="G16635" t="str">
            <v/>
          </cell>
          <cell r="K16635">
            <v>0</v>
          </cell>
          <cell r="L16635">
            <v>0</v>
          </cell>
        </row>
        <row r="16636">
          <cell r="G16636" t="str">
            <v/>
          </cell>
          <cell r="K16636">
            <v>0</v>
          </cell>
          <cell r="L16636">
            <v>0</v>
          </cell>
        </row>
        <row r="16637">
          <cell r="G16637" t="str">
            <v/>
          </cell>
          <cell r="K16637">
            <v>0</v>
          </cell>
          <cell r="L16637">
            <v>0</v>
          </cell>
        </row>
        <row r="16638">
          <cell r="G16638" t="str">
            <v/>
          </cell>
          <cell r="K16638">
            <v>0</v>
          </cell>
          <cell r="L16638">
            <v>0</v>
          </cell>
        </row>
        <row r="16639">
          <cell r="G16639" t="str">
            <v/>
          </cell>
          <cell r="K16639">
            <v>0</v>
          </cell>
          <cell r="L16639">
            <v>0</v>
          </cell>
        </row>
        <row r="16640">
          <cell r="G16640" t="str">
            <v/>
          </cell>
          <cell r="K16640">
            <v>0</v>
          </cell>
          <cell r="L16640">
            <v>0</v>
          </cell>
        </row>
        <row r="16641">
          <cell r="G16641" t="str">
            <v/>
          </cell>
          <cell r="K16641">
            <v>0</v>
          </cell>
          <cell r="L16641">
            <v>0</v>
          </cell>
        </row>
        <row r="16642">
          <cell r="G16642" t="str">
            <v/>
          </cell>
          <cell r="K16642">
            <v>0</v>
          </cell>
          <cell r="L16642">
            <v>0</v>
          </cell>
        </row>
        <row r="16643">
          <cell r="G16643" t="str">
            <v/>
          </cell>
          <cell r="K16643">
            <v>0</v>
          </cell>
          <cell r="L16643">
            <v>0</v>
          </cell>
        </row>
        <row r="16644">
          <cell r="G16644" t="str">
            <v/>
          </cell>
          <cell r="K16644">
            <v>0</v>
          </cell>
          <cell r="L16644">
            <v>0</v>
          </cell>
        </row>
        <row r="16645">
          <cell r="G16645" t="str">
            <v/>
          </cell>
          <cell r="K16645">
            <v>0</v>
          </cell>
          <cell r="L16645">
            <v>0</v>
          </cell>
        </row>
        <row r="16646">
          <cell r="G16646" t="str">
            <v/>
          </cell>
          <cell r="K16646">
            <v>0</v>
          </cell>
          <cell r="L16646">
            <v>0</v>
          </cell>
        </row>
        <row r="16647">
          <cell r="G16647" t="str">
            <v/>
          </cell>
          <cell r="K16647">
            <v>0</v>
          </cell>
          <cell r="L16647">
            <v>0</v>
          </cell>
        </row>
        <row r="16648">
          <cell r="G16648" t="str">
            <v/>
          </cell>
          <cell r="K16648">
            <v>0</v>
          </cell>
          <cell r="L16648">
            <v>0</v>
          </cell>
        </row>
        <row r="16649">
          <cell r="G16649" t="str">
            <v/>
          </cell>
          <cell r="K16649">
            <v>0</v>
          </cell>
          <cell r="L16649">
            <v>0</v>
          </cell>
        </row>
        <row r="16650">
          <cell r="G16650" t="str">
            <v/>
          </cell>
          <cell r="K16650">
            <v>0</v>
          </cell>
          <cell r="L16650">
            <v>0</v>
          </cell>
        </row>
        <row r="16651">
          <cell r="G16651" t="str">
            <v/>
          </cell>
          <cell r="K16651">
            <v>0</v>
          </cell>
          <cell r="L16651">
            <v>0</v>
          </cell>
        </row>
        <row r="16652">
          <cell r="G16652" t="str">
            <v/>
          </cell>
          <cell r="K16652">
            <v>0</v>
          </cell>
          <cell r="L16652">
            <v>0</v>
          </cell>
        </row>
        <row r="16653">
          <cell r="G16653" t="str">
            <v/>
          </cell>
          <cell r="K16653">
            <v>0</v>
          </cell>
          <cell r="L16653">
            <v>0</v>
          </cell>
        </row>
        <row r="16654">
          <cell r="G16654" t="str">
            <v/>
          </cell>
          <cell r="K16654">
            <v>0</v>
          </cell>
          <cell r="L16654">
            <v>0</v>
          </cell>
        </row>
        <row r="16655">
          <cell r="G16655" t="str">
            <v/>
          </cell>
          <cell r="K16655">
            <v>0</v>
          </cell>
          <cell r="L16655">
            <v>0</v>
          </cell>
        </row>
        <row r="16656">
          <cell r="G16656" t="str">
            <v/>
          </cell>
          <cell r="K16656">
            <v>0</v>
          </cell>
          <cell r="L16656">
            <v>0</v>
          </cell>
        </row>
        <row r="16657">
          <cell r="G16657" t="str">
            <v/>
          </cell>
          <cell r="K16657">
            <v>0</v>
          </cell>
          <cell r="L16657">
            <v>0</v>
          </cell>
        </row>
        <row r="16658">
          <cell r="G16658" t="str">
            <v/>
          </cell>
          <cell r="K16658">
            <v>0</v>
          </cell>
          <cell r="L16658">
            <v>0</v>
          </cell>
        </row>
        <row r="16659">
          <cell r="G16659" t="str">
            <v/>
          </cell>
          <cell r="K16659">
            <v>0</v>
          </cell>
          <cell r="L16659">
            <v>0</v>
          </cell>
        </row>
        <row r="16660">
          <cell r="G16660" t="str">
            <v/>
          </cell>
          <cell r="K16660">
            <v>0</v>
          </cell>
          <cell r="L16660">
            <v>0</v>
          </cell>
        </row>
        <row r="16661">
          <cell r="G16661" t="str">
            <v/>
          </cell>
          <cell r="K16661">
            <v>0</v>
          </cell>
          <cell r="L16661">
            <v>0</v>
          </cell>
        </row>
        <row r="16662">
          <cell r="G16662" t="str">
            <v/>
          </cell>
          <cell r="K16662">
            <v>0</v>
          </cell>
          <cell r="L16662">
            <v>0</v>
          </cell>
        </row>
        <row r="16663">
          <cell r="G16663" t="str">
            <v/>
          </cell>
          <cell r="K16663">
            <v>0</v>
          </cell>
          <cell r="L16663">
            <v>0</v>
          </cell>
        </row>
        <row r="16664">
          <cell r="G16664" t="str">
            <v/>
          </cell>
          <cell r="K16664">
            <v>0</v>
          </cell>
          <cell r="L16664">
            <v>0</v>
          </cell>
        </row>
        <row r="16665">
          <cell r="G16665" t="str">
            <v/>
          </cell>
          <cell r="K16665">
            <v>0</v>
          </cell>
          <cell r="L16665">
            <v>0</v>
          </cell>
        </row>
        <row r="16666">
          <cell r="G16666" t="str">
            <v/>
          </cell>
          <cell r="K16666">
            <v>0</v>
          </cell>
          <cell r="L16666">
            <v>0</v>
          </cell>
        </row>
        <row r="16667">
          <cell r="G16667" t="str">
            <v/>
          </cell>
          <cell r="K16667">
            <v>0</v>
          </cell>
          <cell r="L16667">
            <v>0</v>
          </cell>
        </row>
        <row r="16668">
          <cell r="G16668" t="str">
            <v/>
          </cell>
          <cell r="K16668">
            <v>0</v>
          </cell>
          <cell r="L16668">
            <v>0</v>
          </cell>
        </row>
        <row r="16669">
          <cell r="G16669" t="str">
            <v/>
          </cell>
          <cell r="K16669">
            <v>0</v>
          </cell>
          <cell r="L16669">
            <v>0</v>
          </cell>
        </row>
        <row r="16670">
          <cell r="G16670" t="str">
            <v/>
          </cell>
          <cell r="K16670">
            <v>0</v>
          </cell>
          <cell r="L16670">
            <v>0</v>
          </cell>
        </row>
        <row r="16671">
          <cell r="G16671" t="str">
            <v/>
          </cell>
          <cell r="K16671">
            <v>0</v>
          </cell>
          <cell r="L16671">
            <v>0</v>
          </cell>
        </row>
        <row r="16672">
          <cell r="G16672" t="str">
            <v/>
          </cell>
          <cell r="K16672">
            <v>0</v>
          </cell>
          <cell r="L16672">
            <v>0</v>
          </cell>
        </row>
        <row r="16673">
          <cell r="G16673" t="str">
            <v/>
          </cell>
          <cell r="K16673">
            <v>0</v>
          </cell>
          <cell r="L16673">
            <v>0</v>
          </cell>
        </row>
        <row r="16674">
          <cell r="G16674" t="str">
            <v/>
          </cell>
          <cell r="K16674">
            <v>0</v>
          </cell>
          <cell r="L16674">
            <v>0</v>
          </cell>
        </row>
        <row r="16675">
          <cell r="G16675" t="str">
            <v/>
          </cell>
          <cell r="K16675">
            <v>0</v>
          </cell>
          <cell r="L16675">
            <v>0</v>
          </cell>
        </row>
        <row r="16676">
          <cell r="G16676" t="str">
            <v/>
          </cell>
          <cell r="K16676">
            <v>0</v>
          </cell>
          <cell r="L16676">
            <v>0</v>
          </cell>
        </row>
        <row r="16677">
          <cell r="G16677" t="str">
            <v/>
          </cell>
          <cell r="K16677">
            <v>0</v>
          </cell>
          <cell r="L16677">
            <v>0</v>
          </cell>
        </row>
        <row r="16678">
          <cell r="G16678" t="str">
            <v/>
          </cell>
          <cell r="K16678">
            <v>0</v>
          </cell>
          <cell r="L16678">
            <v>0</v>
          </cell>
        </row>
        <row r="16679">
          <cell r="G16679" t="str">
            <v/>
          </cell>
          <cell r="K16679">
            <v>0</v>
          </cell>
          <cell r="L16679">
            <v>0</v>
          </cell>
        </row>
        <row r="16680">
          <cell r="G16680" t="str">
            <v/>
          </cell>
          <cell r="K16680">
            <v>0</v>
          </cell>
          <cell r="L16680">
            <v>0</v>
          </cell>
        </row>
        <row r="16681">
          <cell r="G16681" t="str">
            <v/>
          </cell>
          <cell r="K16681">
            <v>0</v>
          </cell>
          <cell r="L16681">
            <v>0</v>
          </cell>
        </row>
        <row r="16682">
          <cell r="G16682" t="str">
            <v/>
          </cell>
          <cell r="K16682">
            <v>0</v>
          </cell>
          <cell r="L16682">
            <v>0</v>
          </cell>
        </row>
        <row r="16683">
          <cell r="G16683" t="str">
            <v/>
          </cell>
          <cell r="K16683">
            <v>0</v>
          </cell>
          <cell r="L16683">
            <v>0</v>
          </cell>
        </row>
        <row r="16684">
          <cell r="G16684" t="str">
            <v/>
          </cell>
          <cell r="K16684">
            <v>0</v>
          </cell>
          <cell r="L16684">
            <v>0</v>
          </cell>
        </row>
        <row r="16685">
          <cell r="G16685" t="str">
            <v/>
          </cell>
          <cell r="K16685">
            <v>0</v>
          </cell>
          <cell r="L16685">
            <v>0</v>
          </cell>
        </row>
        <row r="16686">
          <cell r="G16686" t="str">
            <v/>
          </cell>
          <cell r="K16686">
            <v>0</v>
          </cell>
          <cell r="L16686">
            <v>0</v>
          </cell>
        </row>
        <row r="16687">
          <cell r="G16687" t="str">
            <v/>
          </cell>
          <cell r="K16687">
            <v>0</v>
          </cell>
          <cell r="L16687">
            <v>0</v>
          </cell>
        </row>
        <row r="16688">
          <cell r="G16688" t="str">
            <v/>
          </cell>
          <cell r="K16688">
            <v>0</v>
          </cell>
          <cell r="L16688">
            <v>0</v>
          </cell>
        </row>
        <row r="16689">
          <cell r="G16689" t="str">
            <v/>
          </cell>
          <cell r="K16689">
            <v>0</v>
          </cell>
          <cell r="L16689">
            <v>0</v>
          </cell>
        </row>
        <row r="16690">
          <cell r="G16690" t="str">
            <v/>
          </cell>
          <cell r="K16690">
            <v>0</v>
          </cell>
          <cell r="L16690">
            <v>0</v>
          </cell>
        </row>
        <row r="16691">
          <cell r="G16691" t="str">
            <v/>
          </cell>
          <cell r="K16691">
            <v>0</v>
          </cell>
          <cell r="L16691">
            <v>0</v>
          </cell>
        </row>
        <row r="16692">
          <cell r="G16692" t="str">
            <v/>
          </cell>
          <cell r="K16692">
            <v>0</v>
          </cell>
          <cell r="L16692">
            <v>0</v>
          </cell>
        </row>
        <row r="16693">
          <cell r="G16693" t="str">
            <v/>
          </cell>
          <cell r="K16693">
            <v>0</v>
          </cell>
          <cell r="L16693">
            <v>0</v>
          </cell>
        </row>
        <row r="16694">
          <cell r="G16694" t="str">
            <v/>
          </cell>
          <cell r="K16694">
            <v>0</v>
          </cell>
          <cell r="L16694">
            <v>0</v>
          </cell>
        </row>
        <row r="16695">
          <cell r="G16695" t="str">
            <v/>
          </cell>
          <cell r="K16695">
            <v>0</v>
          </cell>
          <cell r="L16695">
            <v>0</v>
          </cell>
        </row>
        <row r="16696">
          <cell r="G16696" t="str">
            <v/>
          </cell>
          <cell r="K16696">
            <v>0</v>
          </cell>
          <cell r="L16696">
            <v>0</v>
          </cell>
        </row>
        <row r="16697">
          <cell r="G16697" t="str">
            <v/>
          </cell>
          <cell r="K16697">
            <v>0</v>
          </cell>
          <cell r="L16697">
            <v>0</v>
          </cell>
        </row>
        <row r="16698">
          <cell r="G16698" t="str">
            <v/>
          </cell>
          <cell r="K16698">
            <v>0</v>
          </cell>
          <cell r="L16698">
            <v>0</v>
          </cell>
        </row>
        <row r="16699">
          <cell r="G16699" t="str">
            <v/>
          </cell>
          <cell r="K16699">
            <v>0</v>
          </cell>
          <cell r="L16699">
            <v>0</v>
          </cell>
        </row>
        <row r="16700">
          <cell r="G16700" t="str">
            <v/>
          </cell>
          <cell r="K16700">
            <v>0</v>
          </cell>
          <cell r="L16700">
            <v>0</v>
          </cell>
        </row>
        <row r="16701">
          <cell r="G16701" t="str">
            <v/>
          </cell>
          <cell r="K16701">
            <v>0</v>
          </cell>
          <cell r="L16701">
            <v>0</v>
          </cell>
        </row>
        <row r="16702">
          <cell r="G16702" t="str">
            <v/>
          </cell>
          <cell r="K16702">
            <v>0</v>
          </cell>
          <cell r="L16702">
            <v>0</v>
          </cell>
        </row>
        <row r="16703">
          <cell r="G16703" t="str">
            <v/>
          </cell>
          <cell r="K16703">
            <v>0</v>
          </cell>
          <cell r="L16703">
            <v>0</v>
          </cell>
        </row>
        <row r="16704">
          <cell r="G16704" t="str">
            <v/>
          </cell>
          <cell r="K16704">
            <v>0</v>
          </cell>
          <cell r="L16704">
            <v>0</v>
          </cell>
        </row>
        <row r="16705">
          <cell r="G16705" t="str">
            <v/>
          </cell>
          <cell r="K16705">
            <v>0</v>
          </cell>
          <cell r="L16705">
            <v>0</v>
          </cell>
        </row>
        <row r="16706">
          <cell r="G16706" t="str">
            <v/>
          </cell>
          <cell r="K16706">
            <v>0</v>
          </cell>
          <cell r="L16706">
            <v>0</v>
          </cell>
        </row>
        <row r="16707">
          <cell r="G16707" t="str">
            <v/>
          </cell>
          <cell r="K16707">
            <v>0</v>
          </cell>
          <cell r="L16707">
            <v>0</v>
          </cell>
        </row>
        <row r="16708">
          <cell r="G16708" t="str">
            <v/>
          </cell>
          <cell r="K16708">
            <v>0</v>
          </cell>
          <cell r="L16708">
            <v>0</v>
          </cell>
        </row>
        <row r="16709">
          <cell r="G16709" t="str">
            <v/>
          </cell>
          <cell r="K16709">
            <v>0</v>
          </cell>
          <cell r="L16709">
            <v>0</v>
          </cell>
        </row>
        <row r="16710">
          <cell r="G16710" t="str">
            <v/>
          </cell>
          <cell r="K16710">
            <v>0</v>
          </cell>
          <cell r="L16710">
            <v>0</v>
          </cell>
        </row>
        <row r="16711">
          <cell r="G16711" t="str">
            <v/>
          </cell>
          <cell r="K16711">
            <v>0</v>
          </cell>
          <cell r="L16711">
            <v>0</v>
          </cell>
        </row>
        <row r="16712">
          <cell r="G16712" t="str">
            <v/>
          </cell>
          <cell r="K16712">
            <v>0</v>
          </cell>
          <cell r="L16712">
            <v>0</v>
          </cell>
        </row>
        <row r="16713">
          <cell r="G16713" t="str">
            <v/>
          </cell>
          <cell r="K16713">
            <v>0</v>
          </cell>
          <cell r="L16713">
            <v>0</v>
          </cell>
        </row>
        <row r="16714">
          <cell r="G16714" t="str">
            <v/>
          </cell>
          <cell r="K16714">
            <v>0</v>
          </cell>
          <cell r="L16714">
            <v>0</v>
          </cell>
        </row>
        <row r="16715">
          <cell r="G16715" t="str">
            <v/>
          </cell>
          <cell r="K16715">
            <v>0</v>
          </cell>
          <cell r="L16715">
            <v>0</v>
          </cell>
        </row>
        <row r="16716">
          <cell r="G16716" t="str">
            <v/>
          </cell>
          <cell r="K16716">
            <v>0</v>
          </cell>
          <cell r="L16716">
            <v>0</v>
          </cell>
        </row>
        <row r="16717">
          <cell r="G16717" t="str">
            <v/>
          </cell>
          <cell r="K16717">
            <v>0</v>
          </cell>
          <cell r="L16717">
            <v>0</v>
          </cell>
        </row>
        <row r="16718">
          <cell r="G16718" t="str">
            <v/>
          </cell>
          <cell r="K16718">
            <v>0</v>
          </cell>
          <cell r="L16718">
            <v>0</v>
          </cell>
        </row>
        <row r="16719">
          <cell r="G16719" t="str">
            <v/>
          </cell>
          <cell r="K16719">
            <v>0</v>
          </cell>
          <cell r="L16719">
            <v>0</v>
          </cell>
        </row>
        <row r="16720">
          <cell r="G16720" t="str">
            <v/>
          </cell>
          <cell r="K16720">
            <v>0</v>
          </cell>
          <cell r="L16720">
            <v>0</v>
          </cell>
        </row>
        <row r="16721">
          <cell r="G16721" t="str">
            <v/>
          </cell>
          <cell r="K16721">
            <v>0</v>
          </cell>
          <cell r="L16721">
            <v>0</v>
          </cell>
        </row>
        <row r="16722">
          <cell r="G16722" t="str">
            <v/>
          </cell>
          <cell r="K16722">
            <v>0</v>
          </cell>
          <cell r="L16722">
            <v>0</v>
          </cell>
        </row>
        <row r="16723">
          <cell r="G16723" t="str">
            <v/>
          </cell>
          <cell r="K16723">
            <v>0</v>
          </cell>
          <cell r="L16723">
            <v>0</v>
          </cell>
        </row>
        <row r="16724">
          <cell r="G16724" t="str">
            <v/>
          </cell>
          <cell r="K16724">
            <v>0</v>
          </cell>
          <cell r="L16724">
            <v>0</v>
          </cell>
        </row>
        <row r="16725">
          <cell r="G16725" t="str">
            <v/>
          </cell>
          <cell r="K16725">
            <v>0</v>
          </cell>
          <cell r="L16725">
            <v>0</v>
          </cell>
        </row>
        <row r="16726">
          <cell r="G16726" t="str">
            <v/>
          </cell>
          <cell r="K16726">
            <v>0</v>
          </cell>
          <cell r="L16726">
            <v>0</v>
          </cell>
        </row>
        <row r="16727">
          <cell r="G16727" t="str">
            <v/>
          </cell>
          <cell r="K16727">
            <v>0</v>
          </cell>
          <cell r="L16727">
            <v>0</v>
          </cell>
        </row>
        <row r="16728">
          <cell r="G16728" t="str">
            <v/>
          </cell>
          <cell r="K16728">
            <v>0</v>
          </cell>
          <cell r="L16728">
            <v>0</v>
          </cell>
        </row>
        <row r="16729">
          <cell r="G16729" t="str">
            <v/>
          </cell>
          <cell r="K16729">
            <v>0</v>
          </cell>
          <cell r="L16729">
            <v>0</v>
          </cell>
        </row>
        <row r="16730">
          <cell r="G16730" t="str">
            <v/>
          </cell>
          <cell r="K16730">
            <v>0</v>
          </cell>
          <cell r="L16730">
            <v>0</v>
          </cell>
        </row>
        <row r="16731">
          <cell r="G16731" t="str">
            <v/>
          </cell>
          <cell r="K16731">
            <v>0</v>
          </cell>
          <cell r="L16731">
            <v>0</v>
          </cell>
        </row>
        <row r="16732">
          <cell r="G16732" t="str">
            <v/>
          </cell>
          <cell r="K16732">
            <v>0</v>
          </cell>
          <cell r="L16732">
            <v>0</v>
          </cell>
        </row>
        <row r="16733">
          <cell r="G16733" t="str">
            <v/>
          </cell>
          <cell r="K16733">
            <v>0</v>
          </cell>
          <cell r="L16733">
            <v>0</v>
          </cell>
        </row>
        <row r="16734">
          <cell r="G16734" t="str">
            <v/>
          </cell>
          <cell r="K16734">
            <v>0</v>
          </cell>
          <cell r="L16734">
            <v>0</v>
          </cell>
        </row>
        <row r="16735">
          <cell r="G16735" t="str">
            <v/>
          </cell>
          <cell r="K16735">
            <v>0</v>
          </cell>
          <cell r="L16735">
            <v>0</v>
          </cell>
        </row>
        <row r="16736">
          <cell r="G16736" t="str">
            <v/>
          </cell>
          <cell r="K16736">
            <v>0</v>
          </cell>
          <cell r="L16736">
            <v>0</v>
          </cell>
        </row>
        <row r="16737">
          <cell r="G16737" t="str">
            <v/>
          </cell>
          <cell r="K16737">
            <v>0</v>
          </cell>
          <cell r="L16737">
            <v>0</v>
          </cell>
        </row>
        <row r="16738">
          <cell r="G16738" t="str">
            <v/>
          </cell>
          <cell r="K16738">
            <v>0</v>
          </cell>
          <cell r="L16738">
            <v>0</v>
          </cell>
        </row>
        <row r="16739">
          <cell r="G16739" t="str">
            <v/>
          </cell>
          <cell r="K16739">
            <v>0</v>
          </cell>
          <cell r="L16739">
            <v>0</v>
          </cell>
        </row>
        <row r="16740">
          <cell r="G16740" t="str">
            <v/>
          </cell>
          <cell r="K16740">
            <v>0</v>
          </cell>
          <cell r="L16740">
            <v>0</v>
          </cell>
        </row>
        <row r="16741">
          <cell r="G16741" t="str">
            <v/>
          </cell>
          <cell r="K16741">
            <v>0</v>
          </cell>
          <cell r="L16741">
            <v>0</v>
          </cell>
        </row>
        <row r="16742">
          <cell r="G16742" t="str">
            <v/>
          </cell>
          <cell r="K16742">
            <v>0</v>
          </cell>
          <cell r="L16742">
            <v>0</v>
          </cell>
        </row>
        <row r="16743">
          <cell r="G16743" t="str">
            <v/>
          </cell>
          <cell r="K16743">
            <v>0</v>
          </cell>
          <cell r="L16743">
            <v>0</v>
          </cell>
        </row>
        <row r="16744">
          <cell r="G16744" t="str">
            <v/>
          </cell>
          <cell r="K16744">
            <v>0</v>
          </cell>
          <cell r="L16744">
            <v>0</v>
          </cell>
        </row>
        <row r="16745">
          <cell r="G16745" t="str">
            <v/>
          </cell>
          <cell r="K16745">
            <v>0</v>
          </cell>
          <cell r="L16745">
            <v>0</v>
          </cell>
        </row>
        <row r="16746">
          <cell r="G16746" t="str">
            <v/>
          </cell>
          <cell r="K16746">
            <v>0</v>
          </cell>
          <cell r="L16746">
            <v>0</v>
          </cell>
        </row>
        <row r="16747">
          <cell r="G16747" t="str">
            <v/>
          </cell>
          <cell r="K16747">
            <v>0</v>
          </cell>
          <cell r="L16747">
            <v>0</v>
          </cell>
        </row>
        <row r="16748">
          <cell r="G16748" t="str">
            <v/>
          </cell>
          <cell r="K16748">
            <v>0</v>
          </cell>
          <cell r="L16748">
            <v>0</v>
          </cell>
        </row>
        <row r="16749">
          <cell r="G16749" t="str">
            <v/>
          </cell>
          <cell r="K16749">
            <v>0</v>
          </cell>
          <cell r="L16749">
            <v>0</v>
          </cell>
        </row>
        <row r="16750">
          <cell r="G16750" t="str">
            <v/>
          </cell>
          <cell r="K16750">
            <v>0</v>
          </cell>
          <cell r="L16750">
            <v>0</v>
          </cell>
        </row>
        <row r="16751">
          <cell r="G16751" t="str">
            <v/>
          </cell>
          <cell r="K16751">
            <v>0</v>
          </cell>
          <cell r="L16751">
            <v>0</v>
          </cell>
        </row>
        <row r="16752">
          <cell r="G16752" t="str">
            <v/>
          </cell>
          <cell r="K16752">
            <v>0</v>
          </cell>
          <cell r="L16752">
            <v>0</v>
          </cell>
        </row>
        <row r="16753">
          <cell r="G16753" t="str">
            <v/>
          </cell>
          <cell r="K16753">
            <v>0</v>
          </cell>
          <cell r="L16753">
            <v>0</v>
          </cell>
        </row>
        <row r="16754">
          <cell r="G16754" t="str">
            <v/>
          </cell>
          <cell r="K16754">
            <v>0</v>
          </cell>
          <cell r="L16754">
            <v>0</v>
          </cell>
        </row>
        <row r="16755">
          <cell r="G16755" t="str">
            <v/>
          </cell>
          <cell r="K16755">
            <v>0</v>
          </cell>
          <cell r="L16755">
            <v>0</v>
          </cell>
        </row>
        <row r="16756">
          <cell r="G16756" t="str">
            <v/>
          </cell>
          <cell r="K16756">
            <v>0</v>
          </cell>
          <cell r="L16756">
            <v>0</v>
          </cell>
        </row>
        <row r="16757">
          <cell r="G16757" t="str">
            <v/>
          </cell>
          <cell r="K16757">
            <v>0</v>
          </cell>
          <cell r="L16757">
            <v>0</v>
          </cell>
        </row>
        <row r="16758">
          <cell r="G16758" t="str">
            <v/>
          </cell>
          <cell r="K16758">
            <v>0</v>
          </cell>
          <cell r="L16758">
            <v>0</v>
          </cell>
        </row>
        <row r="16759">
          <cell r="G16759" t="str">
            <v/>
          </cell>
          <cell r="K16759">
            <v>0</v>
          </cell>
          <cell r="L16759">
            <v>0</v>
          </cell>
        </row>
        <row r="16760">
          <cell r="G16760" t="str">
            <v/>
          </cell>
          <cell r="K16760">
            <v>0</v>
          </cell>
          <cell r="L16760">
            <v>0</v>
          </cell>
        </row>
        <row r="16761">
          <cell r="G16761" t="str">
            <v/>
          </cell>
          <cell r="K16761">
            <v>0</v>
          </cell>
          <cell r="L16761">
            <v>0</v>
          </cell>
        </row>
        <row r="16762">
          <cell r="G16762" t="str">
            <v/>
          </cell>
          <cell r="K16762">
            <v>0</v>
          </cell>
          <cell r="L16762">
            <v>0</v>
          </cell>
        </row>
        <row r="16763">
          <cell r="G16763" t="str">
            <v/>
          </cell>
          <cell r="K16763">
            <v>0</v>
          </cell>
          <cell r="L16763">
            <v>0</v>
          </cell>
        </row>
        <row r="16764">
          <cell r="G16764" t="str">
            <v/>
          </cell>
          <cell r="K16764">
            <v>0</v>
          </cell>
          <cell r="L16764">
            <v>0</v>
          </cell>
        </row>
        <row r="16765">
          <cell r="G16765" t="str">
            <v/>
          </cell>
          <cell r="K16765">
            <v>0</v>
          </cell>
          <cell r="L16765">
            <v>0</v>
          </cell>
        </row>
        <row r="16766">
          <cell r="G16766" t="str">
            <v/>
          </cell>
          <cell r="K16766">
            <v>0</v>
          </cell>
          <cell r="L16766">
            <v>0</v>
          </cell>
        </row>
        <row r="16767">
          <cell r="G16767" t="str">
            <v/>
          </cell>
          <cell r="K16767">
            <v>0</v>
          </cell>
          <cell r="L16767">
            <v>0</v>
          </cell>
        </row>
        <row r="16768">
          <cell r="G16768" t="str">
            <v/>
          </cell>
          <cell r="K16768">
            <v>0</v>
          </cell>
          <cell r="L16768">
            <v>0</v>
          </cell>
        </row>
        <row r="16769">
          <cell r="G16769" t="str">
            <v/>
          </cell>
          <cell r="K16769">
            <v>0</v>
          </cell>
          <cell r="L16769">
            <v>0</v>
          </cell>
        </row>
        <row r="16770">
          <cell r="G16770" t="str">
            <v/>
          </cell>
          <cell r="K16770">
            <v>0</v>
          </cell>
          <cell r="L16770">
            <v>0</v>
          </cell>
        </row>
        <row r="16771">
          <cell r="G16771" t="str">
            <v/>
          </cell>
          <cell r="K16771">
            <v>0</v>
          </cell>
          <cell r="L16771">
            <v>0</v>
          </cell>
        </row>
        <row r="16772">
          <cell r="G16772" t="str">
            <v/>
          </cell>
          <cell r="K16772">
            <v>0</v>
          </cell>
          <cell r="L16772">
            <v>0</v>
          </cell>
        </row>
        <row r="16773">
          <cell r="G16773" t="str">
            <v/>
          </cell>
          <cell r="K16773">
            <v>0</v>
          </cell>
          <cell r="L16773">
            <v>0</v>
          </cell>
        </row>
        <row r="16774">
          <cell r="G16774" t="str">
            <v/>
          </cell>
          <cell r="K16774">
            <v>0</v>
          </cell>
          <cell r="L16774">
            <v>0</v>
          </cell>
        </row>
        <row r="16775">
          <cell r="G16775" t="str">
            <v/>
          </cell>
          <cell r="K16775">
            <v>0</v>
          </cell>
          <cell r="L16775">
            <v>0</v>
          </cell>
        </row>
        <row r="16776">
          <cell r="G16776" t="str">
            <v/>
          </cell>
          <cell r="K16776">
            <v>0</v>
          </cell>
          <cell r="L16776">
            <v>0</v>
          </cell>
        </row>
        <row r="16777">
          <cell r="G16777" t="str">
            <v/>
          </cell>
          <cell r="K16777">
            <v>0</v>
          </cell>
          <cell r="L16777">
            <v>0</v>
          </cell>
        </row>
        <row r="16778">
          <cell r="G16778" t="str">
            <v/>
          </cell>
          <cell r="K16778">
            <v>0</v>
          </cell>
          <cell r="L16778">
            <v>0</v>
          </cell>
        </row>
        <row r="16779">
          <cell r="G16779" t="str">
            <v/>
          </cell>
          <cell r="K16779">
            <v>0</v>
          </cell>
          <cell r="L16779">
            <v>0</v>
          </cell>
        </row>
        <row r="16780">
          <cell r="G16780" t="str">
            <v/>
          </cell>
          <cell r="K16780">
            <v>0</v>
          </cell>
          <cell r="L16780">
            <v>0</v>
          </cell>
        </row>
        <row r="16781">
          <cell r="G16781" t="str">
            <v/>
          </cell>
          <cell r="K16781">
            <v>0</v>
          </cell>
          <cell r="L16781">
            <v>0</v>
          </cell>
        </row>
        <row r="16782">
          <cell r="G16782" t="str">
            <v/>
          </cell>
          <cell r="K16782">
            <v>0</v>
          </cell>
          <cell r="L16782">
            <v>0</v>
          </cell>
        </row>
        <row r="16783">
          <cell r="G16783" t="str">
            <v/>
          </cell>
          <cell r="K16783">
            <v>0</v>
          </cell>
          <cell r="L16783">
            <v>0</v>
          </cell>
        </row>
        <row r="16784">
          <cell r="G16784" t="str">
            <v/>
          </cell>
          <cell r="K16784">
            <v>0</v>
          </cell>
          <cell r="L16784">
            <v>0</v>
          </cell>
        </row>
        <row r="16785">
          <cell r="G16785" t="str">
            <v/>
          </cell>
          <cell r="K16785">
            <v>0</v>
          </cell>
          <cell r="L16785">
            <v>0</v>
          </cell>
        </row>
        <row r="16786">
          <cell r="G16786" t="str">
            <v/>
          </cell>
          <cell r="K16786">
            <v>0</v>
          </cell>
          <cell r="L16786">
            <v>0</v>
          </cell>
        </row>
        <row r="16787">
          <cell r="G16787" t="str">
            <v/>
          </cell>
          <cell r="K16787">
            <v>0</v>
          </cell>
          <cell r="L16787">
            <v>0</v>
          </cell>
        </row>
        <row r="16788">
          <cell r="G16788" t="str">
            <v/>
          </cell>
          <cell r="K16788">
            <v>0</v>
          </cell>
          <cell r="L16788">
            <v>0</v>
          </cell>
        </row>
        <row r="16789">
          <cell r="G16789" t="str">
            <v/>
          </cell>
          <cell r="K16789">
            <v>0</v>
          </cell>
          <cell r="L16789">
            <v>0</v>
          </cell>
        </row>
        <row r="16790">
          <cell r="G16790" t="str">
            <v/>
          </cell>
          <cell r="K16790">
            <v>0</v>
          </cell>
          <cell r="L16790">
            <v>0</v>
          </cell>
        </row>
        <row r="16791">
          <cell r="G16791" t="str">
            <v/>
          </cell>
          <cell r="K16791">
            <v>0</v>
          </cell>
          <cell r="L16791">
            <v>0</v>
          </cell>
        </row>
        <row r="16792">
          <cell r="G16792" t="str">
            <v/>
          </cell>
          <cell r="K16792">
            <v>0</v>
          </cell>
          <cell r="L16792">
            <v>0</v>
          </cell>
        </row>
        <row r="16793">
          <cell r="G16793" t="str">
            <v/>
          </cell>
          <cell r="K16793">
            <v>0</v>
          </cell>
          <cell r="L16793">
            <v>0</v>
          </cell>
        </row>
        <row r="16794">
          <cell r="G16794" t="str">
            <v/>
          </cell>
          <cell r="K16794">
            <v>0</v>
          </cell>
          <cell r="L16794">
            <v>0</v>
          </cell>
        </row>
        <row r="16795">
          <cell r="G16795" t="str">
            <v/>
          </cell>
          <cell r="K16795">
            <v>0</v>
          </cell>
          <cell r="L16795">
            <v>0</v>
          </cell>
        </row>
        <row r="16796">
          <cell r="G16796" t="str">
            <v/>
          </cell>
          <cell r="K16796">
            <v>0</v>
          </cell>
          <cell r="L16796">
            <v>0</v>
          </cell>
        </row>
        <row r="16797">
          <cell r="G16797" t="str">
            <v/>
          </cell>
          <cell r="K16797">
            <v>0</v>
          </cell>
          <cell r="L16797">
            <v>0</v>
          </cell>
        </row>
        <row r="16798">
          <cell r="G16798" t="str">
            <v/>
          </cell>
          <cell r="K16798">
            <v>0</v>
          </cell>
          <cell r="L16798">
            <v>0</v>
          </cell>
        </row>
        <row r="16799">
          <cell r="G16799" t="str">
            <v/>
          </cell>
          <cell r="K16799">
            <v>0</v>
          </cell>
          <cell r="L16799">
            <v>0</v>
          </cell>
        </row>
        <row r="16800">
          <cell r="G16800" t="str">
            <v/>
          </cell>
          <cell r="K16800">
            <v>0</v>
          </cell>
          <cell r="L16800">
            <v>0</v>
          </cell>
        </row>
        <row r="16801">
          <cell r="G16801" t="str">
            <v/>
          </cell>
          <cell r="K16801">
            <v>0</v>
          </cell>
          <cell r="L16801">
            <v>0</v>
          </cell>
        </row>
        <row r="16802">
          <cell r="G16802" t="str">
            <v/>
          </cell>
          <cell r="K16802">
            <v>0</v>
          </cell>
          <cell r="L16802">
            <v>0</v>
          </cell>
        </row>
        <row r="16803">
          <cell r="G16803" t="str">
            <v/>
          </cell>
          <cell r="K16803">
            <v>0</v>
          </cell>
          <cell r="L16803">
            <v>0</v>
          </cell>
        </row>
        <row r="16804">
          <cell r="G16804" t="str">
            <v/>
          </cell>
          <cell r="K16804">
            <v>0</v>
          </cell>
          <cell r="L16804">
            <v>0</v>
          </cell>
        </row>
        <row r="16805">
          <cell r="G16805" t="str">
            <v/>
          </cell>
          <cell r="K16805">
            <v>0</v>
          </cell>
          <cell r="L16805">
            <v>0</v>
          </cell>
        </row>
        <row r="16806">
          <cell r="G16806" t="str">
            <v/>
          </cell>
          <cell r="K16806">
            <v>0</v>
          </cell>
          <cell r="L16806">
            <v>0</v>
          </cell>
        </row>
        <row r="16807">
          <cell r="G16807" t="str">
            <v/>
          </cell>
          <cell r="K16807">
            <v>0</v>
          </cell>
          <cell r="L16807">
            <v>0</v>
          </cell>
        </row>
        <row r="16808">
          <cell r="G16808" t="str">
            <v/>
          </cell>
          <cell r="K16808">
            <v>0</v>
          </cell>
          <cell r="L16808">
            <v>0</v>
          </cell>
        </row>
        <row r="16809">
          <cell r="G16809" t="str">
            <v/>
          </cell>
          <cell r="K16809">
            <v>0</v>
          </cell>
          <cell r="L16809">
            <v>0</v>
          </cell>
        </row>
        <row r="16810">
          <cell r="G16810" t="str">
            <v/>
          </cell>
          <cell r="K16810">
            <v>0</v>
          </cell>
          <cell r="L16810">
            <v>0</v>
          </cell>
        </row>
        <row r="16811">
          <cell r="G16811" t="str">
            <v/>
          </cell>
          <cell r="K16811">
            <v>0</v>
          </cell>
          <cell r="L16811">
            <v>0</v>
          </cell>
        </row>
        <row r="16812">
          <cell r="G16812" t="str">
            <v/>
          </cell>
          <cell r="K16812">
            <v>0</v>
          </cell>
          <cell r="L16812">
            <v>0</v>
          </cell>
        </row>
        <row r="16813">
          <cell r="G16813" t="str">
            <v/>
          </cell>
          <cell r="K16813">
            <v>0</v>
          </cell>
          <cell r="L16813">
            <v>0</v>
          </cell>
        </row>
        <row r="16814">
          <cell r="G16814" t="str">
            <v/>
          </cell>
          <cell r="K16814">
            <v>0</v>
          </cell>
          <cell r="L16814">
            <v>0</v>
          </cell>
        </row>
        <row r="16815">
          <cell r="G16815" t="str">
            <v/>
          </cell>
          <cell r="K16815">
            <v>0</v>
          </cell>
          <cell r="L16815">
            <v>0</v>
          </cell>
        </row>
        <row r="16816">
          <cell r="G16816" t="str">
            <v/>
          </cell>
          <cell r="K16816">
            <v>0</v>
          </cell>
          <cell r="L16816">
            <v>0</v>
          </cell>
        </row>
        <row r="16817">
          <cell r="G16817" t="str">
            <v/>
          </cell>
          <cell r="K16817">
            <v>0</v>
          </cell>
          <cell r="L16817">
            <v>0</v>
          </cell>
        </row>
        <row r="16818">
          <cell r="G16818" t="str">
            <v/>
          </cell>
          <cell r="K16818">
            <v>0</v>
          </cell>
          <cell r="L16818">
            <v>0</v>
          </cell>
        </row>
        <row r="16819">
          <cell r="G16819" t="str">
            <v/>
          </cell>
          <cell r="K16819">
            <v>0</v>
          </cell>
          <cell r="L16819">
            <v>0</v>
          </cell>
        </row>
        <row r="16820">
          <cell r="G16820" t="str">
            <v/>
          </cell>
          <cell r="K16820">
            <v>0</v>
          </cell>
          <cell r="L16820">
            <v>0</v>
          </cell>
        </row>
        <row r="16821">
          <cell r="G16821" t="str">
            <v/>
          </cell>
          <cell r="K16821">
            <v>0</v>
          </cell>
          <cell r="L16821">
            <v>0</v>
          </cell>
        </row>
        <row r="16822">
          <cell r="G16822" t="str">
            <v/>
          </cell>
          <cell r="K16822">
            <v>0</v>
          </cell>
          <cell r="L16822">
            <v>0</v>
          </cell>
        </row>
        <row r="16823">
          <cell r="G16823" t="str">
            <v/>
          </cell>
          <cell r="K16823">
            <v>0</v>
          </cell>
          <cell r="L16823">
            <v>0</v>
          </cell>
        </row>
        <row r="16824">
          <cell r="G16824" t="str">
            <v/>
          </cell>
          <cell r="K16824">
            <v>0</v>
          </cell>
          <cell r="L16824">
            <v>0</v>
          </cell>
        </row>
        <row r="16825">
          <cell r="G16825" t="str">
            <v/>
          </cell>
          <cell r="K16825">
            <v>0</v>
          </cell>
          <cell r="L16825">
            <v>0</v>
          </cell>
        </row>
        <row r="16826">
          <cell r="G16826" t="str">
            <v/>
          </cell>
          <cell r="K16826">
            <v>0</v>
          </cell>
          <cell r="L16826">
            <v>0</v>
          </cell>
        </row>
        <row r="16827">
          <cell r="G16827" t="str">
            <v/>
          </cell>
          <cell r="K16827">
            <v>0</v>
          </cell>
          <cell r="L16827">
            <v>0</v>
          </cell>
        </row>
        <row r="16828">
          <cell r="G16828" t="str">
            <v/>
          </cell>
          <cell r="K16828">
            <v>0</v>
          </cell>
          <cell r="L16828">
            <v>0</v>
          </cell>
        </row>
        <row r="16829">
          <cell r="G16829" t="str">
            <v/>
          </cell>
          <cell r="K16829">
            <v>0</v>
          </cell>
          <cell r="L16829">
            <v>0</v>
          </cell>
        </row>
        <row r="16830">
          <cell r="G16830" t="str">
            <v/>
          </cell>
          <cell r="K16830">
            <v>0</v>
          </cell>
          <cell r="L16830">
            <v>0</v>
          </cell>
        </row>
        <row r="16831">
          <cell r="G16831" t="str">
            <v/>
          </cell>
          <cell r="K16831">
            <v>0</v>
          </cell>
          <cell r="L16831">
            <v>0</v>
          </cell>
        </row>
        <row r="16832">
          <cell r="G16832" t="str">
            <v/>
          </cell>
          <cell r="K16832">
            <v>0</v>
          </cell>
          <cell r="L16832">
            <v>0</v>
          </cell>
        </row>
        <row r="16833">
          <cell r="G16833" t="str">
            <v/>
          </cell>
          <cell r="K16833">
            <v>0</v>
          </cell>
          <cell r="L16833">
            <v>0</v>
          </cell>
        </row>
        <row r="16834">
          <cell r="G16834" t="str">
            <v/>
          </cell>
          <cell r="K16834">
            <v>0</v>
          </cell>
          <cell r="L16834">
            <v>0</v>
          </cell>
        </row>
        <row r="16835">
          <cell r="G16835" t="str">
            <v/>
          </cell>
          <cell r="K16835">
            <v>0</v>
          </cell>
          <cell r="L16835">
            <v>0</v>
          </cell>
        </row>
        <row r="16836">
          <cell r="G16836" t="str">
            <v/>
          </cell>
          <cell r="K16836">
            <v>0</v>
          </cell>
          <cell r="L16836">
            <v>0</v>
          </cell>
        </row>
        <row r="16837">
          <cell r="G16837" t="str">
            <v/>
          </cell>
          <cell r="K16837">
            <v>0</v>
          </cell>
          <cell r="L16837">
            <v>0</v>
          </cell>
        </row>
        <row r="16838">
          <cell r="G16838" t="str">
            <v/>
          </cell>
          <cell r="K16838">
            <v>0</v>
          </cell>
          <cell r="L16838">
            <v>0</v>
          </cell>
        </row>
        <row r="16839">
          <cell r="G16839" t="str">
            <v/>
          </cell>
          <cell r="K16839">
            <v>0</v>
          </cell>
          <cell r="L16839">
            <v>0</v>
          </cell>
        </row>
        <row r="16840">
          <cell r="G16840" t="str">
            <v/>
          </cell>
          <cell r="K16840">
            <v>0</v>
          </cell>
          <cell r="L16840">
            <v>0</v>
          </cell>
        </row>
        <row r="16841">
          <cell r="G16841" t="str">
            <v/>
          </cell>
          <cell r="K16841">
            <v>0</v>
          </cell>
          <cell r="L16841">
            <v>0</v>
          </cell>
        </row>
        <row r="16842">
          <cell r="G16842" t="str">
            <v/>
          </cell>
          <cell r="K16842">
            <v>0</v>
          </cell>
          <cell r="L16842">
            <v>0</v>
          </cell>
        </row>
        <row r="16843">
          <cell r="G16843" t="str">
            <v/>
          </cell>
          <cell r="K16843">
            <v>0</v>
          </cell>
          <cell r="L16843">
            <v>0</v>
          </cell>
        </row>
        <row r="16844">
          <cell r="G16844" t="str">
            <v/>
          </cell>
          <cell r="K16844">
            <v>0</v>
          </cell>
          <cell r="L16844">
            <v>0</v>
          </cell>
        </row>
        <row r="16845">
          <cell r="G16845" t="str">
            <v/>
          </cell>
          <cell r="K16845">
            <v>0</v>
          </cell>
          <cell r="L16845">
            <v>0</v>
          </cell>
        </row>
        <row r="16846">
          <cell r="G16846" t="str">
            <v/>
          </cell>
          <cell r="K16846">
            <v>0</v>
          </cell>
          <cell r="L16846">
            <v>0</v>
          </cell>
        </row>
        <row r="16847">
          <cell r="G16847" t="str">
            <v/>
          </cell>
          <cell r="K16847">
            <v>0</v>
          </cell>
          <cell r="L16847">
            <v>0</v>
          </cell>
        </row>
        <row r="16848">
          <cell r="G16848" t="str">
            <v/>
          </cell>
          <cell r="K16848">
            <v>0</v>
          </cell>
          <cell r="L16848">
            <v>0</v>
          </cell>
        </row>
        <row r="16849">
          <cell r="G16849" t="str">
            <v/>
          </cell>
          <cell r="K16849">
            <v>0</v>
          </cell>
          <cell r="L16849">
            <v>0</v>
          </cell>
        </row>
        <row r="16850">
          <cell r="G16850" t="str">
            <v/>
          </cell>
          <cell r="K16850">
            <v>0</v>
          </cell>
          <cell r="L16850">
            <v>0</v>
          </cell>
        </row>
        <row r="16851">
          <cell r="G16851" t="str">
            <v/>
          </cell>
          <cell r="K16851">
            <v>0</v>
          </cell>
          <cell r="L16851">
            <v>0</v>
          </cell>
        </row>
        <row r="16852">
          <cell r="G16852" t="str">
            <v/>
          </cell>
          <cell r="K16852">
            <v>0</v>
          </cell>
          <cell r="L16852">
            <v>0</v>
          </cell>
        </row>
        <row r="16853">
          <cell r="G16853" t="str">
            <v/>
          </cell>
          <cell r="K16853">
            <v>0</v>
          </cell>
          <cell r="L16853">
            <v>0</v>
          </cell>
        </row>
        <row r="16854">
          <cell r="G16854" t="str">
            <v/>
          </cell>
          <cell r="K16854">
            <v>0</v>
          </cell>
          <cell r="L16854">
            <v>0</v>
          </cell>
        </row>
        <row r="16855">
          <cell r="G16855" t="str">
            <v/>
          </cell>
          <cell r="K16855">
            <v>0</v>
          </cell>
          <cell r="L16855">
            <v>0</v>
          </cell>
        </row>
        <row r="16856">
          <cell r="G16856" t="str">
            <v/>
          </cell>
          <cell r="K16856">
            <v>0</v>
          </cell>
          <cell r="L16856">
            <v>0</v>
          </cell>
        </row>
        <row r="16857">
          <cell r="G16857" t="str">
            <v/>
          </cell>
          <cell r="K16857">
            <v>0</v>
          </cell>
          <cell r="L16857">
            <v>0</v>
          </cell>
        </row>
        <row r="16858">
          <cell r="G16858" t="str">
            <v/>
          </cell>
          <cell r="K16858">
            <v>0</v>
          </cell>
          <cell r="L16858">
            <v>0</v>
          </cell>
        </row>
        <row r="16859">
          <cell r="G16859" t="str">
            <v/>
          </cell>
          <cell r="K16859">
            <v>0</v>
          </cell>
          <cell r="L16859">
            <v>0</v>
          </cell>
        </row>
        <row r="16860">
          <cell r="G16860" t="str">
            <v/>
          </cell>
          <cell r="K16860">
            <v>0</v>
          </cell>
          <cell r="L16860">
            <v>0</v>
          </cell>
        </row>
        <row r="16861">
          <cell r="G16861" t="str">
            <v/>
          </cell>
          <cell r="K16861">
            <v>0</v>
          </cell>
          <cell r="L16861">
            <v>0</v>
          </cell>
        </row>
        <row r="16862">
          <cell r="G16862" t="str">
            <v/>
          </cell>
          <cell r="K16862">
            <v>0</v>
          </cell>
          <cell r="L16862">
            <v>0</v>
          </cell>
        </row>
        <row r="16863">
          <cell r="G16863" t="str">
            <v/>
          </cell>
          <cell r="K16863">
            <v>0</v>
          </cell>
          <cell r="L16863">
            <v>0</v>
          </cell>
        </row>
        <row r="16864">
          <cell r="G16864" t="str">
            <v/>
          </cell>
          <cell r="K16864">
            <v>0</v>
          </cell>
          <cell r="L16864">
            <v>0</v>
          </cell>
        </row>
        <row r="16865">
          <cell r="G16865" t="str">
            <v/>
          </cell>
          <cell r="K16865">
            <v>0</v>
          </cell>
          <cell r="L16865">
            <v>0</v>
          </cell>
        </row>
        <row r="16866">
          <cell r="G16866" t="str">
            <v/>
          </cell>
          <cell r="K16866">
            <v>0</v>
          </cell>
          <cell r="L16866">
            <v>0</v>
          </cell>
        </row>
        <row r="16867">
          <cell r="G16867" t="str">
            <v/>
          </cell>
          <cell r="K16867">
            <v>0</v>
          </cell>
          <cell r="L16867">
            <v>0</v>
          </cell>
        </row>
        <row r="16868">
          <cell r="G16868" t="str">
            <v/>
          </cell>
          <cell r="K16868">
            <v>0</v>
          </cell>
          <cell r="L16868">
            <v>0</v>
          </cell>
        </row>
        <row r="16869">
          <cell r="G16869" t="str">
            <v/>
          </cell>
          <cell r="K16869">
            <v>0</v>
          </cell>
          <cell r="L16869">
            <v>0</v>
          </cell>
        </row>
        <row r="16870">
          <cell r="G16870" t="str">
            <v/>
          </cell>
          <cell r="K16870">
            <v>0</v>
          </cell>
          <cell r="L16870">
            <v>0</v>
          </cell>
        </row>
        <row r="16871">
          <cell r="G16871" t="str">
            <v/>
          </cell>
          <cell r="K16871">
            <v>0</v>
          </cell>
          <cell r="L16871">
            <v>0</v>
          </cell>
        </row>
        <row r="16872">
          <cell r="G16872" t="str">
            <v/>
          </cell>
          <cell r="K16872">
            <v>0</v>
          </cell>
          <cell r="L16872">
            <v>0</v>
          </cell>
        </row>
        <row r="16873">
          <cell r="G16873" t="str">
            <v/>
          </cell>
          <cell r="K16873">
            <v>0</v>
          </cell>
          <cell r="L16873">
            <v>0</v>
          </cell>
        </row>
        <row r="16874">
          <cell r="G16874" t="str">
            <v/>
          </cell>
          <cell r="K16874">
            <v>0</v>
          </cell>
          <cell r="L16874">
            <v>0</v>
          </cell>
        </row>
        <row r="16875">
          <cell r="G16875" t="str">
            <v/>
          </cell>
          <cell r="K16875">
            <v>0</v>
          </cell>
          <cell r="L16875">
            <v>0</v>
          </cell>
        </row>
        <row r="16876">
          <cell r="G16876" t="str">
            <v/>
          </cell>
          <cell r="K16876">
            <v>0</v>
          </cell>
          <cell r="L16876">
            <v>0</v>
          </cell>
        </row>
        <row r="16877">
          <cell r="G16877" t="str">
            <v/>
          </cell>
          <cell r="K16877">
            <v>0</v>
          </cell>
          <cell r="L16877">
            <v>0</v>
          </cell>
        </row>
        <row r="16878">
          <cell r="G16878" t="str">
            <v/>
          </cell>
          <cell r="K16878">
            <v>0</v>
          </cell>
          <cell r="L16878">
            <v>0</v>
          </cell>
        </row>
        <row r="16879">
          <cell r="G16879" t="str">
            <v/>
          </cell>
          <cell r="K16879">
            <v>0</v>
          </cell>
          <cell r="L16879">
            <v>0</v>
          </cell>
        </row>
        <row r="16880">
          <cell r="G16880" t="str">
            <v/>
          </cell>
          <cell r="K16880">
            <v>0</v>
          </cell>
          <cell r="L16880">
            <v>0</v>
          </cell>
        </row>
        <row r="16881">
          <cell r="G16881" t="str">
            <v/>
          </cell>
          <cell r="K16881">
            <v>0</v>
          </cell>
          <cell r="L16881">
            <v>0</v>
          </cell>
        </row>
        <row r="16882">
          <cell r="G16882" t="str">
            <v/>
          </cell>
          <cell r="K16882">
            <v>0</v>
          </cell>
          <cell r="L16882">
            <v>0</v>
          </cell>
        </row>
        <row r="16883">
          <cell r="G16883" t="str">
            <v/>
          </cell>
          <cell r="K16883">
            <v>0</v>
          </cell>
          <cell r="L16883">
            <v>0</v>
          </cell>
        </row>
        <row r="16884">
          <cell r="G16884" t="str">
            <v/>
          </cell>
          <cell r="K16884">
            <v>0</v>
          </cell>
          <cell r="L16884">
            <v>0</v>
          </cell>
        </row>
        <row r="16885">
          <cell r="G16885" t="str">
            <v/>
          </cell>
          <cell r="K16885">
            <v>0</v>
          </cell>
          <cell r="L16885">
            <v>0</v>
          </cell>
        </row>
        <row r="16886">
          <cell r="G16886" t="str">
            <v/>
          </cell>
          <cell r="K16886">
            <v>0</v>
          </cell>
          <cell r="L16886">
            <v>0</v>
          </cell>
        </row>
        <row r="16887">
          <cell r="G16887" t="str">
            <v/>
          </cell>
          <cell r="K16887">
            <v>0</v>
          </cell>
          <cell r="L16887">
            <v>0</v>
          </cell>
        </row>
        <row r="16888">
          <cell r="G16888" t="str">
            <v/>
          </cell>
          <cell r="K16888">
            <v>0</v>
          </cell>
          <cell r="L16888">
            <v>0</v>
          </cell>
        </row>
        <row r="16889">
          <cell r="G16889" t="str">
            <v/>
          </cell>
          <cell r="K16889">
            <v>0</v>
          </cell>
          <cell r="L16889">
            <v>0</v>
          </cell>
        </row>
        <row r="16890">
          <cell r="G16890" t="str">
            <v/>
          </cell>
          <cell r="K16890">
            <v>0</v>
          </cell>
          <cell r="L16890">
            <v>0</v>
          </cell>
        </row>
        <row r="16891">
          <cell r="G16891" t="str">
            <v/>
          </cell>
          <cell r="K16891">
            <v>0</v>
          </cell>
          <cell r="L16891">
            <v>0</v>
          </cell>
        </row>
        <row r="16892">
          <cell r="G16892" t="str">
            <v/>
          </cell>
          <cell r="K16892">
            <v>0</v>
          </cell>
          <cell r="L16892">
            <v>0</v>
          </cell>
        </row>
        <row r="16893">
          <cell r="G16893" t="str">
            <v/>
          </cell>
          <cell r="K16893">
            <v>0</v>
          </cell>
          <cell r="L16893">
            <v>0</v>
          </cell>
        </row>
        <row r="16894">
          <cell r="G16894" t="str">
            <v/>
          </cell>
          <cell r="K16894">
            <v>0</v>
          </cell>
          <cell r="L16894">
            <v>0</v>
          </cell>
        </row>
        <row r="16895">
          <cell r="G16895" t="str">
            <v/>
          </cell>
          <cell r="K16895">
            <v>0</v>
          </cell>
          <cell r="L16895">
            <v>0</v>
          </cell>
        </row>
        <row r="16896">
          <cell r="G16896" t="str">
            <v/>
          </cell>
          <cell r="K16896">
            <v>0</v>
          </cell>
          <cell r="L16896">
            <v>0</v>
          </cell>
        </row>
        <row r="16897">
          <cell r="G16897" t="str">
            <v/>
          </cell>
          <cell r="K16897">
            <v>0</v>
          </cell>
          <cell r="L16897">
            <v>0</v>
          </cell>
        </row>
        <row r="16898">
          <cell r="G16898" t="str">
            <v/>
          </cell>
          <cell r="K16898">
            <v>0</v>
          </cell>
          <cell r="L16898">
            <v>0</v>
          </cell>
        </row>
        <row r="16899">
          <cell r="G16899" t="str">
            <v/>
          </cell>
          <cell r="K16899">
            <v>0</v>
          </cell>
          <cell r="L16899">
            <v>0</v>
          </cell>
        </row>
        <row r="16900">
          <cell r="G16900" t="str">
            <v/>
          </cell>
          <cell r="K16900">
            <v>0</v>
          </cell>
          <cell r="L16900">
            <v>0</v>
          </cell>
        </row>
        <row r="16901">
          <cell r="G16901" t="str">
            <v/>
          </cell>
          <cell r="K16901">
            <v>0</v>
          </cell>
          <cell r="L16901">
            <v>0</v>
          </cell>
        </row>
        <row r="16902">
          <cell r="G16902" t="str">
            <v/>
          </cell>
          <cell r="K16902">
            <v>0</v>
          </cell>
          <cell r="L16902">
            <v>0</v>
          </cell>
        </row>
        <row r="16903">
          <cell r="G16903" t="str">
            <v/>
          </cell>
          <cell r="K16903">
            <v>0</v>
          </cell>
          <cell r="L16903">
            <v>0</v>
          </cell>
        </row>
        <row r="16904">
          <cell r="G16904" t="str">
            <v/>
          </cell>
          <cell r="K16904">
            <v>0</v>
          </cell>
          <cell r="L16904">
            <v>0</v>
          </cell>
        </row>
        <row r="16905">
          <cell r="G16905" t="str">
            <v/>
          </cell>
          <cell r="K16905">
            <v>0</v>
          </cell>
          <cell r="L16905">
            <v>0</v>
          </cell>
        </row>
        <row r="16906">
          <cell r="G16906" t="str">
            <v/>
          </cell>
          <cell r="K16906">
            <v>0</v>
          </cell>
          <cell r="L16906">
            <v>0</v>
          </cell>
        </row>
        <row r="16907">
          <cell r="G16907" t="str">
            <v/>
          </cell>
          <cell r="K16907">
            <v>0</v>
          </cell>
          <cell r="L16907">
            <v>0</v>
          </cell>
        </row>
        <row r="16908">
          <cell r="G16908" t="str">
            <v/>
          </cell>
          <cell r="K16908">
            <v>0</v>
          </cell>
          <cell r="L16908">
            <v>0</v>
          </cell>
        </row>
        <row r="16909">
          <cell r="G16909" t="str">
            <v/>
          </cell>
          <cell r="K16909">
            <v>0</v>
          </cell>
          <cell r="L16909">
            <v>0</v>
          </cell>
        </row>
        <row r="16910">
          <cell r="G16910" t="str">
            <v/>
          </cell>
          <cell r="K16910">
            <v>0</v>
          </cell>
          <cell r="L16910">
            <v>0</v>
          </cell>
        </row>
        <row r="16911">
          <cell r="G16911" t="str">
            <v/>
          </cell>
          <cell r="K16911">
            <v>0</v>
          </cell>
          <cell r="L16911">
            <v>0</v>
          </cell>
        </row>
        <row r="16912">
          <cell r="G16912" t="str">
            <v/>
          </cell>
          <cell r="K16912">
            <v>0</v>
          </cell>
          <cell r="L16912">
            <v>0</v>
          </cell>
        </row>
        <row r="16913">
          <cell r="G16913" t="str">
            <v/>
          </cell>
          <cell r="K16913">
            <v>0</v>
          </cell>
          <cell r="L16913">
            <v>0</v>
          </cell>
        </row>
        <row r="16914">
          <cell r="G16914" t="str">
            <v/>
          </cell>
          <cell r="K16914">
            <v>0</v>
          </cell>
          <cell r="L16914">
            <v>0</v>
          </cell>
        </row>
        <row r="16915">
          <cell r="G16915" t="str">
            <v/>
          </cell>
          <cell r="K16915">
            <v>0</v>
          </cell>
          <cell r="L16915">
            <v>0</v>
          </cell>
        </row>
        <row r="16916">
          <cell r="G16916" t="str">
            <v/>
          </cell>
          <cell r="K16916">
            <v>0</v>
          </cell>
          <cell r="L16916">
            <v>0</v>
          </cell>
        </row>
        <row r="16917">
          <cell r="G16917" t="str">
            <v/>
          </cell>
          <cell r="K16917">
            <v>0</v>
          </cell>
          <cell r="L16917">
            <v>0</v>
          </cell>
        </row>
        <row r="16918">
          <cell r="G16918" t="str">
            <v/>
          </cell>
          <cell r="K16918">
            <v>0</v>
          </cell>
          <cell r="L16918">
            <v>0</v>
          </cell>
        </row>
        <row r="16919">
          <cell r="G16919" t="str">
            <v/>
          </cell>
          <cell r="K16919">
            <v>0</v>
          </cell>
          <cell r="L16919">
            <v>0</v>
          </cell>
        </row>
        <row r="16920">
          <cell r="G16920" t="str">
            <v/>
          </cell>
          <cell r="K16920">
            <v>0</v>
          </cell>
          <cell r="L16920">
            <v>0</v>
          </cell>
        </row>
        <row r="16921">
          <cell r="G16921" t="str">
            <v/>
          </cell>
          <cell r="K16921">
            <v>0</v>
          </cell>
          <cell r="L16921">
            <v>0</v>
          </cell>
        </row>
        <row r="16922">
          <cell r="G16922" t="str">
            <v/>
          </cell>
          <cell r="K16922">
            <v>0</v>
          </cell>
          <cell r="L16922">
            <v>0</v>
          </cell>
        </row>
        <row r="16923">
          <cell r="G16923" t="str">
            <v/>
          </cell>
          <cell r="K16923">
            <v>0</v>
          </cell>
          <cell r="L16923">
            <v>0</v>
          </cell>
        </row>
        <row r="16924">
          <cell r="G16924" t="str">
            <v/>
          </cell>
          <cell r="K16924">
            <v>0</v>
          </cell>
          <cell r="L16924">
            <v>0</v>
          </cell>
        </row>
        <row r="16925">
          <cell r="G16925" t="str">
            <v/>
          </cell>
          <cell r="K16925">
            <v>0</v>
          </cell>
          <cell r="L16925">
            <v>0</v>
          </cell>
        </row>
        <row r="16926">
          <cell r="G16926" t="str">
            <v/>
          </cell>
          <cell r="K16926">
            <v>0</v>
          </cell>
          <cell r="L16926">
            <v>0</v>
          </cell>
        </row>
        <row r="16927">
          <cell r="G16927" t="str">
            <v/>
          </cell>
          <cell r="K16927">
            <v>0</v>
          </cell>
          <cell r="L16927">
            <v>0</v>
          </cell>
        </row>
        <row r="16928">
          <cell r="G16928" t="str">
            <v/>
          </cell>
          <cell r="K16928">
            <v>0</v>
          </cell>
          <cell r="L16928">
            <v>0</v>
          </cell>
        </row>
        <row r="16929">
          <cell r="G16929" t="str">
            <v/>
          </cell>
          <cell r="K16929">
            <v>0</v>
          </cell>
          <cell r="L16929">
            <v>0</v>
          </cell>
        </row>
        <row r="16930">
          <cell r="G16930" t="str">
            <v/>
          </cell>
          <cell r="K16930">
            <v>0</v>
          </cell>
          <cell r="L16930">
            <v>0</v>
          </cell>
        </row>
        <row r="16931">
          <cell r="G16931" t="str">
            <v/>
          </cell>
          <cell r="K16931">
            <v>0</v>
          </cell>
          <cell r="L16931">
            <v>0</v>
          </cell>
        </row>
        <row r="16932">
          <cell r="G16932" t="str">
            <v/>
          </cell>
          <cell r="K16932">
            <v>0</v>
          </cell>
          <cell r="L16932">
            <v>0</v>
          </cell>
        </row>
        <row r="16933">
          <cell r="G16933" t="str">
            <v/>
          </cell>
          <cell r="K16933">
            <v>0</v>
          </cell>
          <cell r="L16933">
            <v>0</v>
          </cell>
        </row>
        <row r="16934">
          <cell r="G16934" t="str">
            <v/>
          </cell>
          <cell r="K16934">
            <v>0</v>
          </cell>
          <cell r="L16934">
            <v>0</v>
          </cell>
        </row>
        <row r="16935">
          <cell r="G16935" t="str">
            <v/>
          </cell>
          <cell r="K16935">
            <v>0</v>
          </cell>
          <cell r="L16935">
            <v>0</v>
          </cell>
        </row>
        <row r="16936">
          <cell r="G16936" t="str">
            <v/>
          </cell>
          <cell r="K16936">
            <v>0</v>
          </cell>
          <cell r="L16936">
            <v>0</v>
          </cell>
        </row>
        <row r="16937">
          <cell r="G16937" t="str">
            <v/>
          </cell>
          <cell r="K16937">
            <v>0</v>
          </cell>
          <cell r="L16937">
            <v>0</v>
          </cell>
        </row>
        <row r="16938">
          <cell r="G16938" t="str">
            <v/>
          </cell>
          <cell r="K16938">
            <v>0</v>
          </cell>
          <cell r="L16938">
            <v>0</v>
          </cell>
        </row>
        <row r="16939">
          <cell r="G16939" t="str">
            <v/>
          </cell>
          <cell r="K16939">
            <v>0</v>
          </cell>
          <cell r="L16939">
            <v>0</v>
          </cell>
        </row>
        <row r="16940">
          <cell r="G16940" t="str">
            <v/>
          </cell>
          <cell r="K16940">
            <v>0</v>
          </cell>
          <cell r="L16940">
            <v>0</v>
          </cell>
        </row>
        <row r="16941">
          <cell r="G16941" t="str">
            <v/>
          </cell>
          <cell r="K16941">
            <v>0</v>
          </cell>
          <cell r="L16941">
            <v>0</v>
          </cell>
        </row>
        <row r="16942">
          <cell r="G16942" t="str">
            <v/>
          </cell>
          <cell r="K16942">
            <v>0</v>
          </cell>
          <cell r="L16942">
            <v>0</v>
          </cell>
        </row>
        <row r="16943">
          <cell r="G16943" t="str">
            <v/>
          </cell>
          <cell r="K16943">
            <v>0</v>
          </cell>
          <cell r="L16943">
            <v>0</v>
          </cell>
        </row>
        <row r="16944">
          <cell r="G16944" t="str">
            <v/>
          </cell>
          <cell r="K16944">
            <v>0</v>
          </cell>
          <cell r="L16944">
            <v>0</v>
          </cell>
        </row>
        <row r="16945">
          <cell r="G16945" t="str">
            <v/>
          </cell>
          <cell r="K16945">
            <v>0</v>
          </cell>
          <cell r="L16945">
            <v>0</v>
          </cell>
        </row>
        <row r="16946">
          <cell r="G16946" t="str">
            <v/>
          </cell>
          <cell r="K16946">
            <v>0</v>
          </cell>
          <cell r="L16946">
            <v>0</v>
          </cell>
        </row>
        <row r="16947">
          <cell r="G16947" t="str">
            <v/>
          </cell>
          <cell r="K16947">
            <v>0</v>
          </cell>
          <cell r="L16947">
            <v>0</v>
          </cell>
        </row>
        <row r="16948">
          <cell r="G16948" t="str">
            <v/>
          </cell>
          <cell r="K16948">
            <v>0</v>
          </cell>
          <cell r="L16948">
            <v>0</v>
          </cell>
        </row>
        <row r="16949">
          <cell r="G16949" t="str">
            <v/>
          </cell>
          <cell r="K16949">
            <v>0</v>
          </cell>
          <cell r="L16949">
            <v>0</v>
          </cell>
        </row>
        <row r="16950">
          <cell r="G16950" t="str">
            <v/>
          </cell>
          <cell r="K16950">
            <v>0</v>
          </cell>
          <cell r="L16950">
            <v>0</v>
          </cell>
        </row>
        <row r="16951">
          <cell r="G16951" t="str">
            <v/>
          </cell>
          <cell r="K16951">
            <v>0</v>
          </cell>
          <cell r="L16951">
            <v>0</v>
          </cell>
        </row>
        <row r="16952">
          <cell r="G16952" t="str">
            <v/>
          </cell>
          <cell r="K16952">
            <v>0</v>
          </cell>
          <cell r="L16952">
            <v>0</v>
          </cell>
        </row>
        <row r="16953">
          <cell r="G16953" t="str">
            <v/>
          </cell>
          <cell r="K16953">
            <v>0</v>
          </cell>
          <cell r="L16953">
            <v>0</v>
          </cell>
        </row>
        <row r="16954">
          <cell r="G16954" t="str">
            <v/>
          </cell>
          <cell r="K16954">
            <v>0</v>
          </cell>
          <cell r="L16954">
            <v>0</v>
          </cell>
        </row>
        <row r="16955">
          <cell r="G16955" t="str">
            <v/>
          </cell>
          <cell r="K16955">
            <v>0</v>
          </cell>
          <cell r="L16955">
            <v>0</v>
          </cell>
        </row>
        <row r="16956">
          <cell r="G16956" t="str">
            <v/>
          </cell>
          <cell r="K16956">
            <v>0</v>
          </cell>
          <cell r="L16956">
            <v>0</v>
          </cell>
        </row>
        <row r="16957">
          <cell r="G16957" t="str">
            <v/>
          </cell>
          <cell r="K16957">
            <v>0</v>
          </cell>
          <cell r="L16957">
            <v>0</v>
          </cell>
        </row>
        <row r="16958">
          <cell r="G16958" t="str">
            <v/>
          </cell>
          <cell r="K16958">
            <v>0</v>
          </cell>
          <cell r="L16958">
            <v>0</v>
          </cell>
        </row>
        <row r="16959">
          <cell r="G16959" t="str">
            <v/>
          </cell>
          <cell r="K16959">
            <v>0</v>
          </cell>
          <cell r="L16959">
            <v>0</v>
          </cell>
        </row>
        <row r="16960">
          <cell r="G16960" t="str">
            <v/>
          </cell>
          <cell r="K16960">
            <v>0</v>
          </cell>
          <cell r="L16960">
            <v>0</v>
          </cell>
        </row>
        <row r="16961">
          <cell r="G16961" t="str">
            <v/>
          </cell>
          <cell r="K16961">
            <v>0</v>
          </cell>
          <cell r="L16961">
            <v>0</v>
          </cell>
        </row>
        <row r="16962">
          <cell r="G16962" t="str">
            <v/>
          </cell>
          <cell r="K16962">
            <v>0</v>
          </cell>
          <cell r="L16962">
            <v>0</v>
          </cell>
        </row>
        <row r="16963">
          <cell r="G16963" t="str">
            <v/>
          </cell>
          <cell r="K16963">
            <v>0</v>
          </cell>
          <cell r="L16963">
            <v>0</v>
          </cell>
        </row>
        <row r="16964">
          <cell r="G16964" t="str">
            <v/>
          </cell>
          <cell r="K16964">
            <v>0</v>
          </cell>
          <cell r="L16964">
            <v>0</v>
          </cell>
        </row>
        <row r="16965">
          <cell r="G16965" t="str">
            <v/>
          </cell>
          <cell r="K16965">
            <v>0</v>
          </cell>
          <cell r="L16965">
            <v>0</v>
          </cell>
        </row>
        <row r="16966">
          <cell r="G16966" t="str">
            <v/>
          </cell>
          <cell r="K16966">
            <v>0</v>
          </cell>
          <cell r="L16966">
            <v>0</v>
          </cell>
        </row>
        <row r="16967">
          <cell r="G16967" t="str">
            <v/>
          </cell>
          <cell r="K16967">
            <v>0</v>
          </cell>
          <cell r="L16967">
            <v>0</v>
          </cell>
        </row>
        <row r="16968">
          <cell r="G16968" t="str">
            <v/>
          </cell>
          <cell r="K16968">
            <v>0</v>
          </cell>
          <cell r="L16968">
            <v>0</v>
          </cell>
        </row>
        <row r="16969">
          <cell r="G16969" t="str">
            <v/>
          </cell>
          <cell r="K16969">
            <v>0</v>
          </cell>
          <cell r="L16969">
            <v>0</v>
          </cell>
        </row>
        <row r="16970">
          <cell r="G16970" t="str">
            <v/>
          </cell>
          <cell r="K16970">
            <v>0</v>
          </cell>
          <cell r="L16970">
            <v>0</v>
          </cell>
        </row>
        <row r="16971">
          <cell r="G16971" t="str">
            <v/>
          </cell>
          <cell r="K16971">
            <v>0</v>
          </cell>
          <cell r="L16971">
            <v>0</v>
          </cell>
        </row>
        <row r="16972">
          <cell r="G16972" t="str">
            <v/>
          </cell>
          <cell r="K16972">
            <v>0</v>
          </cell>
          <cell r="L16972">
            <v>0</v>
          </cell>
        </row>
        <row r="16973">
          <cell r="G16973" t="str">
            <v/>
          </cell>
          <cell r="K16973">
            <v>0</v>
          </cell>
          <cell r="L16973">
            <v>0</v>
          </cell>
        </row>
        <row r="16974">
          <cell r="G16974" t="str">
            <v/>
          </cell>
          <cell r="K16974">
            <v>0</v>
          </cell>
          <cell r="L16974">
            <v>0</v>
          </cell>
        </row>
        <row r="16975">
          <cell r="G16975" t="str">
            <v/>
          </cell>
          <cell r="K16975">
            <v>0</v>
          </cell>
          <cell r="L16975">
            <v>0</v>
          </cell>
        </row>
        <row r="16976">
          <cell r="G16976" t="str">
            <v/>
          </cell>
          <cell r="K16976">
            <v>0</v>
          </cell>
          <cell r="L16976">
            <v>0</v>
          </cell>
        </row>
        <row r="16977">
          <cell r="G16977" t="str">
            <v/>
          </cell>
          <cell r="K16977">
            <v>0</v>
          </cell>
          <cell r="L16977">
            <v>0</v>
          </cell>
        </row>
        <row r="16978">
          <cell r="G16978" t="str">
            <v/>
          </cell>
          <cell r="K16978">
            <v>0</v>
          </cell>
          <cell r="L16978">
            <v>0</v>
          </cell>
        </row>
        <row r="16979">
          <cell r="G16979" t="str">
            <v/>
          </cell>
          <cell r="K16979">
            <v>0</v>
          </cell>
          <cell r="L16979">
            <v>0</v>
          </cell>
        </row>
        <row r="16980">
          <cell r="G16980" t="str">
            <v/>
          </cell>
          <cell r="K16980">
            <v>0</v>
          </cell>
          <cell r="L16980">
            <v>0</v>
          </cell>
        </row>
        <row r="16981">
          <cell r="G16981" t="str">
            <v/>
          </cell>
          <cell r="K16981">
            <v>0</v>
          </cell>
          <cell r="L16981">
            <v>0</v>
          </cell>
        </row>
        <row r="16982">
          <cell r="G16982" t="str">
            <v/>
          </cell>
          <cell r="K16982">
            <v>0</v>
          </cell>
          <cell r="L16982">
            <v>0</v>
          </cell>
        </row>
        <row r="16983">
          <cell r="G16983" t="str">
            <v/>
          </cell>
          <cell r="K16983">
            <v>0</v>
          </cell>
          <cell r="L16983">
            <v>0</v>
          </cell>
        </row>
        <row r="16984">
          <cell r="G16984" t="str">
            <v/>
          </cell>
          <cell r="K16984">
            <v>0</v>
          </cell>
          <cell r="L16984">
            <v>0</v>
          </cell>
        </row>
        <row r="16985">
          <cell r="G16985" t="str">
            <v/>
          </cell>
          <cell r="K16985">
            <v>0</v>
          </cell>
          <cell r="L16985">
            <v>0</v>
          </cell>
        </row>
        <row r="16986">
          <cell r="G16986" t="str">
            <v/>
          </cell>
          <cell r="K16986">
            <v>0</v>
          </cell>
          <cell r="L16986">
            <v>0</v>
          </cell>
        </row>
        <row r="16987">
          <cell r="G16987" t="str">
            <v/>
          </cell>
          <cell r="K16987">
            <v>0</v>
          </cell>
          <cell r="L16987">
            <v>0</v>
          </cell>
        </row>
        <row r="16988">
          <cell r="G16988" t="str">
            <v/>
          </cell>
          <cell r="K16988">
            <v>0</v>
          </cell>
          <cell r="L16988">
            <v>0</v>
          </cell>
        </row>
        <row r="16989">
          <cell r="G16989" t="str">
            <v/>
          </cell>
          <cell r="K16989">
            <v>0</v>
          </cell>
          <cell r="L16989">
            <v>0</v>
          </cell>
        </row>
        <row r="16990">
          <cell r="G16990" t="str">
            <v/>
          </cell>
          <cell r="K16990">
            <v>0</v>
          </cell>
          <cell r="L16990">
            <v>0</v>
          </cell>
        </row>
        <row r="16991">
          <cell r="G16991" t="str">
            <v/>
          </cell>
          <cell r="K16991">
            <v>0</v>
          </cell>
          <cell r="L16991">
            <v>0</v>
          </cell>
        </row>
        <row r="16992">
          <cell r="G16992" t="str">
            <v/>
          </cell>
          <cell r="K16992">
            <v>0</v>
          </cell>
          <cell r="L16992">
            <v>0</v>
          </cell>
        </row>
        <row r="16993">
          <cell r="G16993" t="str">
            <v/>
          </cell>
          <cell r="K16993">
            <v>0</v>
          </cell>
          <cell r="L16993">
            <v>0</v>
          </cell>
        </row>
        <row r="16994">
          <cell r="G16994" t="str">
            <v/>
          </cell>
          <cell r="K16994">
            <v>0</v>
          </cell>
          <cell r="L16994">
            <v>0</v>
          </cell>
        </row>
        <row r="16995">
          <cell r="G16995" t="str">
            <v/>
          </cell>
          <cell r="K16995">
            <v>0</v>
          </cell>
          <cell r="L16995">
            <v>0</v>
          </cell>
        </row>
        <row r="16996">
          <cell r="G16996" t="str">
            <v/>
          </cell>
          <cell r="K16996">
            <v>0</v>
          </cell>
          <cell r="L16996">
            <v>0</v>
          </cell>
        </row>
        <row r="16997">
          <cell r="G16997" t="str">
            <v/>
          </cell>
          <cell r="K16997">
            <v>0</v>
          </cell>
          <cell r="L16997">
            <v>0</v>
          </cell>
        </row>
        <row r="16998">
          <cell r="G16998" t="str">
            <v/>
          </cell>
          <cell r="K16998">
            <v>0</v>
          </cell>
          <cell r="L16998">
            <v>0</v>
          </cell>
        </row>
        <row r="16999">
          <cell r="G16999" t="str">
            <v/>
          </cell>
          <cell r="K16999">
            <v>0</v>
          </cell>
          <cell r="L16999">
            <v>0</v>
          </cell>
        </row>
        <row r="17000">
          <cell r="G17000" t="str">
            <v/>
          </cell>
          <cell r="K17000">
            <v>0</v>
          </cell>
          <cell r="L17000">
            <v>0</v>
          </cell>
        </row>
        <row r="17001">
          <cell r="G17001" t="str">
            <v/>
          </cell>
          <cell r="K17001">
            <v>0</v>
          </cell>
          <cell r="L17001">
            <v>0</v>
          </cell>
        </row>
        <row r="17002">
          <cell r="G17002" t="str">
            <v/>
          </cell>
          <cell r="K17002">
            <v>0</v>
          </cell>
          <cell r="L17002">
            <v>0</v>
          </cell>
        </row>
        <row r="17003">
          <cell r="G17003" t="str">
            <v/>
          </cell>
          <cell r="K17003">
            <v>0</v>
          </cell>
          <cell r="L17003">
            <v>0</v>
          </cell>
        </row>
        <row r="17004">
          <cell r="G17004" t="str">
            <v/>
          </cell>
          <cell r="K17004">
            <v>0</v>
          </cell>
          <cell r="L17004">
            <v>0</v>
          </cell>
        </row>
        <row r="17005">
          <cell r="G17005" t="str">
            <v/>
          </cell>
          <cell r="K17005">
            <v>0</v>
          </cell>
          <cell r="L17005">
            <v>0</v>
          </cell>
        </row>
        <row r="17006">
          <cell r="G17006" t="str">
            <v/>
          </cell>
          <cell r="K17006">
            <v>0</v>
          </cell>
          <cell r="L17006">
            <v>0</v>
          </cell>
        </row>
        <row r="17007">
          <cell r="G17007" t="str">
            <v/>
          </cell>
          <cell r="K17007">
            <v>0</v>
          </cell>
          <cell r="L17007">
            <v>0</v>
          </cell>
        </row>
        <row r="17008">
          <cell r="G17008" t="str">
            <v/>
          </cell>
          <cell r="K17008">
            <v>0</v>
          </cell>
          <cell r="L17008">
            <v>0</v>
          </cell>
        </row>
        <row r="17009">
          <cell r="G17009" t="str">
            <v/>
          </cell>
          <cell r="K17009">
            <v>0</v>
          </cell>
          <cell r="L17009">
            <v>0</v>
          </cell>
        </row>
        <row r="17010">
          <cell r="G17010" t="str">
            <v/>
          </cell>
          <cell r="K17010">
            <v>0</v>
          </cell>
          <cell r="L17010">
            <v>0</v>
          </cell>
        </row>
        <row r="17011">
          <cell r="G17011" t="str">
            <v/>
          </cell>
          <cell r="K17011">
            <v>0</v>
          </cell>
          <cell r="L17011">
            <v>0</v>
          </cell>
        </row>
        <row r="17012">
          <cell r="G17012" t="str">
            <v/>
          </cell>
          <cell r="K17012">
            <v>0</v>
          </cell>
          <cell r="L17012">
            <v>0</v>
          </cell>
        </row>
        <row r="17013">
          <cell r="G17013" t="str">
            <v/>
          </cell>
          <cell r="K17013">
            <v>0</v>
          </cell>
          <cell r="L17013">
            <v>0</v>
          </cell>
        </row>
        <row r="17014">
          <cell r="G17014" t="str">
            <v/>
          </cell>
          <cell r="K17014">
            <v>0</v>
          </cell>
          <cell r="L17014">
            <v>0</v>
          </cell>
        </row>
        <row r="17015">
          <cell r="G17015" t="str">
            <v/>
          </cell>
          <cell r="K17015">
            <v>0</v>
          </cell>
          <cell r="L17015">
            <v>0</v>
          </cell>
        </row>
        <row r="17016">
          <cell r="G17016" t="str">
            <v/>
          </cell>
          <cell r="K17016">
            <v>0</v>
          </cell>
          <cell r="L17016">
            <v>0</v>
          </cell>
        </row>
        <row r="17017">
          <cell r="G17017" t="str">
            <v/>
          </cell>
          <cell r="K17017">
            <v>0</v>
          </cell>
          <cell r="L17017">
            <v>0</v>
          </cell>
        </row>
        <row r="17018">
          <cell r="G17018" t="str">
            <v/>
          </cell>
          <cell r="K17018">
            <v>0</v>
          </cell>
          <cell r="L17018">
            <v>0</v>
          </cell>
        </row>
        <row r="17019">
          <cell r="G17019" t="str">
            <v/>
          </cell>
          <cell r="K17019">
            <v>0</v>
          </cell>
          <cell r="L17019">
            <v>0</v>
          </cell>
        </row>
        <row r="17020">
          <cell r="G17020" t="str">
            <v/>
          </cell>
          <cell r="K17020">
            <v>0</v>
          </cell>
          <cell r="L17020">
            <v>0</v>
          </cell>
        </row>
        <row r="17021">
          <cell r="G17021" t="str">
            <v/>
          </cell>
          <cell r="K17021">
            <v>0</v>
          </cell>
          <cell r="L17021">
            <v>0</v>
          </cell>
        </row>
        <row r="17022">
          <cell r="G17022" t="str">
            <v/>
          </cell>
          <cell r="K17022">
            <v>0</v>
          </cell>
          <cell r="L17022">
            <v>0</v>
          </cell>
        </row>
        <row r="17023">
          <cell r="G17023" t="str">
            <v/>
          </cell>
          <cell r="K17023">
            <v>0</v>
          </cell>
          <cell r="L17023">
            <v>0</v>
          </cell>
        </row>
        <row r="17024">
          <cell r="G17024" t="str">
            <v/>
          </cell>
          <cell r="K17024">
            <v>0</v>
          </cell>
          <cell r="L17024">
            <v>0</v>
          </cell>
        </row>
        <row r="17025">
          <cell r="G17025" t="str">
            <v/>
          </cell>
          <cell r="K17025">
            <v>0</v>
          </cell>
          <cell r="L17025">
            <v>0</v>
          </cell>
        </row>
        <row r="17026">
          <cell r="G17026" t="str">
            <v/>
          </cell>
          <cell r="K17026">
            <v>0</v>
          </cell>
          <cell r="L17026">
            <v>0</v>
          </cell>
        </row>
        <row r="17027">
          <cell r="G17027" t="str">
            <v/>
          </cell>
          <cell r="K17027">
            <v>0</v>
          </cell>
          <cell r="L17027">
            <v>0</v>
          </cell>
        </row>
        <row r="17028">
          <cell r="G17028" t="str">
            <v/>
          </cell>
          <cell r="K17028">
            <v>0</v>
          </cell>
          <cell r="L17028">
            <v>0</v>
          </cell>
        </row>
        <row r="17029">
          <cell r="G17029" t="str">
            <v/>
          </cell>
          <cell r="K17029">
            <v>0</v>
          </cell>
          <cell r="L17029">
            <v>0</v>
          </cell>
        </row>
        <row r="17030">
          <cell r="G17030" t="str">
            <v/>
          </cell>
          <cell r="K17030">
            <v>0</v>
          </cell>
          <cell r="L17030">
            <v>0</v>
          </cell>
        </row>
        <row r="17031">
          <cell r="G17031" t="str">
            <v/>
          </cell>
          <cell r="K17031">
            <v>0</v>
          </cell>
          <cell r="L17031">
            <v>0</v>
          </cell>
        </row>
        <row r="17032">
          <cell r="G17032" t="str">
            <v/>
          </cell>
          <cell r="K17032">
            <v>0</v>
          </cell>
          <cell r="L17032">
            <v>0</v>
          </cell>
        </row>
        <row r="17033">
          <cell r="G17033" t="str">
            <v/>
          </cell>
          <cell r="K17033">
            <v>0</v>
          </cell>
          <cell r="L17033">
            <v>0</v>
          </cell>
        </row>
        <row r="17034">
          <cell r="G17034" t="str">
            <v/>
          </cell>
          <cell r="K17034">
            <v>0</v>
          </cell>
          <cell r="L17034">
            <v>0</v>
          </cell>
        </row>
        <row r="17035">
          <cell r="G17035" t="str">
            <v/>
          </cell>
          <cell r="K17035">
            <v>0</v>
          </cell>
          <cell r="L17035">
            <v>0</v>
          </cell>
        </row>
        <row r="17036">
          <cell r="G17036" t="str">
            <v/>
          </cell>
          <cell r="K17036">
            <v>0</v>
          </cell>
          <cell r="L17036">
            <v>0</v>
          </cell>
        </row>
        <row r="17037">
          <cell r="G17037" t="str">
            <v/>
          </cell>
          <cell r="K17037">
            <v>0</v>
          </cell>
          <cell r="L17037">
            <v>0</v>
          </cell>
        </row>
        <row r="17038">
          <cell r="G17038" t="str">
            <v/>
          </cell>
          <cell r="K17038">
            <v>0</v>
          </cell>
          <cell r="L17038">
            <v>0</v>
          </cell>
        </row>
        <row r="17039">
          <cell r="G17039" t="str">
            <v/>
          </cell>
          <cell r="K17039">
            <v>0</v>
          </cell>
          <cell r="L17039">
            <v>0</v>
          </cell>
        </row>
        <row r="17040">
          <cell r="G17040" t="str">
            <v/>
          </cell>
          <cell r="K17040">
            <v>0</v>
          </cell>
          <cell r="L17040">
            <v>0</v>
          </cell>
        </row>
        <row r="17041">
          <cell r="G17041" t="str">
            <v/>
          </cell>
          <cell r="K17041">
            <v>0</v>
          </cell>
          <cell r="L17041">
            <v>0</v>
          </cell>
        </row>
        <row r="17042">
          <cell r="G17042" t="str">
            <v/>
          </cell>
          <cell r="K17042">
            <v>0</v>
          </cell>
          <cell r="L17042">
            <v>0</v>
          </cell>
        </row>
        <row r="17043">
          <cell r="G17043" t="str">
            <v/>
          </cell>
          <cell r="K17043">
            <v>0</v>
          </cell>
          <cell r="L17043">
            <v>0</v>
          </cell>
        </row>
        <row r="17044">
          <cell r="G17044" t="str">
            <v/>
          </cell>
          <cell r="K17044">
            <v>0</v>
          </cell>
          <cell r="L17044">
            <v>0</v>
          </cell>
        </row>
        <row r="17045">
          <cell r="G17045" t="str">
            <v/>
          </cell>
          <cell r="K17045">
            <v>0</v>
          </cell>
          <cell r="L17045">
            <v>0</v>
          </cell>
        </row>
        <row r="17046">
          <cell r="G17046" t="str">
            <v/>
          </cell>
          <cell r="K17046">
            <v>0</v>
          </cell>
          <cell r="L17046">
            <v>0</v>
          </cell>
        </row>
        <row r="17047">
          <cell r="G17047" t="str">
            <v/>
          </cell>
          <cell r="K17047">
            <v>0</v>
          </cell>
          <cell r="L17047">
            <v>0</v>
          </cell>
        </row>
        <row r="17048">
          <cell r="G17048" t="str">
            <v/>
          </cell>
          <cell r="K17048">
            <v>0</v>
          </cell>
          <cell r="L17048">
            <v>0</v>
          </cell>
        </row>
        <row r="17049">
          <cell r="G17049" t="str">
            <v/>
          </cell>
          <cell r="K17049">
            <v>0</v>
          </cell>
          <cell r="L17049">
            <v>0</v>
          </cell>
        </row>
        <row r="17050">
          <cell r="G17050" t="str">
            <v/>
          </cell>
          <cell r="K17050">
            <v>0</v>
          </cell>
          <cell r="L17050">
            <v>0</v>
          </cell>
        </row>
        <row r="17051">
          <cell r="G17051" t="str">
            <v/>
          </cell>
          <cell r="K17051">
            <v>0</v>
          </cell>
          <cell r="L17051">
            <v>0</v>
          </cell>
        </row>
        <row r="17052">
          <cell r="G17052" t="str">
            <v/>
          </cell>
          <cell r="K17052">
            <v>0</v>
          </cell>
          <cell r="L17052">
            <v>0</v>
          </cell>
        </row>
        <row r="17053">
          <cell r="G17053" t="str">
            <v/>
          </cell>
          <cell r="K17053">
            <v>0</v>
          </cell>
          <cell r="L17053">
            <v>0</v>
          </cell>
        </row>
        <row r="17054">
          <cell r="G17054" t="str">
            <v/>
          </cell>
          <cell r="K17054">
            <v>0</v>
          </cell>
          <cell r="L17054">
            <v>0</v>
          </cell>
        </row>
        <row r="17055">
          <cell r="G17055" t="str">
            <v/>
          </cell>
          <cell r="K17055">
            <v>0</v>
          </cell>
          <cell r="L17055">
            <v>0</v>
          </cell>
        </row>
        <row r="17056">
          <cell r="G17056" t="str">
            <v/>
          </cell>
          <cell r="K17056">
            <v>0</v>
          </cell>
          <cell r="L17056">
            <v>0</v>
          </cell>
        </row>
        <row r="17057">
          <cell r="G17057" t="str">
            <v/>
          </cell>
          <cell r="K17057">
            <v>0</v>
          </cell>
          <cell r="L17057">
            <v>0</v>
          </cell>
        </row>
        <row r="17058">
          <cell r="G17058" t="str">
            <v/>
          </cell>
          <cell r="K17058">
            <v>0</v>
          </cell>
          <cell r="L17058">
            <v>0</v>
          </cell>
        </row>
        <row r="17059">
          <cell r="G17059" t="str">
            <v/>
          </cell>
          <cell r="K17059">
            <v>0</v>
          </cell>
          <cell r="L17059">
            <v>0</v>
          </cell>
        </row>
        <row r="17060">
          <cell r="G17060" t="str">
            <v/>
          </cell>
          <cell r="K17060">
            <v>0</v>
          </cell>
          <cell r="L17060">
            <v>0</v>
          </cell>
        </row>
        <row r="17061">
          <cell r="G17061" t="str">
            <v/>
          </cell>
          <cell r="K17061">
            <v>0</v>
          </cell>
          <cell r="L17061">
            <v>0</v>
          </cell>
        </row>
        <row r="17062">
          <cell r="G17062" t="str">
            <v/>
          </cell>
          <cell r="K17062">
            <v>0</v>
          </cell>
          <cell r="L17062">
            <v>0</v>
          </cell>
        </row>
        <row r="17063">
          <cell r="G17063" t="str">
            <v/>
          </cell>
          <cell r="K17063">
            <v>0</v>
          </cell>
          <cell r="L17063">
            <v>0</v>
          </cell>
        </row>
        <row r="17064">
          <cell r="G17064" t="str">
            <v/>
          </cell>
          <cell r="K17064">
            <v>0</v>
          </cell>
          <cell r="L17064">
            <v>0</v>
          </cell>
        </row>
        <row r="17065">
          <cell r="G17065" t="str">
            <v/>
          </cell>
          <cell r="K17065">
            <v>0</v>
          </cell>
          <cell r="L17065">
            <v>0</v>
          </cell>
        </row>
        <row r="17066">
          <cell r="G17066" t="str">
            <v/>
          </cell>
          <cell r="K17066">
            <v>0</v>
          </cell>
          <cell r="L17066">
            <v>0</v>
          </cell>
        </row>
        <row r="17067">
          <cell r="G17067" t="str">
            <v/>
          </cell>
          <cell r="K17067">
            <v>0</v>
          </cell>
          <cell r="L17067">
            <v>0</v>
          </cell>
        </row>
        <row r="17068">
          <cell r="G17068" t="str">
            <v/>
          </cell>
          <cell r="K17068">
            <v>0</v>
          </cell>
          <cell r="L17068">
            <v>0</v>
          </cell>
        </row>
        <row r="17069">
          <cell r="G17069" t="str">
            <v/>
          </cell>
          <cell r="K17069">
            <v>0</v>
          </cell>
          <cell r="L17069">
            <v>0</v>
          </cell>
        </row>
        <row r="17070">
          <cell r="G17070" t="str">
            <v/>
          </cell>
          <cell r="K17070">
            <v>0</v>
          </cell>
          <cell r="L17070">
            <v>0</v>
          </cell>
        </row>
        <row r="17071">
          <cell r="G17071" t="str">
            <v/>
          </cell>
          <cell r="K17071">
            <v>0</v>
          </cell>
          <cell r="L17071">
            <v>0</v>
          </cell>
        </row>
        <row r="17072">
          <cell r="G17072" t="str">
            <v/>
          </cell>
          <cell r="K17072">
            <v>0</v>
          </cell>
          <cell r="L17072">
            <v>0</v>
          </cell>
        </row>
        <row r="17073">
          <cell r="G17073" t="str">
            <v/>
          </cell>
          <cell r="K17073">
            <v>0</v>
          </cell>
          <cell r="L17073">
            <v>0</v>
          </cell>
        </row>
        <row r="17074">
          <cell r="G17074" t="str">
            <v/>
          </cell>
          <cell r="K17074">
            <v>0</v>
          </cell>
          <cell r="L17074">
            <v>0</v>
          </cell>
        </row>
        <row r="17075">
          <cell r="G17075" t="str">
            <v/>
          </cell>
          <cell r="K17075">
            <v>0</v>
          </cell>
          <cell r="L17075">
            <v>0</v>
          </cell>
        </row>
        <row r="17076">
          <cell r="G17076" t="str">
            <v/>
          </cell>
          <cell r="K17076">
            <v>0</v>
          </cell>
          <cell r="L17076">
            <v>0</v>
          </cell>
        </row>
        <row r="17077">
          <cell r="G17077" t="str">
            <v/>
          </cell>
          <cell r="K17077">
            <v>0</v>
          </cell>
          <cell r="L17077">
            <v>0</v>
          </cell>
        </row>
        <row r="17078">
          <cell r="G17078" t="str">
            <v/>
          </cell>
          <cell r="K17078">
            <v>0</v>
          </cell>
          <cell r="L17078">
            <v>0</v>
          </cell>
        </row>
        <row r="17079">
          <cell r="G17079" t="str">
            <v/>
          </cell>
          <cell r="K17079">
            <v>0</v>
          </cell>
          <cell r="L17079">
            <v>0</v>
          </cell>
        </row>
        <row r="17080">
          <cell r="G17080" t="str">
            <v/>
          </cell>
          <cell r="K17080">
            <v>0</v>
          </cell>
          <cell r="L17080">
            <v>0</v>
          </cell>
        </row>
        <row r="17081">
          <cell r="G17081" t="str">
            <v/>
          </cell>
          <cell r="K17081">
            <v>0</v>
          </cell>
          <cell r="L17081">
            <v>0</v>
          </cell>
        </row>
        <row r="17082">
          <cell r="G17082" t="str">
            <v/>
          </cell>
          <cell r="K17082">
            <v>0</v>
          </cell>
          <cell r="L17082">
            <v>0</v>
          </cell>
        </row>
        <row r="17083">
          <cell r="G17083" t="str">
            <v/>
          </cell>
          <cell r="K17083">
            <v>0</v>
          </cell>
          <cell r="L17083">
            <v>0</v>
          </cell>
        </row>
        <row r="17084">
          <cell r="G17084" t="str">
            <v/>
          </cell>
          <cell r="K17084">
            <v>0</v>
          </cell>
          <cell r="L17084">
            <v>0</v>
          </cell>
        </row>
        <row r="17085">
          <cell r="G17085" t="str">
            <v/>
          </cell>
          <cell r="K17085">
            <v>0</v>
          </cell>
          <cell r="L17085">
            <v>0</v>
          </cell>
        </row>
        <row r="17086">
          <cell r="G17086" t="str">
            <v/>
          </cell>
          <cell r="K17086">
            <v>0</v>
          </cell>
          <cell r="L17086">
            <v>0</v>
          </cell>
        </row>
        <row r="17087">
          <cell r="G17087" t="str">
            <v/>
          </cell>
          <cell r="K17087">
            <v>0</v>
          </cell>
          <cell r="L17087">
            <v>0</v>
          </cell>
        </row>
        <row r="17088">
          <cell r="G17088" t="str">
            <v/>
          </cell>
          <cell r="K17088">
            <v>0</v>
          </cell>
          <cell r="L17088">
            <v>0</v>
          </cell>
        </row>
        <row r="17089">
          <cell r="G17089" t="str">
            <v/>
          </cell>
          <cell r="K17089">
            <v>0</v>
          </cell>
          <cell r="L17089">
            <v>0</v>
          </cell>
        </row>
        <row r="17090">
          <cell r="G17090" t="str">
            <v/>
          </cell>
          <cell r="K17090">
            <v>0</v>
          </cell>
          <cell r="L17090">
            <v>0</v>
          </cell>
        </row>
        <row r="17091">
          <cell r="G17091" t="str">
            <v/>
          </cell>
          <cell r="K17091">
            <v>0</v>
          </cell>
          <cell r="L17091">
            <v>0</v>
          </cell>
        </row>
        <row r="17092">
          <cell r="G17092" t="str">
            <v/>
          </cell>
          <cell r="K17092">
            <v>0</v>
          </cell>
          <cell r="L17092">
            <v>0</v>
          </cell>
        </row>
        <row r="17093">
          <cell r="G17093" t="str">
            <v/>
          </cell>
          <cell r="K17093">
            <v>0</v>
          </cell>
          <cell r="L17093">
            <v>0</v>
          </cell>
        </row>
        <row r="17094">
          <cell r="G17094" t="str">
            <v/>
          </cell>
          <cell r="K17094">
            <v>0</v>
          </cell>
          <cell r="L17094">
            <v>0</v>
          </cell>
        </row>
        <row r="17095">
          <cell r="G17095" t="str">
            <v/>
          </cell>
          <cell r="K17095">
            <v>0</v>
          </cell>
          <cell r="L17095">
            <v>0</v>
          </cell>
        </row>
        <row r="17096">
          <cell r="G17096" t="str">
            <v/>
          </cell>
          <cell r="K17096">
            <v>0</v>
          </cell>
          <cell r="L17096">
            <v>0</v>
          </cell>
        </row>
        <row r="17097">
          <cell r="G17097" t="str">
            <v/>
          </cell>
          <cell r="K17097">
            <v>0</v>
          </cell>
          <cell r="L17097">
            <v>0</v>
          </cell>
        </row>
        <row r="17098">
          <cell r="G17098" t="str">
            <v/>
          </cell>
          <cell r="K17098">
            <v>0</v>
          </cell>
          <cell r="L17098">
            <v>0</v>
          </cell>
        </row>
        <row r="17099">
          <cell r="G17099" t="str">
            <v/>
          </cell>
          <cell r="K17099">
            <v>0</v>
          </cell>
          <cell r="L17099">
            <v>0</v>
          </cell>
        </row>
        <row r="17100">
          <cell r="G17100" t="str">
            <v/>
          </cell>
          <cell r="K17100">
            <v>0</v>
          </cell>
          <cell r="L17100">
            <v>0</v>
          </cell>
        </row>
        <row r="17101">
          <cell r="G17101" t="str">
            <v/>
          </cell>
          <cell r="K17101">
            <v>0</v>
          </cell>
          <cell r="L17101">
            <v>0</v>
          </cell>
        </row>
        <row r="17102">
          <cell r="G17102" t="str">
            <v/>
          </cell>
          <cell r="K17102">
            <v>0</v>
          </cell>
          <cell r="L17102">
            <v>0</v>
          </cell>
        </row>
        <row r="17103">
          <cell r="G17103" t="str">
            <v/>
          </cell>
          <cell r="K17103">
            <v>0</v>
          </cell>
          <cell r="L17103">
            <v>0</v>
          </cell>
        </row>
        <row r="17104">
          <cell r="G17104" t="str">
            <v/>
          </cell>
          <cell r="K17104">
            <v>0</v>
          </cell>
          <cell r="L17104">
            <v>0</v>
          </cell>
        </row>
        <row r="17105">
          <cell r="G17105" t="str">
            <v/>
          </cell>
          <cell r="K17105">
            <v>0</v>
          </cell>
          <cell r="L17105">
            <v>0</v>
          </cell>
        </row>
        <row r="17106">
          <cell r="G17106" t="str">
            <v/>
          </cell>
          <cell r="K17106">
            <v>0</v>
          </cell>
          <cell r="L17106">
            <v>0</v>
          </cell>
        </row>
        <row r="17107">
          <cell r="G17107" t="str">
            <v/>
          </cell>
          <cell r="K17107">
            <v>0</v>
          </cell>
          <cell r="L17107">
            <v>0</v>
          </cell>
        </row>
        <row r="17108">
          <cell r="G17108" t="str">
            <v/>
          </cell>
          <cell r="K17108">
            <v>0</v>
          </cell>
          <cell r="L17108">
            <v>0</v>
          </cell>
        </row>
        <row r="17109">
          <cell r="G17109" t="str">
            <v/>
          </cell>
          <cell r="K17109">
            <v>0</v>
          </cell>
          <cell r="L17109">
            <v>0</v>
          </cell>
        </row>
        <row r="17110">
          <cell r="G17110" t="str">
            <v/>
          </cell>
          <cell r="K17110">
            <v>0</v>
          </cell>
          <cell r="L17110">
            <v>0</v>
          </cell>
        </row>
        <row r="17111">
          <cell r="G17111" t="str">
            <v/>
          </cell>
          <cell r="K17111">
            <v>0</v>
          </cell>
          <cell r="L17111">
            <v>0</v>
          </cell>
        </row>
        <row r="17112">
          <cell r="G17112" t="str">
            <v/>
          </cell>
          <cell r="K17112">
            <v>0</v>
          </cell>
          <cell r="L17112">
            <v>0</v>
          </cell>
        </row>
        <row r="17113">
          <cell r="G17113" t="str">
            <v/>
          </cell>
          <cell r="K17113">
            <v>0</v>
          </cell>
          <cell r="L17113">
            <v>0</v>
          </cell>
        </row>
        <row r="17114">
          <cell r="G17114" t="str">
            <v/>
          </cell>
          <cell r="K17114">
            <v>0</v>
          </cell>
          <cell r="L17114">
            <v>0</v>
          </cell>
        </row>
        <row r="17115">
          <cell r="G17115" t="str">
            <v/>
          </cell>
          <cell r="K17115">
            <v>0</v>
          </cell>
          <cell r="L17115">
            <v>0</v>
          </cell>
        </row>
        <row r="17116">
          <cell r="G17116" t="str">
            <v/>
          </cell>
          <cell r="K17116">
            <v>0</v>
          </cell>
          <cell r="L17116">
            <v>0</v>
          </cell>
        </row>
        <row r="17117">
          <cell r="G17117" t="str">
            <v/>
          </cell>
          <cell r="K17117">
            <v>0</v>
          </cell>
          <cell r="L17117">
            <v>0</v>
          </cell>
        </row>
        <row r="17118">
          <cell r="G17118" t="str">
            <v/>
          </cell>
          <cell r="K17118">
            <v>0</v>
          </cell>
          <cell r="L17118">
            <v>0</v>
          </cell>
        </row>
        <row r="17119">
          <cell r="G17119" t="str">
            <v/>
          </cell>
          <cell r="K17119">
            <v>0</v>
          </cell>
          <cell r="L17119">
            <v>0</v>
          </cell>
        </row>
        <row r="17120">
          <cell r="G17120" t="str">
            <v/>
          </cell>
          <cell r="K17120">
            <v>0</v>
          </cell>
          <cell r="L17120">
            <v>0</v>
          </cell>
        </row>
        <row r="17121">
          <cell r="G17121" t="str">
            <v/>
          </cell>
          <cell r="K17121">
            <v>0</v>
          </cell>
          <cell r="L17121">
            <v>0</v>
          </cell>
        </row>
        <row r="17122">
          <cell r="G17122" t="str">
            <v/>
          </cell>
          <cell r="K17122">
            <v>0</v>
          </cell>
          <cell r="L17122">
            <v>0</v>
          </cell>
        </row>
        <row r="17123">
          <cell r="G17123" t="str">
            <v/>
          </cell>
          <cell r="K17123">
            <v>0</v>
          </cell>
          <cell r="L17123">
            <v>0</v>
          </cell>
        </row>
        <row r="17124">
          <cell r="G17124" t="str">
            <v/>
          </cell>
          <cell r="K17124">
            <v>0</v>
          </cell>
          <cell r="L17124">
            <v>0</v>
          </cell>
        </row>
        <row r="17125">
          <cell r="G17125" t="str">
            <v/>
          </cell>
          <cell r="K17125">
            <v>0</v>
          </cell>
          <cell r="L17125">
            <v>0</v>
          </cell>
        </row>
        <row r="17126">
          <cell r="G17126" t="str">
            <v/>
          </cell>
          <cell r="K17126">
            <v>0</v>
          </cell>
          <cell r="L17126">
            <v>0</v>
          </cell>
        </row>
        <row r="17127">
          <cell r="G17127" t="str">
            <v/>
          </cell>
          <cell r="K17127">
            <v>0</v>
          </cell>
          <cell r="L17127">
            <v>0</v>
          </cell>
        </row>
        <row r="17128">
          <cell r="G17128" t="str">
            <v/>
          </cell>
          <cell r="K17128">
            <v>0</v>
          </cell>
          <cell r="L17128">
            <v>0</v>
          </cell>
        </row>
        <row r="17129">
          <cell r="G17129" t="str">
            <v/>
          </cell>
          <cell r="K17129">
            <v>0</v>
          </cell>
          <cell r="L17129">
            <v>0</v>
          </cell>
        </row>
        <row r="17130">
          <cell r="G17130" t="str">
            <v/>
          </cell>
          <cell r="K17130">
            <v>0</v>
          </cell>
          <cell r="L17130">
            <v>0</v>
          </cell>
        </row>
        <row r="17131">
          <cell r="G17131" t="str">
            <v/>
          </cell>
          <cell r="K17131">
            <v>0</v>
          </cell>
          <cell r="L17131">
            <v>0</v>
          </cell>
        </row>
        <row r="17132">
          <cell r="G17132" t="str">
            <v/>
          </cell>
          <cell r="K17132">
            <v>0</v>
          </cell>
          <cell r="L17132">
            <v>0</v>
          </cell>
        </row>
        <row r="17133">
          <cell r="G17133" t="str">
            <v/>
          </cell>
          <cell r="K17133">
            <v>0</v>
          </cell>
          <cell r="L17133">
            <v>0</v>
          </cell>
        </row>
        <row r="17134">
          <cell r="G17134" t="str">
            <v/>
          </cell>
          <cell r="K17134">
            <v>0</v>
          </cell>
          <cell r="L17134">
            <v>0</v>
          </cell>
        </row>
        <row r="17135">
          <cell r="G17135" t="str">
            <v/>
          </cell>
          <cell r="K17135">
            <v>0</v>
          </cell>
          <cell r="L17135">
            <v>0</v>
          </cell>
        </row>
        <row r="17136">
          <cell r="G17136" t="str">
            <v/>
          </cell>
          <cell r="K17136">
            <v>0</v>
          </cell>
          <cell r="L17136">
            <v>0</v>
          </cell>
        </row>
        <row r="17137">
          <cell r="G17137" t="str">
            <v/>
          </cell>
          <cell r="K17137">
            <v>0</v>
          </cell>
          <cell r="L17137">
            <v>0</v>
          </cell>
        </row>
        <row r="17138">
          <cell r="G17138" t="str">
            <v/>
          </cell>
          <cell r="K17138">
            <v>0</v>
          </cell>
          <cell r="L17138">
            <v>0</v>
          </cell>
        </row>
        <row r="17139">
          <cell r="G17139" t="str">
            <v/>
          </cell>
          <cell r="K17139">
            <v>0</v>
          </cell>
          <cell r="L17139">
            <v>0</v>
          </cell>
        </row>
        <row r="17140">
          <cell r="G17140" t="str">
            <v/>
          </cell>
          <cell r="K17140">
            <v>0</v>
          </cell>
          <cell r="L17140">
            <v>0</v>
          </cell>
        </row>
        <row r="17141">
          <cell r="G17141" t="str">
            <v/>
          </cell>
          <cell r="K17141">
            <v>0</v>
          </cell>
          <cell r="L17141">
            <v>0</v>
          </cell>
        </row>
        <row r="17142">
          <cell r="G17142" t="str">
            <v/>
          </cell>
          <cell r="K17142">
            <v>0</v>
          </cell>
          <cell r="L17142">
            <v>0</v>
          </cell>
        </row>
        <row r="17143">
          <cell r="G17143" t="str">
            <v/>
          </cell>
          <cell r="K17143">
            <v>0</v>
          </cell>
          <cell r="L17143">
            <v>0</v>
          </cell>
        </row>
        <row r="17144">
          <cell r="G17144" t="str">
            <v/>
          </cell>
          <cell r="K17144">
            <v>0</v>
          </cell>
          <cell r="L17144">
            <v>0</v>
          </cell>
        </row>
        <row r="17145">
          <cell r="G17145" t="str">
            <v/>
          </cell>
          <cell r="K17145">
            <v>0</v>
          </cell>
          <cell r="L17145">
            <v>0</v>
          </cell>
        </row>
        <row r="17146">
          <cell r="G17146" t="str">
            <v/>
          </cell>
          <cell r="K17146">
            <v>0</v>
          </cell>
          <cell r="L17146">
            <v>0</v>
          </cell>
        </row>
        <row r="17147">
          <cell r="G17147" t="str">
            <v/>
          </cell>
          <cell r="K17147">
            <v>0</v>
          </cell>
          <cell r="L17147">
            <v>0</v>
          </cell>
        </row>
        <row r="17148">
          <cell r="G17148" t="str">
            <v/>
          </cell>
          <cell r="K17148">
            <v>0</v>
          </cell>
          <cell r="L17148">
            <v>0</v>
          </cell>
        </row>
        <row r="17149">
          <cell r="G17149" t="str">
            <v/>
          </cell>
          <cell r="K17149">
            <v>0</v>
          </cell>
          <cell r="L17149">
            <v>0</v>
          </cell>
        </row>
        <row r="17150">
          <cell r="G17150" t="str">
            <v/>
          </cell>
          <cell r="K17150">
            <v>0</v>
          </cell>
          <cell r="L17150">
            <v>0</v>
          </cell>
        </row>
        <row r="17151">
          <cell r="G17151" t="str">
            <v/>
          </cell>
          <cell r="K17151">
            <v>0</v>
          </cell>
          <cell r="L17151">
            <v>0</v>
          </cell>
        </row>
        <row r="17152">
          <cell r="G17152" t="str">
            <v/>
          </cell>
          <cell r="K17152">
            <v>0</v>
          </cell>
          <cell r="L17152">
            <v>0</v>
          </cell>
        </row>
        <row r="17153">
          <cell r="G17153" t="str">
            <v/>
          </cell>
          <cell r="K17153">
            <v>0</v>
          </cell>
          <cell r="L17153">
            <v>0</v>
          </cell>
        </row>
        <row r="17154">
          <cell r="G17154" t="str">
            <v/>
          </cell>
          <cell r="K17154">
            <v>0</v>
          </cell>
          <cell r="L17154">
            <v>0</v>
          </cell>
        </row>
        <row r="17155">
          <cell r="G17155" t="str">
            <v/>
          </cell>
          <cell r="K17155">
            <v>0</v>
          </cell>
          <cell r="L17155">
            <v>0</v>
          </cell>
        </row>
        <row r="17156">
          <cell r="G17156" t="str">
            <v/>
          </cell>
          <cell r="K17156">
            <v>0</v>
          </cell>
          <cell r="L17156">
            <v>0</v>
          </cell>
        </row>
        <row r="17157">
          <cell r="G17157" t="str">
            <v/>
          </cell>
          <cell r="K17157">
            <v>0</v>
          </cell>
          <cell r="L17157">
            <v>0</v>
          </cell>
        </row>
        <row r="17158">
          <cell r="G17158" t="str">
            <v/>
          </cell>
          <cell r="K17158">
            <v>0</v>
          </cell>
          <cell r="L17158">
            <v>0</v>
          </cell>
        </row>
        <row r="17159">
          <cell r="G17159" t="str">
            <v/>
          </cell>
          <cell r="K17159">
            <v>0</v>
          </cell>
          <cell r="L17159">
            <v>0</v>
          </cell>
        </row>
        <row r="17160">
          <cell r="G17160" t="str">
            <v/>
          </cell>
          <cell r="K17160">
            <v>0</v>
          </cell>
          <cell r="L17160">
            <v>0</v>
          </cell>
        </row>
        <row r="17161">
          <cell r="G17161" t="str">
            <v/>
          </cell>
          <cell r="K17161">
            <v>0</v>
          </cell>
          <cell r="L17161">
            <v>0</v>
          </cell>
        </row>
        <row r="17162">
          <cell r="G17162" t="str">
            <v/>
          </cell>
          <cell r="K17162">
            <v>0</v>
          </cell>
          <cell r="L17162">
            <v>0</v>
          </cell>
        </row>
        <row r="17163">
          <cell r="G17163" t="str">
            <v/>
          </cell>
          <cell r="K17163">
            <v>0</v>
          </cell>
          <cell r="L17163">
            <v>0</v>
          </cell>
        </row>
        <row r="17164">
          <cell r="G17164" t="str">
            <v/>
          </cell>
          <cell r="K17164">
            <v>0</v>
          </cell>
          <cell r="L17164">
            <v>0</v>
          </cell>
        </row>
        <row r="17165">
          <cell r="G17165" t="str">
            <v/>
          </cell>
          <cell r="K17165">
            <v>0</v>
          </cell>
          <cell r="L17165">
            <v>0</v>
          </cell>
        </row>
        <row r="17166">
          <cell r="G17166" t="str">
            <v/>
          </cell>
          <cell r="K17166">
            <v>0</v>
          </cell>
          <cell r="L17166">
            <v>0</v>
          </cell>
        </row>
        <row r="17167">
          <cell r="G17167" t="str">
            <v/>
          </cell>
          <cell r="K17167">
            <v>0</v>
          </cell>
          <cell r="L17167">
            <v>0</v>
          </cell>
        </row>
        <row r="17168">
          <cell r="G17168" t="str">
            <v/>
          </cell>
          <cell r="K17168">
            <v>0</v>
          </cell>
          <cell r="L17168">
            <v>0</v>
          </cell>
        </row>
        <row r="17169">
          <cell r="G17169" t="str">
            <v/>
          </cell>
          <cell r="K17169">
            <v>0</v>
          </cell>
          <cell r="L17169">
            <v>0</v>
          </cell>
        </row>
        <row r="17170">
          <cell r="G17170" t="str">
            <v/>
          </cell>
          <cell r="K17170">
            <v>0</v>
          </cell>
          <cell r="L17170">
            <v>0</v>
          </cell>
        </row>
        <row r="17171">
          <cell r="G17171" t="str">
            <v/>
          </cell>
          <cell r="K17171">
            <v>0</v>
          </cell>
          <cell r="L17171">
            <v>0</v>
          </cell>
        </row>
        <row r="17172">
          <cell r="G17172" t="str">
            <v/>
          </cell>
          <cell r="K17172">
            <v>0</v>
          </cell>
          <cell r="L17172">
            <v>0</v>
          </cell>
        </row>
        <row r="17173">
          <cell r="G17173" t="str">
            <v/>
          </cell>
          <cell r="K17173">
            <v>0</v>
          </cell>
          <cell r="L17173">
            <v>0</v>
          </cell>
        </row>
        <row r="17174">
          <cell r="G17174" t="str">
            <v/>
          </cell>
          <cell r="K17174">
            <v>0</v>
          </cell>
          <cell r="L17174">
            <v>0</v>
          </cell>
        </row>
        <row r="17175">
          <cell r="G17175" t="str">
            <v/>
          </cell>
          <cell r="K17175">
            <v>0</v>
          </cell>
          <cell r="L17175">
            <v>0</v>
          </cell>
        </row>
        <row r="17176">
          <cell r="G17176" t="str">
            <v/>
          </cell>
          <cell r="K17176">
            <v>0</v>
          </cell>
          <cell r="L17176">
            <v>0</v>
          </cell>
        </row>
        <row r="17177">
          <cell r="G17177" t="str">
            <v/>
          </cell>
          <cell r="K17177">
            <v>0</v>
          </cell>
          <cell r="L17177">
            <v>0</v>
          </cell>
        </row>
        <row r="17178">
          <cell r="G17178" t="str">
            <v/>
          </cell>
          <cell r="K17178">
            <v>0</v>
          </cell>
          <cell r="L17178">
            <v>0</v>
          </cell>
        </row>
        <row r="17179">
          <cell r="G17179" t="str">
            <v/>
          </cell>
          <cell r="K17179">
            <v>0</v>
          </cell>
          <cell r="L17179">
            <v>0</v>
          </cell>
        </row>
        <row r="17180">
          <cell r="G17180" t="str">
            <v/>
          </cell>
          <cell r="K17180">
            <v>0</v>
          </cell>
          <cell r="L17180">
            <v>0</v>
          </cell>
        </row>
        <row r="17181">
          <cell r="G17181" t="str">
            <v/>
          </cell>
          <cell r="K17181">
            <v>0</v>
          </cell>
          <cell r="L17181">
            <v>0</v>
          </cell>
        </row>
        <row r="17182">
          <cell r="G17182" t="str">
            <v/>
          </cell>
          <cell r="K17182">
            <v>0</v>
          </cell>
          <cell r="L17182">
            <v>0</v>
          </cell>
        </row>
        <row r="17183">
          <cell r="G17183" t="str">
            <v/>
          </cell>
          <cell r="K17183">
            <v>0</v>
          </cell>
          <cell r="L17183">
            <v>0</v>
          </cell>
        </row>
        <row r="17184">
          <cell r="G17184" t="str">
            <v/>
          </cell>
          <cell r="K17184">
            <v>0</v>
          </cell>
          <cell r="L17184">
            <v>0</v>
          </cell>
        </row>
        <row r="17185">
          <cell r="G17185" t="str">
            <v/>
          </cell>
          <cell r="K17185">
            <v>0</v>
          </cell>
          <cell r="L17185">
            <v>0</v>
          </cell>
        </row>
        <row r="17186">
          <cell r="G17186" t="str">
            <v/>
          </cell>
          <cell r="K17186">
            <v>0</v>
          </cell>
          <cell r="L17186">
            <v>0</v>
          </cell>
        </row>
        <row r="17187">
          <cell r="G17187" t="str">
            <v/>
          </cell>
          <cell r="K17187">
            <v>0</v>
          </cell>
          <cell r="L17187">
            <v>0</v>
          </cell>
        </row>
        <row r="17188">
          <cell r="G17188" t="str">
            <v/>
          </cell>
          <cell r="K17188">
            <v>0</v>
          </cell>
          <cell r="L17188">
            <v>0</v>
          </cell>
        </row>
        <row r="17189">
          <cell r="G17189" t="str">
            <v/>
          </cell>
          <cell r="K17189">
            <v>0</v>
          </cell>
          <cell r="L17189">
            <v>0</v>
          </cell>
        </row>
        <row r="17190">
          <cell r="G17190" t="str">
            <v/>
          </cell>
          <cell r="K17190">
            <v>0</v>
          </cell>
          <cell r="L17190">
            <v>0</v>
          </cell>
        </row>
        <row r="17191">
          <cell r="G17191" t="str">
            <v/>
          </cell>
          <cell r="K17191">
            <v>0</v>
          </cell>
          <cell r="L17191">
            <v>0</v>
          </cell>
        </row>
        <row r="17192">
          <cell r="G17192" t="str">
            <v/>
          </cell>
          <cell r="K17192">
            <v>0</v>
          </cell>
          <cell r="L17192">
            <v>0</v>
          </cell>
        </row>
        <row r="17193">
          <cell r="G17193" t="str">
            <v/>
          </cell>
          <cell r="K17193">
            <v>0</v>
          </cell>
          <cell r="L17193">
            <v>0</v>
          </cell>
        </row>
        <row r="17194">
          <cell r="G17194" t="str">
            <v/>
          </cell>
          <cell r="K17194">
            <v>0</v>
          </cell>
          <cell r="L17194">
            <v>0</v>
          </cell>
        </row>
        <row r="17195">
          <cell r="G17195" t="str">
            <v/>
          </cell>
          <cell r="K17195">
            <v>0</v>
          </cell>
          <cell r="L17195">
            <v>0</v>
          </cell>
        </row>
        <row r="17196">
          <cell r="G17196" t="str">
            <v/>
          </cell>
          <cell r="K17196">
            <v>0</v>
          </cell>
          <cell r="L17196">
            <v>0</v>
          </cell>
        </row>
        <row r="17197">
          <cell r="G17197" t="str">
            <v/>
          </cell>
          <cell r="K17197">
            <v>0</v>
          </cell>
          <cell r="L17197">
            <v>0</v>
          </cell>
        </row>
        <row r="17198">
          <cell r="G17198" t="str">
            <v/>
          </cell>
          <cell r="K17198">
            <v>0</v>
          </cell>
          <cell r="L17198">
            <v>0</v>
          </cell>
        </row>
        <row r="17199">
          <cell r="G17199" t="str">
            <v/>
          </cell>
          <cell r="K17199">
            <v>0</v>
          </cell>
          <cell r="L17199">
            <v>0</v>
          </cell>
        </row>
        <row r="17200">
          <cell r="G17200" t="str">
            <v/>
          </cell>
          <cell r="K17200">
            <v>0</v>
          </cell>
          <cell r="L17200">
            <v>0</v>
          </cell>
        </row>
        <row r="17201">
          <cell r="G17201" t="str">
            <v/>
          </cell>
          <cell r="K17201">
            <v>0</v>
          </cell>
          <cell r="L17201">
            <v>0</v>
          </cell>
        </row>
        <row r="17202">
          <cell r="G17202" t="str">
            <v/>
          </cell>
          <cell r="K17202">
            <v>0</v>
          </cell>
          <cell r="L17202">
            <v>0</v>
          </cell>
        </row>
        <row r="17203">
          <cell r="G17203" t="str">
            <v/>
          </cell>
          <cell r="K17203">
            <v>0</v>
          </cell>
          <cell r="L17203">
            <v>0</v>
          </cell>
        </row>
        <row r="17204">
          <cell r="G17204" t="str">
            <v/>
          </cell>
          <cell r="K17204">
            <v>0</v>
          </cell>
          <cell r="L17204">
            <v>0</v>
          </cell>
        </row>
        <row r="17205">
          <cell r="G17205" t="str">
            <v/>
          </cell>
          <cell r="K17205">
            <v>0</v>
          </cell>
          <cell r="L17205">
            <v>0</v>
          </cell>
        </row>
        <row r="17206">
          <cell r="G17206" t="str">
            <v/>
          </cell>
          <cell r="K17206">
            <v>0</v>
          </cell>
          <cell r="L17206">
            <v>0</v>
          </cell>
        </row>
        <row r="17207">
          <cell r="G17207" t="str">
            <v/>
          </cell>
          <cell r="K17207">
            <v>0</v>
          </cell>
          <cell r="L17207">
            <v>0</v>
          </cell>
        </row>
        <row r="17208">
          <cell r="G17208" t="str">
            <v/>
          </cell>
          <cell r="K17208">
            <v>0</v>
          </cell>
          <cell r="L17208">
            <v>0</v>
          </cell>
        </row>
        <row r="17209">
          <cell r="G17209" t="str">
            <v/>
          </cell>
          <cell r="K17209">
            <v>0</v>
          </cell>
          <cell r="L17209">
            <v>0</v>
          </cell>
        </row>
        <row r="17210">
          <cell r="G17210" t="str">
            <v/>
          </cell>
          <cell r="K17210">
            <v>0</v>
          </cell>
          <cell r="L17210">
            <v>0</v>
          </cell>
        </row>
        <row r="17211">
          <cell r="G17211" t="str">
            <v/>
          </cell>
          <cell r="K17211">
            <v>0</v>
          </cell>
          <cell r="L17211">
            <v>0</v>
          </cell>
        </row>
        <row r="17212">
          <cell r="G17212" t="str">
            <v/>
          </cell>
          <cell r="K17212">
            <v>0</v>
          </cell>
          <cell r="L17212">
            <v>0</v>
          </cell>
        </row>
        <row r="17213">
          <cell r="G17213" t="str">
            <v/>
          </cell>
          <cell r="K17213">
            <v>0</v>
          </cell>
          <cell r="L17213">
            <v>0</v>
          </cell>
        </row>
        <row r="17214">
          <cell r="G17214" t="str">
            <v/>
          </cell>
          <cell r="K17214">
            <v>0</v>
          </cell>
          <cell r="L17214">
            <v>0</v>
          </cell>
        </row>
        <row r="17215">
          <cell r="G17215" t="str">
            <v/>
          </cell>
          <cell r="K17215">
            <v>0</v>
          </cell>
          <cell r="L17215">
            <v>0</v>
          </cell>
        </row>
        <row r="17216">
          <cell r="G17216" t="str">
            <v/>
          </cell>
          <cell r="K17216">
            <v>0</v>
          </cell>
          <cell r="L17216">
            <v>0</v>
          </cell>
        </row>
        <row r="17217">
          <cell r="G17217" t="str">
            <v/>
          </cell>
          <cell r="K17217">
            <v>0</v>
          </cell>
          <cell r="L17217">
            <v>0</v>
          </cell>
        </row>
        <row r="17218">
          <cell r="G17218" t="str">
            <v/>
          </cell>
          <cell r="K17218">
            <v>0</v>
          </cell>
          <cell r="L17218">
            <v>0</v>
          </cell>
        </row>
        <row r="17219">
          <cell r="G17219" t="str">
            <v/>
          </cell>
          <cell r="K17219">
            <v>0</v>
          </cell>
          <cell r="L17219">
            <v>0</v>
          </cell>
        </row>
        <row r="17220">
          <cell r="G17220" t="str">
            <v/>
          </cell>
          <cell r="K17220">
            <v>0</v>
          </cell>
          <cell r="L17220">
            <v>0</v>
          </cell>
        </row>
        <row r="17221">
          <cell r="G17221" t="str">
            <v/>
          </cell>
          <cell r="K17221">
            <v>0</v>
          </cell>
          <cell r="L17221">
            <v>0</v>
          </cell>
        </row>
        <row r="17222">
          <cell r="G17222" t="str">
            <v/>
          </cell>
          <cell r="K17222">
            <v>0</v>
          </cell>
          <cell r="L17222">
            <v>0</v>
          </cell>
        </row>
        <row r="17223">
          <cell r="G17223" t="str">
            <v/>
          </cell>
          <cell r="K17223">
            <v>0</v>
          </cell>
          <cell r="L17223">
            <v>0</v>
          </cell>
        </row>
        <row r="17224">
          <cell r="G17224" t="str">
            <v/>
          </cell>
          <cell r="K17224">
            <v>0</v>
          </cell>
          <cell r="L17224">
            <v>0</v>
          </cell>
        </row>
        <row r="17225">
          <cell r="G17225" t="str">
            <v/>
          </cell>
          <cell r="K17225">
            <v>0</v>
          </cell>
          <cell r="L17225">
            <v>0</v>
          </cell>
        </row>
        <row r="17226">
          <cell r="G17226" t="str">
            <v/>
          </cell>
          <cell r="K17226">
            <v>0</v>
          </cell>
          <cell r="L17226">
            <v>0</v>
          </cell>
        </row>
        <row r="17227">
          <cell r="G17227" t="str">
            <v/>
          </cell>
          <cell r="K17227">
            <v>0</v>
          </cell>
          <cell r="L17227">
            <v>0</v>
          </cell>
        </row>
        <row r="17228">
          <cell r="G17228" t="str">
            <v/>
          </cell>
          <cell r="K17228">
            <v>0</v>
          </cell>
          <cell r="L17228">
            <v>0</v>
          </cell>
        </row>
        <row r="17229">
          <cell r="G17229" t="str">
            <v/>
          </cell>
          <cell r="K17229">
            <v>0</v>
          </cell>
          <cell r="L17229">
            <v>0</v>
          </cell>
        </row>
        <row r="17230">
          <cell r="G17230" t="str">
            <v/>
          </cell>
          <cell r="K17230">
            <v>0</v>
          </cell>
          <cell r="L17230">
            <v>0</v>
          </cell>
        </row>
        <row r="17231">
          <cell r="G17231" t="str">
            <v/>
          </cell>
          <cell r="K17231">
            <v>0</v>
          </cell>
          <cell r="L17231">
            <v>0</v>
          </cell>
        </row>
        <row r="17232">
          <cell r="G17232" t="str">
            <v/>
          </cell>
          <cell r="K17232">
            <v>0</v>
          </cell>
          <cell r="L17232">
            <v>0</v>
          </cell>
        </row>
        <row r="17233">
          <cell r="G17233" t="str">
            <v/>
          </cell>
          <cell r="K17233">
            <v>0</v>
          </cell>
          <cell r="L17233">
            <v>0</v>
          </cell>
        </row>
        <row r="17234">
          <cell r="G17234" t="str">
            <v/>
          </cell>
          <cell r="K17234">
            <v>0</v>
          </cell>
          <cell r="L17234">
            <v>0</v>
          </cell>
        </row>
        <row r="17235">
          <cell r="G17235" t="str">
            <v/>
          </cell>
          <cell r="K17235">
            <v>0</v>
          </cell>
          <cell r="L17235">
            <v>0</v>
          </cell>
        </row>
        <row r="17236">
          <cell r="G17236" t="str">
            <v/>
          </cell>
          <cell r="K17236">
            <v>0</v>
          </cell>
          <cell r="L17236">
            <v>0</v>
          </cell>
        </row>
        <row r="17237">
          <cell r="G17237" t="str">
            <v/>
          </cell>
          <cell r="K17237">
            <v>0</v>
          </cell>
          <cell r="L17237">
            <v>0</v>
          </cell>
        </row>
        <row r="17238">
          <cell r="G17238" t="str">
            <v/>
          </cell>
          <cell r="K17238">
            <v>0</v>
          </cell>
          <cell r="L17238">
            <v>0</v>
          </cell>
        </row>
        <row r="17239">
          <cell r="G17239" t="str">
            <v/>
          </cell>
          <cell r="K17239">
            <v>0</v>
          </cell>
          <cell r="L17239">
            <v>0</v>
          </cell>
        </row>
        <row r="17240">
          <cell r="G17240" t="str">
            <v/>
          </cell>
          <cell r="K17240">
            <v>0</v>
          </cell>
          <cell r="L17240">
            <v>0</v>
          </cell>
        </row>
        <row r="17241">
          <cell r="G17241" t="str">
            <v/>
          </cell>
          <cell r="K17241">
            <v>0</v>
          </cell>
          <cell r="L17241">
            <v>0</v>
          </cell>
        </row>
        <row r="17242">
          <cell r="G17242" t="str">
            <v/>
          </cell>
          <cell r="K17242">
            <v>0</v>
          </cell>
          <cell r="L17242">
            <v>0</v>
          </cell>
        </row>
        <row r="17243">
          <cell r="G17243" t="str">
            <v/>
          </cell>
          <cell r="K17243">
            <v>0</v>
          </cell>
          <cell r="L17243">
            <v>0</v>
          </cell>
        </row>
        <row r="17244">
          <cell r="G17244" t="str">
            <v/>
          </cell>
          <cell r="K17244">
            <v>0</v>
          </cell>
          <cell r="L17244">
            <v>0</v>
          </cell>
        </row>
        <row r="17245">
          <cell r="G17245" t="str">
            <v/>
          </cell>
          <cell r="K17245">
            <v>0</v>
          </cell>
          <cell r="L17245">
            <v>0</v>
          </cell>
        </row>
        <row r="17246">
          <cell r="G17246" t="str">
            <v/>
          </cell>
          <cell r="K17246">
            <v>0</v>
          </cell>
          <cell r="L17246">
            <v>0</v>
          </cell>
        </row>
        <row r="17247">
          <cell r="G17247" t="str">
            <v/>
          </cell>
          <cell r="K17247">
            <v>0</v>
          </cell>
          <cell r="L17247">
            <v>0</v>
          </cell>
        </row>
        <row r="17248">
          <cell r="G17248" t="str">
            <v/>
          </cell>
          <cell r="K17248">
            <v>0</v>
          </cell>
          <cell r="L17248">
            <v>0</v>
          </cell>
        </row>
        <row r="17249">
          <cell r="G17249" t="str">
            <v/>
          </cell>
          <cell r="K17249">
            <v>0</v>
          </cell>
          <cell r="L17249">
            <v>0</v>
          </cell>
        </row>
        <row r="17250">
          <cell r="G17250" t="str">
            <v/>
          </cell>
          <cell r="K17250">
            <v>0</v>
          </cell>
          <cell r="L17250">
            <v>0</v>
          </cell>
        </row>
        <row r="17251">
          <cell r="G17251" t="str">
            <v/>
          </cell>
          <cell r="K17251">
            <v>0</v>
          </cell>
          <cell r="L17251">
            <v>0</v>
          </cell>
        </row>
        <row r="17252">
          <cell r="G17252" t="str">
            <v/>
          </cell>
          <cell r="K17252">
            <v>0</v>
          </cell>
          <cell r="L17252">
            <v>0</v>
          </cell>
        </row>
        <row r="17253">
          <cell r="G17253" t="str">
            <v/>
          </cell>
          <cell r="K17253">
            <v>0</v>
          </cell>
          <cell r="L17253">
            <v>0</v>
          </cell>
        </row>
        <row r="17254">
          <cell r="G17254" t="str">
            <v/>
          </cell>
          <cell r="K17254">
            <v>0</v>
          </cell>
          <cell r="L17254">
            <v>0</v>
          </cell>
        </row>
        <row r="17255">
          <cell r="G17255" t="str">
            <v/>
          </cell>
          <cell r="K17255">
            <v>0</v>
          </cell>
          <cell r="L17255">
            <v>0</v>
          </cell>
        </row>
        <row r="17256">
          <cell r="G17256" t="str">
            <v/>
          </cell>
          <cell r="K17256">
            <v>0</v>
          </cell>
          <cell r="L17256">
            <v>0</v>
          </cell>
        </row>
        <row r="17257">
          <cell r="G17257" t="str">
            <v/>
          </cell>
          <cell r="K17257">
            <v>0</v>
          </cell>
          <cell r="L17257">
            <v>0</v>
          </cell>
        </row>
        <row r="17258">
          <cell r="G17258" t="str">
            <v/>
          </cell>
          <cell r="K17258">
            <v>0</v>
          </cell>
          <cell r="L17258">
            <v>0</v>
          </cell>
        </row>
        <row r="17259">
          <cell r="G17259" t="str">
            <v/>
          </cell>
          <cell r="K17259">
            <v>0</v>
          </cell>
          <cell r="L17259">
            <v>0</v>
          </cell>
        </row>
        <row r="17260">
          <cell r="G17260" t="str">
            <v/>
          </cell>
          <cell r="K17260">
            <v>0</v>
          </cell>
          <cell r="L17260">
            <v>0</v>
          </cell>
        </row>
        <row r="17261">
          <cell r="G17261" t="str">
            <v/>
          </cell>
          <cell r="K17261">
            <v>0</v>
          </cell>
          <cell r="L17261">
            <v>0</v>
          </cell>
        </row>
        <row r="17262">
          <cell r="G17262" t="str">
            <v/>
          </cell>
          <cell r="K17262">
            <v>0</v>
          </cell>
          <cell r="L17262">
            <v>0</v>
          </cell>
        </row>
        <row r="17263">
          <cell r="G17263" t="str">
            <v/>
          </cell>
          <cell r="K17263">
            <v>0</v>
          </cell>
          <cell r="L17263">
            <v>0</v>
          </cell>
        </row>
        <row r="17264">
          <cell r="G17264" t="str">
            <v/>
          </cell>
          <cell r="K17264">
            <v>0</v>
          </cell>
          <cell r="L17264">
            <v>0</v>
          </cell>
        </row>
        <row r="17265">
          <cell r="G17265" t="str">
            <v/>
          </cell>
          <cell r="K17265">
            <v>0</v>
          </cell>
          <cell r="L17265">
            <v>0</v>
          </cell>
        </row>
        <row r="17266">
          <cell r="G17266" t="str">
            <v/>
          </cell>
          <cell r="K17266">
            <v>0</v>
          </cell>
          <cell r="L17266">
            <v>0</v>
          </cell>
        </row>
        <row r="17267">
          <cell r="G17267" t="str">
            <v/>
          </cell>
          <cell r="K17267">
            <v>0</v>
          </cell>
          <cell r="L17267">
            <v>0</v>
          </cell>
        </row>
        <row r="17268">
          <cell r="G17268" t="str">
            <v/>
          </cell>
          <cell r="K17268">
            <v>0</v>
          </cell>
          <cell r="L17268">
            <v>0</v>
          </cell>
        </row>
        <row r="17269">
          <cell r="G17269" t="str">
            <v/>
          </cell>
          <cell r="K17269">
            <v>0</v>
          </cell>
          <cell r="L17269">
            <v>0</v>
          </cell>
        </row>
        <row r="17270">
          <cell r="G17270" t="str">
            <v/>
          </cell>
          <cell r="K17270">
            <v>0</v>
          </cell>
          <cell r="L17270">
            <v>0</v>
          </cell>
        </row>
        <row r="17271">
          <cell r="G17271" t="str">
            <v/>
          </cell>
          <cell r="K17271">
            <v>0</v>
          </cell>
          <cell r="L17271">
            <v>0</v>
          </cell>
        </row>
        <row r="17272">
          <cell r="G17272" t="str">
            <v/>
          </cell>
          <cell r="K17272">
            <v>0</v>
          </cell>
          <cell r="L17272">
            <v>0</v>
          </cell>
        </row>
        <row r="17273">
          <cell r="G17273" t="str">
            <v/>
          </cell>
          <cell r="K17273">
            <v>0</v>
          </cell>
          <cell r="L17273">
            <v>0</v>
          </cell>
        </row>
        <row r="17274">
          <cell r="G17274" t="str">
            <v/>
          </cell>
          <cell r="K17274">
            <v>0</v>
          </cell>
          <cell r="L17274">
            <v>0</v>
          </cell>
        </row>
        <row r="17275">
          <cell r="G17275" t="str">
            <v/>
          </cell>
          <cell r="K17275">
            <v>0</v>
          </cell>
          <cell r="L17275">
            <v>0</v>
          </cell>
        </row>
        <row r="17276">
          <cell r="G17276" t="str">
            <v/>
          </cell>
          <cell r="K17276">
            <v>0</v>
          </cell>
          <cell r="L17276">
            <v>0</v>
          </cell>
        </row>
        <row r="17277">
          <cell r="G17277" t="str">
            <v/>
          </cell>
          <cell r="K17277">
            <v>0</v>
          </cell>
          <cell r="L17277">
            <v>0</v>
          </cell>
        </row>
        <row r="17278">
          <cell r="G17278" t="str">
            <v/>
          </cell>
          <cell r="K17278">
            <v>0</v>
          </cell>
          <cell r="L17278">
            <v>0</v>
          </cell>
        </row>
        <row r="17279">
          <cell r="G17279" t="str">
            <v/>
          </cell>
          <cell r="K17279">
            <v>0</v>
          </cell>
          <cell r="L17279">
            <v>0</v>
          </cell>
        </row>
        <row r="17280">
          <cell r="G17280" t="str">
            <v/>
          </cell>
          <cell r="K17280">
            <v>0</v>
          </cell>
          <cell r="L17280">
            <v>0</v>
          </cell>
        </row>
        <row r="17281">
          <cell r="G17281" t="str">
            <v/>
          </cell>
          <cell r="K17281">
            <v>0</v>
          </cell>
          <cell r="L17281">
            <v>0</v>
          </cell>
        </row>
        <row r="17282">
          <cell r="G17282" t="str">
            <v/>
          </cell>
          <cell r="K17282">
            <v>0</v>
          </cell>
          <cell r="L17282">
            <v>0</v>
          </cell>
        </row>
        <row r="17283">
          <cell r="G17283" t="str">
            <v/>
          </cell>
          <cell r="K17283">
            <v>0</v>
          </cell>
          <cell r="L17283">
            <v>0</v>
          </cell>
        </row>
        <row r="17284">
          <cell r="G17284" t="str">
            <v/>
          </cell>
          <cell r="K17284">
            <v>0</v>
          </cell>
          <cell r="L17284">
            <v>0</v>
          </cell>
        </row>
        <row r="17285">
          <cell r="G17285" t="str">
            <v/>
          </cell>
          <cell r="K17285">
            <v>0</v>
          </cell>
          <cell r="L17285">
            <v>0</v>
          </cell>
        </row>
        <row r="17286">
          <cell r="G17286" t="str">
            <v/>
          </cell>
          <cell r="K17286">
            <v>0</v>
          </cell>
          <cell r="L17286">
            <v>0</v>
          </cell>
        </row>
        <row r="17287">
          <cell r="G17287" t="str">
            <v/>
          </cell>
          <cell r="K17287">
            <v>0</v>
          </cell>
          <cell r="L17287">
            <v>0</v>
          </cell>
        </row>
        <row r="17288">
          <cell r="G17288" t="str">
            <v/>
          </cell>
          <cell r="K17288">
            <v>0</v>
          </cell>
          <cell r="L17288">
            <v>0</v>
          </cell>
        </row>
        <row r="17289">
          <cell r="G17289" t="str">
            <v/>
          </cell>
          <cell r="K17289">
            <v>0</v>
          </cell>
          <cell r="L17289">
            <v>0</v>
          </cell>
        </row>
        <row r="17290">
          <cell r="G17290" t="str">
            <v/>
          </cell>
          <cell r="K17290">
            <v>0</v>
          </cell>
          <cell r="L17290">
            <v>0</v>
          </cell>
        </row>
        <row r="17291">
          <cell r="G17291" t="str">
            <v/>
          </cell>
          <cell r="K17291">
            <v>0</v>
          </cell>
          <cell r="L17291">
            <v>0</v>
          </cell>
        </row>
        <row r="17292">
          <cell r="G17292" t="str">
            <v/>
          </cell>
          <cell r="K17292">
            <v>0</v>
          </cell>
          <cell r="L17292">
            <v>0</v>
          </cell>
        </row>
        <row r="17293">
          <cell r="G17293" t="str">
            <v/>
          </cell>
          <cell r="K17293">
            <v>0</v>
          </cell>
          <cell r="L17293">
            <v>0</v>
          </cell>
        </row>
        <row r="17294">
          <cell r="G17294" t="str">
            <v/>
          </cell>
          <cell r="K17294">
            <v>0</v>
          </cell>
          <cell r="L17294">
            <v>0</v>
          </cell>
        </row>
        <row r="17295">
          <cell r="G17295" t="str">
            <v/>
          </cell>
          <cell r="K17295">
            <v>0</v>
          </cell>
          <cell r="L17295">
            <v>0</v>
          </cell>
        </row>
        <row r="17296">
          <cell r="G17296" t="str">
            <v/>
          </cell>
          <cell r="K17296">
            <v>0</v>
          </cell>
          <cell r="L17296">
            <v>0</v>
          </cell>
        </row>
        <row r="17297">
          <cell r="G17297" t="str">
            <v/>
          </cell>
          <cell r="K17297">
            <v>0</v>
          </cell>
          <cell r="L17297">
            <v>0</v>
          </cell>
        </row>
        <row r="17298">
          <cell r="G17298" t="str">
            <v/>
          </cell>
          <cell r="K17298">
            <v>0</v>
          </cell>
          <cell r="L17298">
            <v>0</v>
          </cell>
        </row>
        <row r="17299">
          <cell r="G17299" t="str">
            <v/>
          </cell>
          <cell r="K17299">
            <v>0</v>
          </cell>
          <cell r="L17299">
            <v>0</v>
          </cell>
        </row>
        <row r="17300">
          <cell r="G17300" t="str">
            <v/>
          </cell>
          <cell r="K17300">
            <v>0</v>
          </cell>
          <cell r="L17300">
            <v>0</v>
          </cell>
        </row>
        <row r="17301">
          <cell r="G17301" t="str">
            <v/>
          </cell>
          <cell r="K17301">
            <v>0</v>
          </cell>
          <cell r="L17301">
            <v>0</v>
          </cell>
        </row>
        <row r="17302">
          <cell r="G17302" t="str">
            <v/>
          </cell>
          <cell r="K17302">
            <v>0</v>
          </cell>
          <cell r="L17302">
            <v>0</v>
          </cell>
        </row>
        <row r="17303">
          <cell r="G17303" t="str">
            <v/>
          </cell>
          <cell r="K17303">
            <v>0</v>
          </cell>
          <cell r="L17303">
            <v>0</v>
          </cell>
        </row>
        <row r="17304">
          <cell r="G17304" t="str">
            <v/>
          </cell>
          <cell r="K17304">
            <v>0</v>
          </cell>
          <cell r="L17304">
            <v>0</v>
          </cell>
        </row>
        <row r="17305">
          <cell r="G17305" t="str">
            <v/>
          </cell>
          <cell r="K17305">
            <v>0</v>
          </cell>
          <cell r="L17305">
            <v>0</v>
          </cell>
        </row>
        <row r="17306">
          <cell r="G17306" t="str">
            <v/>
          </cell>
          <cell r="K17306">
            <v>0</v>
          </cell>
          <cell r="L17306">
            <v>0</v>
          </cell>
        </row>
        <row r="17307">
          <cell r="G17307" t="str">
            <v/>
          </cell>
          <cell r="K17307">
            <v>0</v>
          </cell>
          <cell r="L17307">
            <v>0</v>
          </cell>
        </row>
        <row r="17308">
          <cell r="G17308" t="str">
            <v/>
          </cell>
          <cell r="K17308">
            <v>0</v>
          </cell>
          <cell r="L17308">
            <v>0</v>
          </cell>
        </row>
        <row r="17309">
          <cell r="G17309" t="str">
            <v/>
          </cell>
          <cell r="K17309">
            <v>0</v>
          </cell>
          <cell r="L17309">
            <v>0</v>
          </cell>
        </row>
        <row r="17310">
          <cell r="G17310" t="str">
            <v/>
          </cell>
          <cell r="K17310">
            <v>0</v>
          </cell>
          <cell r="L17310">
            <v>0</v>
          </cell>
        </row>
        <row r="17311">
          <cell r="G17311" t="str">
            <v/>
          </cell>
          <cell r="K17311">
            <v>0</v>
          </cell>
          <cell r="L17311">
            <v>0</v>
          </cell>
        </row>
        <row r="17312">
          <cell r="G17312" t="str">
            <v/>
          </cell>
          <cell r="K17312">
            <v>0</v>
          </cell>
          <cell r="L17312">
            <v>0</v>
          </cell>
        </row>
        <row r="17313">
          <cell r="G17313" t="str">
            <v/>
          </cell>
          <cell r="K17313">
            <v>0</v>
          </cell>
          <cell r="L17313">
            <v>0</v>
          </cell>
        </row>
        <row r="17314">
          <cell r="G17314" t="str">
            <v/>
          </cell>
          <cell r="K17314">
            <v>0</v>
          </cell>
          <cell r="L17314">
            <v>0</v>
          </cell>
        </row>
        <row r="17315">
          <cell r="G17315" t="str">
            <v/>
          </cell>
          <cell r="K17315">
            <v>0</v>
          </cell>
          <cell r="L17315">
            <v>0</v>
          </cell>
        </row>
        <row r="17316">
          <cell r="G17316" t="str">
            <v/>
          </cell>
          <cell r="K17316">
            <v>0</v>
          </cell>
          <cell r="L17316">
            <v>0</v>
          </cell>
        </row>
        <row r="17317">
          <cell r="G17317" t="str">
            <v/>
          </cell>
          <cell r="K17317">
            <v>0</v>
          </cell>
          <cell r="L17317">
            <v>0</v>
          </cell>
        </row>
        <row r="17318">
          <cell r="G17318" t="str">
            <v/>
          </cell>
          <cell r="K17318">
            <v>0</v>
          </cell>
          <cell r="L17318">
            <v>0</v>
          </cell>
        </row>
        <row r="17319">
          <cell r="G17319" t="str">
            <v/>
          </cell>
          <cell r="K17319">
            <v>0</v>
          </cell>
          <cell r="L17319">
            <v>0</v>
          </cell>
        </row>
        <row r="17320">
          <cell r="G17320" t="str">
            <v/>
          </cell>
          <cell r="K17320">
            <v>0</v>
          </cell>
          <cell r="L17320">
            <v>0</v>
          </cell>
        </row>
        <row r="17321">
          <cell r="G17321" t="str">
            <v/>
          </cell>
          <cell r="K17321">
            <v>0</v>
          </cell>
          <cell r="L17321">
            <v>0</v>
          </cell>
        </row>
        <row r="17322">
          <cell r="G17322" t="str">
            <v/>
          </cell>
          <cell r="K17322">
            <v>0</v>
          </cell>
          <cell r="L17322">
            <v>0</v>
          </cell>
        </row>
        <row r="17323">
          <cell r="G17323" t="str">
            <v/>
          </cell>
          <cell r="K17323">
            <v>0</v>
          </cell>
          <cell r="L17323">
            <v>0</v>
          </cell>
        </row>
        <row r="17324">
          <cell r="G17324" t="str">
            <v/>
          </cell>
          <cell r="K17324">
            <v>0</v>
          </cell>
          <cell r="L17324">
            <v>0</v>
          </cell>
        </row>
        <row r="17325">
          <cell r="G17325" t="str">
            <v/>
          </cell>
          <cell r="K17325">
            <v>0</v>
          </cell>
          <cell r="L17325">
            <v>0</v>
          </cell>
        </row>
        <row r="17326">
          <cell r="G17326" t="str">
            <v/>
          </cell>
          <cell r="K17326">
            <v>0</v>
          </cell>
          <cell r="L17326">
            <v>0</v>
          </cell>
        </row>
        <row r="17327">
          <cell r="G17327" t="str">
            <v/>
          </cell>
          <cell r="K17327">
            <v>0</v>
          </cell>
          <cell r="L17327">
            <v>0</v>
          </cell>
        </row>
        <row r="17328">
          <cell r="G17328" t="str">
            <v/>
          </cell>
          <cell r="K17328">
            <v>0</v>
          </cell>
          <cell r="L17328">
            <v>0</v>
          </cell>
        </row>
        <row r="17329">
          <cell r="G17329" t="str">
            <v/>
          </cell>
          <cell r="K17329">
            <v>0</v>
          </cell>
          <cell r="L17329">
            <v>0</v>
          </cell>
        </row>
        <row r="17330">
          <cell r="G17330" t="str">
            <v/>
          </cell>
          <cell r="K17330">
            <v>0</v>
          </cell>
          <cell r="L17330">
            <v>0</v>
          </cell>
        </row>
        <row r="17331">
          <cell r="G17331" t="str">
            <v/>
          </cell>
          <cell r="K17331">
            <v>0</v>
          </cell>
          <cell r="L17331">
            <v>0</v>
          </cell>
        </row>
        <row r="17332">
          <cell r="G17332" t="str">
            <v/>
          </cell>
          <cell r="K17332">
            <v>0</v>
          </cell>
          <cell r="L17332">
            <v>0</v>
          </cell>
        </row>
        <row r="17333">
          <cell r="G17333" t="str">
            <v/>
          </cell>
          <cell r="K17333">
            <v>0</v>
          </cell>
          <cell r="L17333">
            <v>0</v>
          </cell>
        </row>
        <row r="17334">
          <cell r="G17334" t="str">
            <v/>
          </cell>
          <cell r="K17334">
            <v>0</v>
          </cell>
          <cell r="L17334">
            <v>0</v>
          </cell>
        </row>
        <row r="17335">
          <cell r="G17335" t="str">
            <v/>
          </cell>
          <cell r="K17335">
            <v>0</v>
          </cell>
          <cell r="L17335">
            <v>0</v>
          </cell>
        </row>
        <row r="17336">
          <cell r="G17336" t="str">
            <v/>
          </cell>
          <cell r="K17336">
            <v>0</v>
          </cell>
          <cell r="L17336">
            <v>0</v>
          </cell>
        </row>
        <row r="17337">
          <cell r="G17337" t="str">
            <v/>
          </cell>
          <cell r="K17337">
            <v>0</v>
          </cell>
          <cell r="L17337">
            <v>0</v>
          </cell>
        </row>
        <row r="17338">
          <cell r="G17338" t="str">
            <v/>
          </cell>
          <cell r="K17338">
            <v>0</v>
          </cell>
          <cell r="L17338">
            <v>0</v>
          </cell>
        </row>
        <row r="17339">
          <cell r="G17339" t="str">
            <v/>
          </cell>
          <cell r="K17339">
            <v>0</v>
          </cell>
          <cell r="L17339">
            <v>0</v>
          </cell>
        </row>
        <row r="17340">
          <cell r="G17340" t="str">
            <v/>
          </cell>
          <cell r="K17340">
            <v>0</v>
          </cell>
          <cell r="L17340">
            <v>0</v>
          </cell>
        </row>
        <row r="17341">
          <cell r="G17341" t="str">
            <v/>
          </cell>
          <cell r="K17341">
            <v>0</v>
          </cell>
          <cell r="L17341">
            <v>0</v>
          </cell>
        </row>
        <row r="17342">
          <cell r="G17342" t="str">
            <v/>
          </cell>
          <cell r="K17342">
            <v>0</v>
          </cell>
          <cell r="L17342">
            <v>0</v>
          </cell>
        </row>
        <row r="17343">
          <cell r="G17343" t="str">
            <v/>
          </cell>
          <cell r="K17343">
            <v>0</v>
          </cell>
          <cell r="L17343">
            <v>0</v>
          </cell>
        </row>
        <row r="17344">
          <cell r="G17344" t="str">
            <v/>
          </cell>
          <cell r="K17344">
            <v>0</v>
          </cell>
          <cell r="L17344">
            <v>0</v>
          </cell>
        </row>
        <row r="17345">
          <cell r="G17345" t="str">
            <v/>
          </cell>
          <cell r="K17345">
            <v>0</v>
          </cell>
          <cell r="L17345">
            <v>0</v>
          </cell>
        </row>
        <row r="17346">
          <cell r="G17346" t="str">
            <v/>
          </cell>
          <cell r="K17346">
            <v>0</v>
          </cell>
          <cell r="L17346">
            <v>0</v>
          </cell>
        </row>
        <row r="17347">
          <cell r="G17347" t="str">
            <v/>
          </cell>
          <cell r="K17347">
            <v>0</v>
          </cell>
          <cell r="L17347">
            <v>0</v>
          </cell>
        </row>
        <row r="17348">
          <cell r="G17348" t="str">
            <v/>
          </cell>
          <cell r="K17348">
            <v>0</v>
          </cell>
          <cell r="L17348">
            <v>0</v>
          </cell>
        </row>
        <row r="17349">
          <cell r="G17349" t="str">
            <v/>
          </cell>
          <cell r="K17349">
            <v>0</v>
          </cell>
          <cell r="L17349">
            <v>0</v>
          </cell>
        </row>
        <row r="17350">
          <cell r="G17350" t="str">
            <v/>
          </cell>
          <cell r="K17350">
            <v>0</v>
          </cell>
          <cell r="L17350">
            <v>0</v>
          </cell>
        </row>
        <row r="17351">
          <cell r="G17351" t="str">
            <v/>
          </cell>
          <cell r="K17351">
            <v>0</v>
          </cell>
          <cell r="L17351">
            <v>0</v>
          </cell>
        </row>
        <row r="17352">
          <cell r="G17352" t="str">
            <v/>
          </cell>
          <cell r="K17352">
            <v>0</v>
          </cell>
          <cell r="L17352">
            <v>0</v>
          </cell>
        </row>
        <row r="17353">
          <cell r="G17353" t="str">
            <v/>
          </cell>
          <cell r="K17353">
            <v>0</v>
          </cell>
          <cell r="L17353">
            <v>0</v>
          </cell>
        </row>
        <row r="17354">
          <cell r="G17354" t="str">
            <v/>
          </cell>
          <cell r="K17354">
            <v>0</v>
          </cell>
          <cell r="L17354">
            <v>0</v>
          </cell>
        </row>
        <row r="17355">
          <cell r="G17355" t="str">
            <v/>
          </cell>
          <cell r="K17355">
            <v>0</v>
          </cell>
          <cell r="L17355">
            <v>0</v>
          </cell>
        </row>
        <row r="17356">
          <cell r="G17356" t="str">
            <v/>
          </cell>
          <cell r="K17356">
            <v>0</v>
          </cell>
          <cell r="L17356">
            <v>0</v>
          </cell>
        </row>
        <row r="17357">
          <cell r="G17357" t="str">
            <v/>
          </cell>
          <cell r="K17357">
            <v>0</v>
          </cell>
          <cell r="L17357">
            <v>0</v>
          </cell>
        </row>
        <row r="17358">
          <cell r="G17358" t="str">
            <v/>
          </cell>
          <cell r="K17358">
            <v>0</v>
          </cell>
          <cell r="L17358">
            <v>0</v>
          </cell>
        </row>
        <row r="17359">
          <cell r="G17359" t="str">
            <v/>
          </cell>
          <cell r="K17359">
            <v>0</v>
          </cell>
          <cell r="L17359">
            <v>0</v>
          </cell>
        </row>
        <row r="17360">
          <cell r="G17360" t="str">
            <v/>
          </cell>
          <cell r="K17360">
            <v>0</v>
          </cell>
          <cell r="L17360">
            <v>0</v>
          </cell>
        </row>
        <row r="17361">
          <cell r="G17361" t="str">
            <v/>
          </cell>
          <cell r="K17361">
            <v>0</v>
          </cell>
          <cell r="L17361">
            <v>0</v>
          </cell>
        </row>
        <row r="17362">
          <cell r="G17362" t="str">
            <v/>
          </cell>
          <cell r="K17362">
            <v>0</v>
          </cell>
          <cell r="L17362">
            <v>0</v>
          </cell>
        </row>
        <row r="17363">
          <cell r="G17363" t="str">
            <v/>
          </cell>
          <cell r="K17363">
            <v>0</v>
          </cell>
          <cell r="L17363">
            <v>0</v>
          </cell>
        </row>
        <row r="17364">
          <cell r="G17364" t="str">
            <v/>
          </cell>
          <cell r="K17364">
            <v>0</v>
          </cell>
          <cell r="L17364">
            <v>0</v>
          </cell>
        </row>
        <row r="17365">
          <cell r="G17365" t="str">
            <v/>
          </cell>
          <cell r="K17365">
            <v>0</v>
          </cell>
          <cell r="L17365">
            <v>0</v>
          </cell>
        </row>
        <row r="17366">
          <cell r="G17366" t="str">
            <v/>
          </cell>
          <cell r="K17366">
            <v>0</v>
          </cell>
          <cell r="L17366">
            <v>0</v>
          </cell>
        </row>
        <row r="17367">
          <cell r="G17367" t="str">
            <v/>
          </cell>
          <cell r="K17367">
            <v>0</v>
          </cell>
          <cell r="L17367">
            <v>0</v>
          </cell>
        </row>
        <row r="17368">
          <cell r="G17368" t="str">
            <v/>
          </cell>
          <cell r="K17368">
            <v>0</v>
          </cell>
          <cell r="L17368">
            <v>0</v>
          </cell>
        </row>
        <row r="17369">
          <cell r="G17369" t="str">
            <v/>
          </cell>
          <cell r="K17369">
            <v>0</v>
          </cell>
          <cell r="L17369">
            <v>0</v>
          </cell>
        </row>
        <row r="17370">
          <cell r="G17370" t="str">
            <v/>
          </cell>
          <cell r="K17370">
            <v>0</v>
          </cell>
          <cell r="L17370">
            <v>0</v>
          </cell>
        </row>
        <row r="17371">
          <cell r="G17371" t="str">
            <v/>
          </cell>
          <cell r="K17371">
            <v>0</v>
          </cell>
          <cell r="L17371">
            <v>0</v>
          </cell>
        </row>
        <row r="17372">
          <cell r="G17372" t="str">
            <v/>
          </cell>
          <cell r="K17372">
            <v>0</v>
          </cell>
          <cell r="L17372">
            <v>0</v>
          </cell>
        </row>
        <row r="17373">
          <cell r="G17373" t="str">
            <v/>
          </cell>
          <cell r="K17373">
            <v>0</v>
          </cell>
          <cell r="L17373">
            <v>0</v>
          </cell>
        </row>
        <row r="17374">
          <cell r="G17374" t="str">
            <v/>
          </cell>
          <cell r="K17374">
            <v>0</v>
          </cell>
          <cell r="L17374">
            <v>0</v>
          </cell>
        </row>
        <row r="17375">
          <cell r="G17375" t="str">
            <v/>
          </cell>
          <cell r="K17375">
            <v>0</v>
          </cell>
          <cell r="L17375">
            <v>0</v>
          </cell>
        </row>
        <row r="17376">
          <cell r="G17376" t="str">
            <v/>
          </cell>
          <cell r="K17376">
            <v>0</v>
          </cell>
          <cell r="L17376">
            <v>0</v>
          </cell>
        </row>
        <row r="17377">
          <cell r="G17377" t="str">
            <v/>
          </cell>
          <cell r="K17377">
            <v>0</v>
          </cell>
          <cell r="L17377">
            <v>0</v>
          </cell>
        </row>
        <row r="17378">
          <cell r="G17378" t="str">
            <v/>
          </cell>
          <cell r="K17378">
            <v>0</v>
          </cell>
          <cell r="L17378">
            <v>0</v>
          </cell>
        </row>
        <row r="17379">
          <cell r="G17379" t="str">
            <v/>
          </cell>
          <cell r="K17379">
            <v>0</v>
          </cell>
          <cell r="L17379">
            <v>0</v>
          </cell>
        </row>
        <row r="17380">
          <cell r="G17380" t="str">
            <v/>
          </cell>
          <cell r="K17380">
            <v>0</v>
          </cell>
          <cell r="L17380">
            <v>0</v>
          </cell>
        </row>
        <row r="17381">
          <cell r="G17381" t="str">
            <v/>
          </cell>
          <cell r="K17381">
            <v>0</v>
          </cell>
          <cell r="L17381">
            <v>0</v>
          </cell>
        </row>
        <row r="17382">
          <cell r="G17382" t="str">
            <v/>
          </cell>
          <cell r="K17382">
            <v>0</v>
          </cell>
          <cell r="L17382">
            <v>0</v>
          </cell>
        </row>
        <row r="17383">
          <cell r="G17383" t="str">
            <v/>
          </cell>
          <cell r="K17383">
            <v>0</v>
          </cell>
          <cell r="L17383">
            <v>0</v>
          </cell>
        </row>
        <row r="17384">
          <cell r="G17384" t="str">
            <v/>
          </cell>
          <cell r="K17384">
            <v>0</v>
          </cell>
          <cell r="L17384">
            <v>0</v>
          </cell>
        </row>
        <row r="17385">
          <cell r="G17385" t="str">
            <v/>
          </cell>
          <cell r="K17385">
            <v>0</v>
          </cell>
          <cell r="L17385">
            <v>0</v>
          </cell>
        </row>
        <row r="17386">
          <cell r="G17386" t="str">
            <v/>
          </cell>
          <cell r="K17386">
            <v>0</v>
          </cell>
          <cell r="L17386">
            <v>0</v>
          </cell>
        </row>
        <row r="17387">
          <cell r="G17387" t="str">
            <v/>
          </cell>
          <cell r="K17387">
            <v>0</v>
          </cell>
          <cell r="L17387">
            <v>0</v>
          </cell>
        </row>
        <row r="17388">
          <cell r="G17388" t="str">
            <v/>
          </cell>
          <cell r="K17388">
            <v>0</v>
          </cell>
          <cell r="L17388">
            <v>0</v>
          </cell>
        </row>
        <row r="17389">
          <cell r="G17389" t="str">
            <v/>
          </cell>
          <cell r="K17389">
            <v>0</v>
          </cell>
          <cell r="L17389">
            <v>0</v>
          </cell>
        </row>
        <row r="17390">
          <cell r="G17390" t="str">
            <v/>
          </cell>
          <cell r="K17390">
            <v>0</v>
          </cell>
          <cell r="L17390">
            <v>0</v>
          </cell>
        </row>
        <row r="17391">
          <cell r="G17391" t="str">
            <v/>
          </cell>
          <cell r="K17391">
            <v>0</v>
          </cell>
          <cell r="L17391">
            <v>0</v>
          </cell>
        </row>
        <row r="17392">
          <cell r="G17392" t="str">
            <v/>
          </cell>
          <cell r="K17392">
            <v>0</v>
          </cell>
          <cell r="L17392">
            <v>0</v>
          </cell>
        </row>
        <row r="17393">
          <cell r="G17393" t="str">
            <v/>
          </cell>
          <cell r="K17393">
            <v>0</v>
          </cell>
          <cell r="L17393">
            <v>0</v>
          </cell>
        </row>
        <row r="17394">
          <cell r="G17394" t="str">
            <v/>
          </cell>
          <cell r="K17394">
            <v>0</v>
          </cell>
          <cell r="L17394">
            <v>0</v>
          </cell>
        </row>
        <row r="17395">
          <cell r="G17395" t="str">
            <v/>
          </cell>
          <cell r="K17395">
            <v>0</v>
          </cell>
          <cell r="L17395">
            <v>0</v>
          </cell>
        </row>
        <row r="17396">
          <cell r="G17396" t="str">
            <v/>
          </cell>
          <cell r="K17396">
            <v>0</v>
          </cell>
          <cell r="L17396">
            <v>0</v>
          </cell>
        </row>
        <row r="17397">
          <cell r="G17397" t="str">
            <v/>
          </cell>
          <cell r="K17397">
            <v>0</v>
          </cell>
          <cell r="L17397">
            <v>0</v>
          </cell>
        </row>
        <row r="17398">
          <cell r="G17398" t="str">
            <v/>
          </cell>
          <cell r="K17398">
            <v>0</v>
          </cell>
          <cell r="L17398">
            <v>0</v>
          </cell>
        </row>
        <row r="17399">
          <cell r="G17399" t="str">
            <v/>
          </cell>
          <cell r="K17399">
            <v>0</v>
          </cell>
          <cell r="L17399">
            <v>0</v>
          </cell>
        </row>
        <row r="17400">
          <cell r="G17400" t="str">
            <v/>
          </cell>
          <cell r="K17400">
            <v>0</v>
          </cell>
          <cell r="L17400">
            <v>0</v>
          </cell>
        </row>
        <row r="17401">
          <cell r="G17401" t="str">
            <v/>
          </cell>
          <cell r="K17401">
            <v>0</v>
          </cell>
          <cell r="L17401">
            <v>0</v>
          </cell>
        </row>
        <row r="17402">
          <cell r="G17402" t="str">
            <v/>
          </cell>
          <cell r="K17402">
            <v>0</v>
          </cell>
          <cell r="L17402">
            <v>0</v>
          </cell>
        </row>
        <row r="17403">
          <cell r="G17403" t="str">
            <v/>
          </cell>
          <cell r="K17403">
            <v>0</v>
          </cell>
          <cell r="L17403">
            <v>0</v>
          </cell>
        </row>
        <row r="17404">
          <cell r="G17404" t="str">
            <v/>
          </cell>
          <cell r="K17404">
            <v>0</v>
          </cell>
          <cell r="L17404">
            <v>0</v>
          </cell>
        </row>
        <row r="17405">
          <cell r="G17405" t="str">
            <v/>
          </cell>
          <cell r="K17405">
            <v>0</v>
          </cell>
          <cell r="L17405">
            <v>0</v>
          </cell>
        </row>
        <row r="17406">
          <cell r="G17406" t="str">
            <v/>
          </cell>
          <cell r="K17406">
            <v>0</v>
          </cell>
          <cell r="L17406">
            <v>0</v>
          </cell>
        </row>
        <row r="17407">
          <cell r="G17407" t="str">
            <v/>
          </cell>
          <cell r="K17407">
            <v>0</v>
          </cell>
          <cell r="L17407">
            <v>0</v>
          </cell>
        </row>
        <row r="17408">
          <cell r="G17408" t="str">
            <v/>
          </cell>
          <cell r="K17408">
            <v>0</v>
          </cell>
          <cell r="L17408">
            <v>0</v>
          </cell>
        </row>
        <row r="17409">
          <cell r="G17409" t="str">
            <v/>
          </cell>
          <cell r="K17409">
            <v>0</v>
          </cell>
          <cell r="L17409">
            <v>0</v>
          </cell>
        </row>
        <row r="17410">
          <cell r="G17410" t="str">
            <v/>
          </cell>
          <cell r="K17410">
            <v>0</v>
          </cell>
          <cell r="L17410">
            <v>0</v>
          </cell>
        </row>
        <row r="17411">
          <cell r="G17411" t="str">
            <v/>
          </cell>
          <cell r="K17411">
            <v>0</v>
          </cell>
          <cell r="L17411">
            <v>0</v>
          </cell>
        </row>
        <row r="17412">
          <cell r="G17412" t="str">
            <v/>
          </cell>
          <cell r="K17412">
            <v>0</v>
          </cell>
          <cell r="L17412">
            <v>0</v>
          </cell>
        </row>
        <row r="17413">
          <cell r="G17413" t="str">
            <v/>
          </cell>
          <cell r="K17413">
            <v>0</v>
          </cell>
          <cell r="L17413">
            <v>0</v>
          </cell>
        </row>
        <row r="17414">
          <cell r="G17414" t="str">
            <v/>
          </cell>
          <cell r="K17414">
            <v>0</v>
          </cell>
          <cell r="L17414">
            <v>0</v>
          </cell>
        </row>
        <row r="17415">
          <cell r="G17415" t="str">
            <v/>
          </cell>
          <cell r="K17415">
            <v>0</v>
          </cell>
          <cell r="L17415">
            <v>0</v>
          </cell>
        </row>
        <row r="17416">
          <cell r="G17416" t="str">
            <v/>
          </cell>
          <cell r="K17416">
            <v>0</v>
          </cell>
          <cell r="L17416">
            <v>0</v>
          </cell>
        </row>
        <row r="17417">
          <cell r="G17417" t="str">
            <v/>
          </cell>
          <cell r="K17417">
            <v>0</v>
          </cell>
          <cell r="L17417">
            <v>0</v>
          </cell>
        </row>
        <row r="17418">
          <cell r="G17418" t="str">
            <v/>
          </cell>
          <cell r="K17418">
            <v>0</v>
          </cell>
          <cell r="L17418">
            <v>0</v>
          </cell>
        </row>
        <row r="17419">
          <cell r="G17419" t="str">
            <v/>
          </cell>
          <cell r="K17419">
            <v>0</v>
          </cell>
          <cell r="L17419">
            <v>0</v>
          </cell>
        </row>
        <row r="17420">
          <cell r="G17420" t="str">
            <v/>
          </cell>
          <cell r="K17420">
            <v>0</v>
          </cell>
          <cell r="L17420">
            <v>0</v>
          </cell>
        </row>
        <row r="17421">
          <cell r="G17421" t="str">
            <v/>
          </cell>
          <cell r="K17421">
            <v>0</v>
          </cell>
          <cell r="L17421">
            <v>0</v>
          </cell>
        </row>
        <row r="17422">
          <cell r="G17422" t="str">
            <v/>
          </cell>
          <cell r="K17422">
            <v>0</v>
          </cell>
          <cell r="L17422">
            <v>0</v>
          </cell>
        </row>
        <row r="17423">
          <cell r="G17423" t="str">
            <v/>
          </cell>
          <cell r="K17423">
            <v>0</v>
          </cell>
          <cell r="L17423">
            <v>0</v>
          </cell>
        </row>
        <row r="17424">
          <cell r="G17424" t="str">
            <v/>
          </cell>
          <cell r="K17424">
            <v>0</v>
          </cell>
          <cell r="L17424">
            <v>0</v>
          </cell>
        </row>
        <row r="17425">
          <cell r="G17425" t="str">
            <v/>
          </cell>
          <cell r="K17425">
            <v>0</v>
          </cell>
          <cell r="L17425">
            <v>0</v>
          </cell>
        </row>
        <row r="17426">
          <cell r="G17426" t="str">
            <v/>
          </cell>
          <cell r="K17426">
            <v>0</v>
          </cell>
          <cell r="L17426">
            <v>0</v>
          </cell>
        </row>
        <row r="17427">
          <cell r="G17427" t="str">
            <v/>
          </cell>
          <cell r="K17427">
            <v>0</v>
          </cell>
          <cell r="L17427">
            <v>0</v>
          </cell>
        </row>
        <row r="17428">
          <cell r="G17428" t="str">
            <v/>
          </cell>
          <cell r="K17428">
            <v>0</v>
          </cell>
          <cell r="L17428">
            <v>0</v>
          </cell>
        </row>
        <row r="17429">
          <cell r="G17429" t="str">
            <v/>
          </cell>
          <cell r="K17429">
            <v>0</v>
          </cell>
          <cell r="L17429">
            <v>0</v>
          </cell>
        </row>
        <row r="17430">
          <cell r="G17430" t="str">
            <v/>
          </cell>
          <cell r="K17430">
            <v>0</v>
          </cell>
          <cell r="L17430">
            <v>0</v>
          </cell>
        </row>
        <row r="17431">
          <cell r="G17431" t="str">
            <v/>
          </cell>
          <cell r="K17431">
            <v>0</v>
          </cell>
          <cell r="L17431">
            <v>0</v>
          </cell>
        </row>
        <row r="17432">
          <cell r="G17432" t="str">
            <v/>
          </cell>
          <cell r="K17432">
            <v>0</v>
          </cell>
          <cell r="L17432">
            <v>0</v>
          </cell>
        </row>
        <row r="17433">
          <cell r="G17433" t="str">
            <v/>
          </cell>
          <cell r="K17433">
            <v>0</v>
          </cell>
          <cell r="L17433">
            <v>0</v>
          </cell>
        </row>
        <row r="17434">
          <cell r="G17434" t="str">
            <v/>
          </cell>
          <cell r="K17434">
            <v>0</v>
          </cell>
          <cell r="L17434">
            <v>0</v>
          </cell>
        </row>
        <row r="17435">
          <cell r="G17435" t="str">
            <v/>
          </cell>
          <cell r="K17435">
            <v>0</v>
          </cell>
          <cell r="L17435">
            <v>0</v>
          </cell>
        </row>
        <row r="17436">
          <cell r="G17436" t="str">
            <v/>
          </cell>
          <cell r="K17436">
            <v>0</v>
          </cell>
          <cell r="L17436">
            <v>0</v>
          </cell>
        </row>
        <row r="17437">
          <cell r="G17437" t="str">
            <v/>
          </cell>
          <cell r="K17437">
            <v>0</v>
          </cell>
          <cell r="L17437">
            <v>0</v>
          </cell>
        </row>
        <row r="17438">
          <cell r="G17438" t="str">
            <v/>
          </cell>
          <cell r="K17438">
            <v>0</v>
          </cell>
          <cell r="L17438">
            <v>0</v>
          </cell>
        </row>
        <row r="17439">
          <cell r="G17439" t="str">
            <v/>
          </cell>
          <cell r="K17439">
            <v>0</v>
          </cell>
          <cell r="L17439">
            <v>0</v>
          </cell>
        </row>
        <row r="17440">
          <cell r="G17440" t="str">
            <v/>
          </cell>
          <cell r="K17440">
            <v>0</v>
          </cell>
          <cell r="L17440">
            <v>0</v>
          </cell>
        </row>
        <row r="17441">
          <cell r="G17441" t="str">
            <v/>
          </cell>
          <cell r="K17441">
            <v>0</v>
          </cell>
          <cell r="L17441">
            <v>0</v>
          </cell>
        </row>
        <row r="17442">
          <cell r="G17442" t="str">
            <v/>
          </cell>
          <cell r="K17442">
            <v>0</v>
          </cell>
          <cell r="L17442">
            <v>0</v>
          </cell>
        </row>
        <row r="17443">
          <cell r="G17443" t="str">
            <v/>
          </cell>
          <cell r="K17443">
            <v>0</v>
          </cell>
          <cell r="L17443">
            <v>0</v>
          </cell>
        </row>
        <row r="17444">
          <cell r="G17444" t="str">
            <v/>
          </cell>
          <cell r="K17444">
            <v>0</v>
          </cell>
          <cell r="L17444">
            <v>0</v>
          </cell>
        </row>
        <row r="17445">
          <cell r="G17445" t="str">
            <v/>
          </cell>
          <cell r="K17445">
            <v>0</v>
          </cell>
          <cell r="L17445">
            <v>0</v>
          </cell>
        </row>
        <row r="17446">
          <cell r="G17446" t="str">
            <v/>
          </cell>
          <cell r="K17446">
            <v>0</v>
          </cell>
          <cell r="L17446">
            <v>0</v>
          </cell>
        </row>
        <row r="17447">
          <cell r="G17447" t="str">
            <v/>
          </cell>
          <cell r="K17447">
            <v>0</v>
          </cell>
          <cell r="L17447">
            <v>0</v>
          </cell>
        </row>
        <row r="17448">
          <cell r="G17448" t="str">
            <v/>
          </cell>
          <cell r="K17448">
            <v>0</v>
          </cell>
          <cell r="L17448">
            <v>0</v>
          </cell>
        </row>
        <row r="17449">
          <cell r="G17449" t="str">
            <v/>
          </cell>
          <cell r="K17449">
            <v>0</v>
          </cell>
          <cell r="L17449">
            <v>0</v>
          </cell>
        </row>
        <row r="17450">
          <cell r="G17450" t="str">
            <v/>
          </cell>
          <cell r="K17450">
            <v>0</v>
          </cell>
          <cell r="L17450">
            <v>0</v>
          </cell>
        </row>
        <row r="17451">
          <cell r="G17451" t="str">
            <v/>
          </cell>
          <cell r="K17451">
            <v>0</v>
          </cell>
          <cell r="L17451">
            <v>0</v>
          </cell>
        </row>
        <row r="17452">
          <cell r="G17452" t="str">
            <v/>
          </cell>
          <cell r="K17452">
            <v>0</v>
          </cell>
          <cell r="L17452">
            <v>0</v>
          </cell>
        </row>
        <row r="17453">
          <cell r="G17453" t="str">
            <v/>
          </cell>
          <cell r="K17453">
            <v>0</v>
          </cell>
          <cell r="L17453">
            <v>0</v>
          </cell>
        </row>
        <row r="17454">
          <cell r="G17454" t="str">
            <v/>
          </cell>
          <cell r="K17454">
            <v>0</v>
          </cell>
          <cell r="L17454">
            <v>0</v>
          </cell>
        </row>
        <row r="17455">
          <cell r="G17455" t="str">
            <v/>
          </cell>
          <cell r="K17455">
            <v>0</v>
          </cell>
          <cell r="L17455">
            <v>0</v>
          </cell>
        </row>
        <row r="17456">
          <cell r="G17456" t="str">
            <v/>
          </cell>
          <cell r="K17456">
            <v>0</v>
          </cell>
          <cell r="L17456">
            <v>0</v>
          </cell>
        </row>
        <row r="17457">
          <cell r="G17457" t="str">
            <v/>
          </cell>
          <cell r="K17457">
            <v>0</v>
          </cell>
          <cell r="L17457">
            <v>0</v>
          </cell>
        </row>
        <row r="17458">
          <cell r="G17458" t="str">
            <v/>
          </cell>
          <cell r="K17458">
            <v>0</v>
          </cell>
          <cell r="L17458">
            <v>0</v>
          </cell>
        </row>
        <row r="17459">
          <cell r="G17459" t="str">
            <v/>
          </cell>
          <cell r="K17459">
            <v>0</v>
          </cell>
          <cell r="L17459">
            <v>0</v>
          </cell>
        </row>
        <row r="17460">
          <cell r="G17460" t="str">
            <v/>
          </cell>
          <cell r="K17460">
            <v>0</v>
          </cell>
          <cell r="L17460">
            <v>0</v>
          </cell>
        </row>
        <row r="17461">
          <cell r="G17461" t="str">
            <v/>
          </cell>
          <cell r="K17461">
            <v>0</v>
          </cell>
          <cell r="L17461">
            <v>0</v>
          </cell>
        </row>
        <row r="17462">
          <cell r="G17462" t="str">
            <v/>
          </cell>
          <cell r="K17462">
            <v>0</v>
          </cell>
          <cell r="L17462">
            <v>0</v>
          </cell>
        </row>
        <row r="17463">
          <cell r="G17463" t="str">
            <v/>
          </cell>
          <cell r="K17463">
            <v>0</v>
          </cell>
          <cell r="L17463">
            <v>0</v>
          </cell>
        </row>
        <row r="17464">
          <cell r="G17464" t="str">
            <v/>
          </cell>
          <cell r="K17464">
            <v>0</v>
          </cell>
          <cell r="L17464">
            <v>0</v>
          </cell>
        </row>
        <row r="17465">
          <cell r="G17465" t="str">
            <v/>
          </cell>
          <cell r="K17465">
            <v>0</v>
          </cell>
          <cell r="L17465">
            <v>0</v>
          </cell>
        </row>
        <row r="17466">
          <cell r="G17466" t="str">
            <v/>
          </cell>
          <cell r="K17466">
            <v>0</v>
          </cell>
          <cell r="L17466">
            <v>0</v>
          </cell>
        </row>
        <row r="17467">
          <cell r="G17467" t="str">
            <v/>
          </cell>
          <cell r="K17467">
            <v>0</v>
          </cell>
          <cell r="L17467">
            <v>0</v>
          </cell>
        </row>
        <row r="17468">
          <cell r="G17468" t="str">
            <v/>
          </cell>
          <cell r="K17468">
            <v>0</v>
          </cell>
          <cell r="L17468">
            <v>0</v>
          </cell>
        </row>
        <row r="17469">
          <cell r="G17469" t="str">
            <v/>
          </cell>
          <cell r="K17469">
            <v>0</v>
          </cell>
          <cell r="L17469">
            <v>0</v>
          </cell>
        </row>
        <row r="17470">
          <cell r="G17470" t="str">
            <v/>
          </cell>
          <cell r="K17470">
            <v>0</v>
          </cell>
          <cell r="L17470">
            <v>0</v>
          </cell>
        </row>
        <row r="17471">
          <cell r="G17471" t="str">
            <v/>
          </cell>
          <cell r="K17471">
            <v>0</v>
          </cell>
          <cell r="L17471">
            <v>0</v>
          </cell>
        </row>
        <row r="17472">
          <cell r="G17472" t="str">
            <v/>
          </cell>
          <cell r="K17472">
            <v>0</v>
          </cell>
          <cell r="L17472">
            <v>0</v>
          </cell>
        </row>
        <row r="17473">
          <cell r="G17473" t="str">
            <v/>
          </cell>
          <cell r="K17473">
            <v>0</v>
          </cell>
          <cell r="L17473">
            <v>0</v>
          </cell>
        </row>
        <row r="17474">
          <cell r="G17474" t="str">
            <v/>
          </cell>
          <cell r="K17474">
            <v>0</v>
          </cell>
          <cell r="L17474">
            <v>0</v>
          </cell>
        </row>
        <row r="17475">
          <cell r="G17475" t="str">
            <v/>
          </cell>
          <cell r="K17475">
            <v>0</v>
          </cell>
          <cell r="L17475">
            <v>0</v>
          </cell>
        </row>
        <row r="17476">
          <cell r="G17476" t="str">
            <v/>
          </cell>
          <cell r="K17476">
            <v>0</v>
          </cell>
          <cell r="L17476">
            <v>0</v>
          </cell>
        </row>
        <row r="17477">
          <cell r="G17477" t="str">
            <v/>
          </cell>
          <cell r="K17477">
            <v>0</v>
          </cell>
          <cell r="L17477">
            <v>0</v>
          </cell>
        </row>
        <row r="17478">
          <cell r="G17478" t="str">
            <v/>
          </cell>
          <cell r="K17478">
            <v>0</v>
          </cell>
          <cell r="L17478">
            <v>0</v>
          </cell>
        </row>
        <row r="17479">
          <cell r="G17479" t="str">
            <v/>
          </cell>
          <cell r="K17479">
            <v>0</v>
          </cell>
          <cell r="L17479">
            <v>0</v>
          </cell>
        </row>
        <row r="17480">
          <cell r="G17480" t="str">
            <v/>
          </cell>
          <cell r="K17480">
            <v>0</v>
          </cell>
          <cell r="L17480">
            <v>0</v>
          </cell>
        </row>
        <row r="17481">
          <cell r="G17481" t="str">
            <v/>
          </cell>
          <cell r="K17481">
            <v>0</v>
          </cell>
          <cell r="L17481">
            <v>0</v>
          </cell>
        </row>
        <row r="17482">
          <cell r="G17482" t="str">
            <v/>
          </cell>
          <cell r="K17482">
            <v>0</v>
          </cell>
          <cell r="L17482">
            <v>0</v>
          </cell>
        </row>
        <row r="17483">
          <cell r="G17483" t="str">
            <v/>
          </cell>
          <cell r="K17483">
            <v>0</v>
          </cell>
          <cell r="L17483">
            <v>0</v>
          </cell>
        </row>
        <row r="17484">
          <cell r="G17484" t="str">
            <v/>
          </cell>
          <cell r="K17484">
            <v>0</v>
          </cell>
          <cell r="L17484">
            <v>0</v>
          </cell>
        </row>
        <row r="17485">
          <cell r="G17485" t="str">
            <v/>
          </cell>
          <cell r="K17485">
            <v>0</v>
          </cell>
          <cell r="L17485">
            <v>0</v>
          </cell>
        </row>
        <row r="17486">
          <cell r="G17486" t="str">
            <v/>
          </cell>
          <cell r="K17486">
            <v>0</v>
          </cell>
          <cell r="L17486">
            <v>0</v>
          </cell>
        </row>
        <row r="17487">
          <cell r="G17487" t="str">
            <v/>
          </cell>
          <cell r="K17487">
            <v>0</v>
          </cell>
          <cell r="L17487">
            <v>0</v>
          </cell>
        </row>
        <row r="17488">
          <cell r="G17488" t="str">
            <v/>
          </cell>
          <cell r="K17488">
            <v>0</v>
          </cell>
          <cell r="L17488">
            <v>0</v>
          </cell>
        </row>
        <row r="17489">
          <cell r="G17489" t="str">
            <v/>
          </cell>
          <cell r="K17489">
            <v>0</v>
          </cell>
          <cell r="L17489">
            <v>0</v>
          </cell>
        </row>
        <row r="17490">
          <cell r="G17490" t="str">
            <v/>
          </cell>
          <cell r="K17490">
            <v>0</v>
          </cell>
          <cell r="L17490">
            <v>0</v>
          </cell>
        </row>
        <row r="17491">
          <cell r="G17491" t="str">
            <v/>
          </cell>
          <cell r="K17491">
            <v>0</v>
          </cell>
          <cell r="L17491">
            <v>0</v>
          </cell>
        </row>
        <row r="17492">
          <cell r="G17492" t="str">
            <v/>
          </cell>
          <cell r="K17492">
            <v>0</v>
          </cell>
          <cell r="L17492">
            <v>0</v>
          </cell>
        </row>
        <row r="17493">
          <cell r="G17493" t="str">
            <v/>
          </cell>
          <cell r="K17493">
            <v>0</v>
          </cell>
          <cell r="L17493">
            <v>0</v>
          </cell>
        </row>
        <row r="17494">
          <cell r="G17494" t="str">
            <v/>
          </cell>
          <cell r="K17494">
            <v>0</v>
          </cell>
          <cell r="L17494">
            <v>0</v>
          </cell>
        </row>
        <row r="17495">
          <cell r="G17495" t="str">
            <v/>
          </cell>
          <cell r="K17495">
            <v>0</v>
          </cell>
          <cell r="L17495">
            <v>0</v>
          </cell>
        </row>
        <row r="17496">
          <cell r="G17496" t="str">
            <v/>
          </cell>
          <cell r="K17496">
            <v>0</v>
          </cell>
          <cell r="L17496">
            <v>0</v>
          </cell>
        </row>
        <row r="17497">
          <cell r="G17497" t="str">
            <v/>
          </cell>
          <cell r="K17497">
            <v>0</v>
          </cell>
          <cell r="L17497">
            <v>0</v>
          </cell>
        </row>
        <row r="17498">
          <cell r="G17498" t="str">
            <v/>
          </cell>
          <cell r="K17498">
            <v>0</v>
          </cell>
          <cell r="L17498">
            <v>0</v>
          </cell>
        </row>
        <row r="17499">
          <cell r="G17499" t="str">
            <v/>
          </cell>
          <cell r="K17499">
            <v>0</v>
          </cell>
          <cell r="L17499">
            <v>0</v>
          </cell>
        </row>
        <row r="17500">
          <cell r="G17500" t="str">
            <v/>
          </cell>
          <cell r="K17500">
            <v>0</v>
          </cell>
          <cell r="L17500">
            <v>0</v>
          </cell>
        </row>
        <row r="17501">
          <cell r="G17501" t="str">
            <v/>
          </cell>
          <cell r="K17501">
            <v>0</v>
          </cell>
          <cell r="L17501">
            <v>0</v>
          </cell>
        </row>
        <row r="17502">
          <cell r="G17502" t="str">
            <v/>
          </cell>
          <cell r="K17502">
            <v>0</v>
          </cell>
          <cell r="L17502">
            <v>0</v>
          </cell>
        </row>
        <row r="17503">
          <cell r="G17503" t="str">
            <v/>
          </cell>
          <cell r="K17503">
            <v>0</v>
          </cell>
          <cell r="L17503">
            <v>0</v>
          </cell>
        </row>
        <row r="17504">
          <cell r="G17504" t="str">
            <v/>
          </cell>
          <cell r="K17504">
            <v>0</v>
          </cell>
          <cell r="L17504">
            <v>0</v>
          </cell>
        </row>
        <row r="17505">
          <cell r="G17505" t="str">
            <v/>
          </cell>
          <cell r="K17505">
            <v>0</v>
          </cell>
          <cell r="L17505">
            <v>0</v>
          </cell>
        </row>
        <row r="17506">
          <cell r="G17506" t="str">
            <v/>
          </cell>
          <cell r="K17506">
            <v>0</v>
          </cell>
          <cell r="L17506">
            <v>0</v>
          </cell>
        </row>
        <row r="17507">
          <cell r="G17507" t="str">
            <v/>
          </cell>
          <cell r="K17507">
            <v>0</v>
          </cell>
          <cell r="L17507">
            <v>0</v>
          </cell>
        </row>
        <row r="17508">
          <cell r="G17508" t="str">
            <v/>
          </cell>
          <cell r="K17508">
            <v>0</v>
          </cell>
          <cell r="L17508">
            <v>0</v>
          </cell>
        </row>
        <row r="17509">
          <cell r="G17509" t="str">
            <v/>
          </cell>
          <cell r="K17509">
            <v>0</v>
          </cell>
          <cell r="L17509">
            <v>0</v>
          </cell>
        </row>
        <row r="17510">
          <cell r="G17510" t="str">
            <v/>
          </cell>
          <cell r="K17510">
            <v>0</v>
          </cell>
          <cell r="L17510">
            <v>0</v>
          </cell>
        </row>
        <row r="17511">
          <cell r="G17511" t="str">
            <v/>
          </cell>
          <cell r="K17511">
            <v>0</v>
          </cell>
          <cell r="L17511">
            <v>0</v>
          </cell>
        </row>
        <row r="17512">
          <cell r="G17512" t="str">
            <v/>
          </cell>
          <cell r="K17512">
            <v>0</v>
          </cell>
          <cell r="L17512">
            <v>0</v>
          </cell>
        </row>
        <row r="17513">
          <cell r="G17513" t="str">
            <v/>
          </cell>
          <cell r="K17513">
            <v>0</v>
          </cell>
          <cell r="L17513">
            <v>0</v>
          </cell>
        </row>
        <row r="17514">
          <cell r="G17514" t="str">
            <v/>
          </cell>
          <cell r="K17514">
            <v>0</v>
          </cell>
          <cell r="L17514">
            <v>0</v>
          </cell>
        </row>
        <row r="17515">
          <cell r="G17515" t="str">
            <v/>
          </cell>
          <cell r="K17515">
            <v>0</v>
          </cell>
          <cell r="L17515">
            <v>0</v>
          </cell>
        </row>
        <row r="17516">
          <cell r="G17516" t="str">
            <v/>
          </cell>
          <cell r="K17516">
            <v>0</v>
          </cell>
          <cell r="L17516">
            <v>0</v>
          </cell>
        </row>
        <row r="17517">
          <cell r="G17517" t="str">
            <v/>
          </cell>
          <cell r="K17517">
            <v>0</v>
          </cell>
          <cell r="L17517">
            <v>0</v>
          </cell>
        </row>
        <row r="17518">
          <cell r="G17518" t="str">
            <v/>
          </cell>
          <cell r="K17518">
            <v>0</v>
          </cell>
          <cell r="L17518">
            <v>0</v>
          </cell>
        </row>
        <row r="17519">
          <cell r="G17519" t="str">
            <v/>
          </cell>
          <cell r="K17519">
            <v>0</v>
          </cell>
          <cell r="L17519">
            <v>0</v>
          </cell>
        </row>
        <row r="17520">
          <cell r="G17520" t="str">
            <v/>
          </cell>
          <cell r="K17520">
            <v>0</v>
          </cell>
          <cell r="L17520">
            <v>0</v>
          </cell>
        </row>
        <row r="17521">
          <cell r="G17521" t="str">
            <v/>
          </cell>
          <cell r="K17521">
            <v>0</v>
          </cell>
          <cell r="L17521">
            <v>0</v>
          </cell>
        </row>
        <row r="17522">
          <cell r="G17522" t="str">
            <v/>
          </cell>
          <cell r="K17522">
            <v>0</v>
          </cell>
          <cell r="L17522">
            <v>0</v>
          </cell>
        </row>
        <row r="17523">
          <cell r="G17523" t="str">
            <v/>
          </cell>
          <cell r="K17523">
            <v>0</v>
          </cell>
          <cell r="L17523">
            <v>0</v>
          </cell>
        </row>
        <row r="17524">
          <cell r="G17524" t="str">
            <v/>
          </cell>
          <cell r="K17524">
            <v>0</v>
          </cell>
          <cell r="L17524">
            <v>0</v>
          </cell>
        </row>
        <row r="17525">
          <cell r="G17525" t="str">
            <v/>
          </cell>
          <cell r="K17525">
            <v>0</v>
          </cell>
          <cell r="L17525">
            <v>0</v>
          </cell>
        </row>
        <row r="17526">
          <cell r="G17526" t="str">
            <v/>
          </cell>
          <cell r="K17526">
            <v>0</v>
          </cell>
          <cell r="L17526">
            <v>0</v>
          </cell>
        </row>
        <row r="17527">
          <cell r="G17527" t="str">
            <v/>
          </cell>
          <cell r="K17527">
            <v>0</v>
          </cell>
          <cell r="L17527">
            <v>0</v>
          </cell>
        </row>
        <row r="17528">
          <cell r="G17528" t="str">
            <v/>
          </cell>
          <cell r="K17528">
            <v>0</v>
          </cell>
          <cell r="L17528">
            <v>0</v>
          </cell>
        </row>
        <row r="17529">
          <cell r="G17529" t="str">
            <v/>
          </cell>
          <cell r="K17529">
            <v>0</v>
          </cell>
          <cell r="L17529">
            <v>0</v>
          </cell>
        </row>
        <row r="17530">
          <cell r="G17530" t="str">
            <v/>
          </cell>
          <cell r="K17530">
            <v>0</v>
          </cell>
          <cell r="L17530">
            <v>0</v>
          </cell>
        </row>
        <row r="17531">
          <cell r="G17531" t="str">
            <v/>
          </cell>
          <cell r="K17531">
            <v>0</v>
          </cell>
          <cell r="L17531">
            <v>0</v>
          </cell>
        </row>
        <row r="17532">
          <cell r="G17532" t="str">
            <v/>
          </cell>
          <cell r="K17532">
            <v>0</v>
          </cell>
          <cell r="L17532">
            <v>0</v>
          </cell>
        </row>
        <row r="17533">
          <cell r="G17533" t="str">
            <v/>
          </cell>
          <cell r="K17533">
            <v>0</v>
          </cell>
          <cell r="L17533">
            <v>0</v>
          </cell>
        </row>
        <row r="17534">
          <cell r="G17534" t="str">
            <v/>
          </cell>
          <cell r="K17534">
            <v>0</v>
          </cell>
          <cell r="L17534">
            <v>0</v>
          </cell>
        </row>
        <row r="17535">
          <cell r="G17535" t="str">
            <v/>
          </cell>
          <cell r="K17535">
            <v>0</v>
          </cell>
          <cell r="L17535">
            <v>0</v>
          </cell>
        </row>
        <row r="17536">
          <cell r="G17536" t="str">
            <v/>
          </cell>
          <cell r="K17536">
            <v>0</v>
          </cell>
          <cell r="L17536">
            <v>0</v>
          </cell>
        </row>
        <row r="17537">
          <cell r="G17537" t="str">
            <v/>
          </cell>
          <cell r="K17537">
            <v>0</v>
          </cell>
          <cell r="L17537">
            <v>0</v>
          </cell>
        </row>
        <row r="17538">
          <cell r="G17538" t="str">
            <v/>
          </cell>
          <cell r="K17538">
            <v>0</v>
          </cell>
          <cell r="L17538">
            <v>0</v>
          </cell>
        </row>
        <row r="17539">
          <cell r="G17539" t="str">
            <v/>
          </cell>
          <cell r="K17539">
            <v>0</v>
          </cell>
          <cell r="L17539">
            <v>0</v>
          </cell>
        </row>
        <row r="17540">
          <cell r="G17540" t="str">
            <v/>
          </cell>
          <cell r="K17540">
            <v>0</v>
          </cell>
          <cell r="L17540">
            <v>0</v>
          </cell>
        </row>
        <row r="17541">
          <cell r="G17541" t="str">
            <v/>
          </cell>
          <cell r="K17541">
            <v>0</v>
          </cell>
          <cell r="L17541">
            <v>0</v>
          </cell>
        </row>
        <row r="17542">
          <cell r="G17542" t="str">
            <v/>
          </cell>
          <cell r="K17542">
            <v>0</v>
          </cell>
          <cell r="L17542">
            <v>0</v>
          </cell>
        </row>
        <row r="17543">
          <cell r="G17543" t="str">
            <v/>
          </cell>
          <cell r="K17543">
            <v>0</v>
          </cell>
          <cell r="L17543">
            <v>0</v>
          </cell>
        </row>
        <row r="17544">
          <cell r="G17544" t="str">
            <v/>
          </cell>
          <cell r="K17544">
            <v>0</v>
          </cell>
          <cell r="L17544">
            <v>0</v>
          </cell>
        </row>
        <row r="17545">
          <cell r="G17545" t="str">
            <v/>
          </cell>
          <cell r="K17545">
            <v>0</v>
          </cell>
          <cell r="L17545">
            <v>0</v>
          </cell>
        </row>
        <row r="17546">
          <cell r="G17546" t="str">
            <v/>
          </cell>
          <cell r="K17546">
            <v>0</v>
          </cell>
          <cell r="L17546">
            <v>0</v>
          </cell>
        </row>
        <row r="17547">
          <cell r="G17547" t="str">
            <v/>
          </cell>
          <cell r="K17547">
            <v>0</v>
          </cell>
          <cell r="L17547">
            <v>0</v>
          </cell>
        </row>
        <row r="17548">
          <cell r="G17548" t="str">
            <v/>
          </cell>
          <cell r="K17548">
            <v>0</v>
          </cell>
          <cell r="L17548">
            <v>0</v>
          </cell>
        </row>
        <row r="17549">
          <cell r="G17549" t="str">
            <v/>
          </cell>
          <cell r="K17549">
            <v>0</v>
          </cell>
          <cell r="L17549">
            <v>0</v>
          </cell>
        </row>
        <row r="17550">
          <cell r="G17550" t="str">
            <v/>
          </cell>
          <cell r="K17550">
            <v>0</v>
          </cell>
          <cell r="L17550">
            <v>0</v>
          </cell>
        </row>
        <row r="17551">
          <cell r="G17551" t="str">
            <v/>
          </cell>
          <cell r="K17551">
            <v>0</v>
          </cell>
          <cell r="L17551">
            <v>0</v>
          </cell>
        </row>
        <row r="17552">
          <cell r="G17552" t="str">
            <v/>
          </cell>
          <cell r="K17552">
            <v>0</v>
          </cell>
          <cell r="L17552">
            <v>0</v>
          </cell>
        </row>
        <row r="17553">
          <cell r="G17553" t="str">
            <v/>
          </cell>
          <cell r="K17553">
            <v>0</v>
          </cell>
          <cell r="L17553">
            <v>0</v>
          </cell>
        </row>
        <row r="17554">
          <cell r="G17554" t="str">
            <v/>
          </cell>
          <cell r="K17554">
            <v>0</v>
          </cell>
          <cell r="L17554">
            <v>0</v>
          </cell>
        </row>
        <row r="17555">
          <cell r="G17555" t="str">
            <v/>
          </cell>
          <cell r="K17555">
            <v>0</v>
          </cell>
          <cell r="L17555">
            <v>0</v>
          </cell>
        </row>
        <row r="17556">
          <cell r="G17556" t="str">
            <v/>
          </cell>
          <cell r="K17556">
            <v>0</v>
          </cell>
          <cell r="L17556">
            <v>0</v>
          </cell>
        </row>
        <row r="17557">
          <cell r="G17557" t="str">
            <v/>
          </cell>
          <cell r="K17557">
            <v>0</v>
          </cell>
          <cell r="L17557">
            <v>0</v>
          </cell>
        </row>
        <row r="17558">
          <cell r="G17558" t="str">
            <v/>
          </cell>
          <cell r="K17558">
            <v>0</v>
          </cell>
          <cell r="L17558">
            <v>0</v>
          </cell>
        </row>
        <row r="17559">
          <cell r="G17559" t="str">
            <v/>
          </cell>
          <cell r="K17559">
            <v>0</v>
          </cell>
          <cell r="L17559">
            <v>0</v>
          </cell>
        </row>
        <row r="17560">
          <cell r="G17560" t="str">
            <v/>
          </cell>
          <cell r="K17560">
            <v>0</v>
          </cell>
          <cell r="L17560">
            <v>0</v>
          </cell>
        </row>
        <row r="17561">
          <cell r="G17561" t="str">
            <v/>
          </cell>
          <cell r="K17561">
            <v>0</v>
          </cell>
          <cell r="L17561">
            <v>0</v>
          </cell>
        </row>
        <row r="17562">
          <cell r="G17562" t="str">
            <v/>
          </cell>
          <cell r="K17562">
            <v>0</v>
          </cell>
          <cell r="L17562">
            <v>0</v>
          </cell>
        </row>
        <row r="17563">
          <cell r="G17563" t="str">
            <v/>
          </cell>
          <cell r="K17563">
            <v>0</v>
          </cell>
          <cell r="L17563">
            <v>0</v>
          </cell>
        </row>
        <row r="17564">
          <cell r="G17564" t="str">
            <v/>
          </cell>
          <cell r="K17564">
            <v>0</v>
          </cell>
          <cell r="L17564">
            <v>0</v>
          </cell>
        </row>
        <row r="17565">
          <cell r="G17565" t="str">
            <v/>
          </cell>
          <cell r="K17565">
            <v>0</v>
          </cell>
          <cell r="L17565">
            <v>0</v>
          </cell>
        </row>
        <row r="17566">
          <cell r="G17566" t="str">
            <v/>
          </cell>
          <cell r="K17566">
            <v>0</v>
          </cell>
          <cell r="L17566">
            <v>0</v>
          </cell>
        </row>
        <row r="17567">
          <cell r="G17567" t="str">
            <v/>
          </cell>
          <cell r="K17567">
            <v>0</v>
          </cell>
          <cell r="L17567">
            <v>0</v>
          </cell>
        </row>
        <row r="17568">
          <cell r="G17568" t="str">
            <v/>
          </cell>
          <cell r="K17568">
            <v>0</v>
          </cell>
          <cell r="L17568">
            <v>0</v>
          </cell>
        </row>
        <row r="17569">
          <cell r="G17569" t="str">
            <v/>
          </cell>
          <cell r="K17569">
            <v>0</v>
          </cell>
          <cell r="L17569">
            <v>0</v>
          </cell>
        </row>
        <row r="17570">
          <cell r="G17570" t="str">
            <v/>
          </cell>
          <cell r="K17570">
            <v>0</v>
          </cell>
          <cell r="L17570">
            <v>0</v>
          </cell>
        </row>
        <row r="17571">
          <cell r="G17571" t="str">
            <v/>
          </cell>
          <cell r="K17571">
            <v>0</v>
          </cell>
          <cell r="L17571">
            <v>0</v>
          </cell>
        </row>
        <row r="17572">
          <cell r="G17572" t="str">
            <v/>
          </cell>
          <cell r="K17572">
            <v>0</v>
          </cell>
          <cell r="L17572">
            <v>0</v>
          </cell>
        </row>
        <row r="17573">
          <cell r="G17573" t="str">
            <v/>
          </cell>
          <cell r="K17573">
            <v>0</v>
          </cell>
          <cell r="L17573">
            <v>0</v>
          </cell>
        </row>
        <row r="17574">
          <cell r="G17574" t="str">
            <v/>
          </cell>
          <cell r="K17574">
            <v>0</v>
          </cell>
          <cell r="L17574">
            <v>0</v>
          </cell>
        </row>
        <row r="17575">
          <cell r="G17575" t="str">
            <v/>
          </cell>
          <cell r="K17575">
            <v>0</v>
          </cell>
          <cell r="L17575">
            <v>0</v>
          </cell>
        </row>
        <row r="17576">
          <cell r="G17576" t="str">
            <v/>
          </cell>
          <cell r="K17576">
            <v>0</v>
          </cell>
          <cell r="L17576">
            <v>0</v>
          </cell>
        </row>
        <row r="17577">
          <cell r="G17577" t="str">
            <v/>
          </cell>
          <cell r="K17577">
            <v>0</v>
          </cell>
          <cell r="L17577">
            <v>0</v>
          </cell>
        </row>
        <row r="17578">
          <cell r="G17578" t="str">
            <v/>
          </cell>
          <cell r="K17578">
            <v>0</v>
          </cell>
          <cell r="L17578">
            <v>0</v>
          </cell>
        </row>
        <row r="17579">
          <cell r="G17579" t="str">
            <v/>
          </cell>
          <cell r="K17579">
            <v>0</v>
          </cell>
          <cell r="L17579">
            <v>0</v>
          </cell>
        </row>
        <row r="17580">
          <cell r="G17580" t="str">
            <v/>
          </cell>
          <cell r="K17580">
            <v>0</v>
          </cell>
          <cell r="L17580">
            <v>0</v>
          </cell>
        </row>
        <row r="17581">
          <cell r="G17581" t="str">
            <v/>
          </cell>
          <cell r="K17581">
            <v>0</v>
          </cell>
          <cell r="L17581">
            <v>0</v>
          </cell>
        </row>
        <row r="17582">
          <cell r="G17582" t="str">
            <v/>
          </cell>
          <cell r="K17582">
            <v>0</v>
          </cell>
          <cell r="L17582">
            <v>0</v>
          </cell>
        </row>
        <row r="17583">
          <cell r="G17583" t="str">
            <v/>
          </cell>
          <cell r="K17583">
            <v>0</v>
          </cell>
          <cell r="L17583">
            <v>0</v>
          </cell>
        </row>
        <row r="17584">
          <cell r="G17584" t="str">
            <v/>
          </cell>
          <cell r="K17584">
            <v>0</v>
          </cell>
          <cell r="L17584">
            <v>0</v>
          </cell>
        </row>
        <row r="17585">
          <cell r="G17585" t="str">
            <v/>
          </cell>
          <cell r="K17585">
            <v>0</v>
          </cell>
          <cell r="L17585">
            <v>0</v>
          </cell>
        </row>
        <row r="17586">
          <cell r="G17586" t="str">
            <v/>
          </cell>
          <cell r="K17586">
            <v>0</v>
          </cell>
          <cell r="L17586">
            <v>0</v>
          </cell>
        </row>
        <row r="17587">
          <cell r="G17587" t="str">
            <v/>
          </cell>
          <cell r="K17587">
            <v>0</v>
          </cell>
          <cell r="L17587">
            <v>0</v>
          </cell>
        </row>
        <row r="17588">
          <cell r="G17588" t="str">
            <v/>
          </cell>
          <cell r="K17588">
            <v>0</v>
          </cell>
          <cell r="L17588">
            <v>0</v>
          </cell>
        </row>
        <row r="17589">
          <cell r="G17589" t="str">
            <v/>
          </cell>
          <cell r="K17589">
            <v>0</v>
          </cell>
          <cell r="L17589">
            <v>0</v>
          </cell>
        </row>
        <row r="17590">
          <cell r="G17590" t="str">
            <v/>
          </cell>
          <cell r="K17590">
            <v>0</v>
          </cell>
          <cell r="L17590">
            <v>0</v>
          </cell>
        </row>
        <row r="17591">
          <cell r="G17591" t="str">
            <v/>
          </cell>
          <cell r="K17591">
            <v>0</v>
          </cell>
          <cell r="L17591">
            <v>0</v>
          </cell>
        </row>
        <row r="17592">
          <cell r="G17592" t="str">
            <v/>
          </cell>
          <cell r="K17592">
            <v>0</v>
          </cell>
          <cell r="L17592">
            <v>0</v>
          </cell>
        </row>
        <row r="17593">
          <cell r="G17593" t="str">
            <v/>
          </cell>
          <cell r="K17593">
            <v>0</v>
          </cell>
          <cell r="L17593">
            <v>0</v>
          </cell>
        </row>
        <row r="17594">
          <cell r="G17594" t="str">
            <v/>
          </cell>
          <cell r="K17594">
            <v>0</v>
          </cell>
          <cell r="L17594">
            <v>0</v>
          </cell>
        </row>
        <row r="17595">
          <cell r="G17595" t="str">
            <v/>
          </cell>
          <cell r="K17595">
            <v>0</v>
          </cell>
          <cell r="L17595">
            <v>0</v>
          </cell>
        </row>
        <row r="17596">
          <cell r="G17596" t="str">
            <v/>
          </cell>
          <cell r="K17596">
            <v>0</v>
          </cell>
          <cell r="L17596">
            <v>0</v>
          </cell>
        </row>
        <row r="17597">
          <cell r="G17597" t="str">
            <v/>
          </cell>
          <cell r="K17597">
            <v>0</v>
          </cell>
          <cell r="L17597">
            <v>0</v>
          </cell>
        </row>
        <row r="17598">
          <cell r="G17598" t="str">
            <v/>
          </cell>
          <cell r="K17598">
            <v>0</v>
          </cell>
          <cell r="L17598">
            <v>0</v>
          </cell>
        </row>
        <row r="17599">
          <cell r="G17599" t="str">
            <v/>
          </cell>
          <cell r="K17599">
            <v>0</v>
          </cell>
          <cell r="L17599">
            <v>0</v>
          </cell>
        </row>
        <row r="17600">
          <cell r="G17600" t="str">
            <v/>
          </cell>
          <cell r="K17600">
            <v>0</v>
          </cell>
          <cell r="L17600">
            <v>0</v>
          </cell>
        </row>
        <row r="17601">
          <cell r="G17601" t="str">
            <v/>
          </cell>
          <cell r="K17601">
            <v>0</v>
          </cell>
          <cell r="L17601">
            <v>0</v>
          </cell>
        </row>
        <row r="17602">
          <cell r="G17602" t="str">
            <v/>
          </cell>
          <cell r="K17602">
            <v>0</v>
          </cell>
          <cell r="L17602">
            <v>0</v>
          </cell>
        </row>
        <row r="17603">
          <cell r="G17603" t="str">
            <v/>
          </cell>
          <cell r="K17603">
            <v>0</v>
          </cell>
          <cell r="L17603">
            <v>0</v>
          </cell>
        </row>
        <row r="17604">
          <cell r="G17604" t="str">
            <v/>
          </cell>
          <cell r="K17604">
            <v>0</v>
          </cell>
          <cell r="L17604">
            <v>0</v>
          </cell>
        </row>
        <row r="17605">
          <cell r="G17605" t="str">
            <v/>
          </cell>
          <cell r="K17605">
            <v>0</v>
          </cell>
          <cell r="L17605">
            <v>0</v>
          </cell>
        </row>
        <row r="17606">
          <cell r="G17606" t="str">
            <v/>
          </cell>
          <cell r="K17606">
            <v>0</v>
          </cell>
          <cell r="L17606">
            <v>0</v>
          </cell>
        </row>
        <row r="17607">
          <cell r="G17607" t="str">
            <v/>
          </cell>
          <cell r="K17607">
            <v>0</v>
          </cell>
          <cell r="L17607">
            <v>0</v>
          </cell>
        </row>
        <row r="17608">
          <cell r="G17608" t="str">
            <v/>
          </cell>
          <cell r="K17608">
            <v>0</v>
          </cell>
          <cell r="L17608">
            <v>0</v>
          </cell>
        </row>
        <row r="17609">
          <cell r="G17609" t="str">
            <v/>
          </cell>
          <cell r="K17609">
            <v>0</v>
          </cell>
          <cell r="L17609">
            <v>0</v>
          </cell>
        </row>
        <row r="17610">
          <cell r="G17610" t="str">
            <v/>
          </cell>
          <cell r="K17610">
            <v>0</v>
          </cell>
          <cell r="L17610">
            <v>0</v>
          </cell>
        </row>
        <row r="17611">
          <cell r="G17611" t="str">
            <v/>
          </cell>
          <cell r="K17611">
            <v>0</v>
          </cell>
          <cell r="L17611">
            <v>0</v>
          </cell>
        </row>
        <row r="17612">
          <cell r="G17612" t="str">
            <v/>
          </cell>
          <cell r="K17612">
            <v>0</v>
          </cell>
          <cell r="L17612">
            <v>0</v>
          </cell>
        </row>
        <row r="17613">
          <cell r="G17613" t="str">
            <v/>
          </cell>
          <cell r="K17613">
            <v>0</v>
          </cell>
          <cell r="L17613">
            <v>0</v>
          </cell>
        </row>
        <row r="17614">
          <cell r="G17614" t="str">
            <v/>
          </cell>
          <cell r="K17614">
            <v>0</v>
          </cell>
          <cell r="L17614">
            <v>0</v>
          </cell>
        </row>
        <row r="17615">
          <cell r="G17615" t="str">
            <v/>
          </cell>
          <cell r="K17615">
            <v>0</v>
          </cell>
          <cell r="L17615">
            <v>0</v>
          </cell>
        </row>
        <row r="17616">
          <cell r="G17616" t="str">
            <v/>
          </cell>
          <cell r="K17616">
            <v>0</v>
          </cell>
          <cell r="L17616">
            <v>0</v>
          </cell>
        </row>
        <row r="17617">
          <cell r="G17617" t="str">
            <v/>
          </cell>
          <cell r="K17617">
            <v>0</v>
          </cell>
          <cell r="L17617">
            <v>0</v>
          </cell>
        </row>
        <row r="17618">
          <cell r="G17618" t="str">
            <v/>
          </cell>
          <cell r="K17618">
            <v>0</v>
          </cell>
          <cell r="L17618">
            <v>0</v>
          </cell>
        </row>
        <row r="17619">
          <cell r="G17619" t="str">
            <v/>
          </cell>
          <cell r="K17619">
            <v>0</v>
          </cell>
          <cell r="L17619">
            <v>0</v>
          </cell>
        </row>
        <row r="17620">
          <cell r="G17620" t="str">
            <v/>
          </cell>
          <cell r="K17620">
            <v>0</v>
          </cell>
          <cell r="L17620">
            <v>0</v>
          </cell>
        </row>
        <row r="17621">
          <cell r="G17621" t="str">
            <v/>
          </cell>
          <cell r="K17621">
            <v>0</v>
          </cell>
          <cell r="L17621">
            <v>0</v>
          </cell>
        </row>
        <row r="17622">
          <cell r="G17622" t="str">
            <v/>
          </cell>
          <cell r="K17622">
            <v>0</v>
          </cell>
          <cell r="L17622">
            <v>0</v>
          </cell>
        </row>
        <row r="17623">
          <cell r="G17623" t="str">
            <v/>
          </cell>
          <cell r="K17623">
            <v>0</v>
          </cell>
          <cell r="L17623">
            <v>0</v>
          </cell>
        </row>
        <row r="17624">
          <cell r="G17624" t="str">
            <v/>
          </cell>
          <cell r="K17624">
            <v>0</v>
          </cell>
          <cell r="L17624">
            <v>0</v>
          </cell>
        </row>
        <row r="17625">
          <cell r="G17625" t="str">
            <v/>
          </cell>
          <cell r="K17625">
            <v>0</v>
          </cell>
          <cell r="L17625">
            <v>0</v>
          </cell>
        </row>
        <row r="17626">
          <cell r="G17626" t="str">
            <v/>
          </cell>
          <cell r="K17626">
            <v>0</v>
          </cell>
          <cell r="L17626">
            <v>0</v>
          </cell>
        </row>
        <row r="17627">
          <cell r="G17627" t="str">
            <v/>
          </cell>
          <cell r="K17627">
            <v>0</v>
          </cell>
          <cell r="L17627">
            <v>0</v>
          </cell>
        </row>
        <row r="17628">
          <cell r="G17628" t="str">
            <v/>
          </cell>
          <cell r="K17628">
            <v>0</v>
          </cell>
          <cell r="L17628">
            <v>0</v>
          </cell>
        </row>
        <row r="17629">
          <cell r="G17629" t="str">
            <v/>
          </cell>
          <cell r="K17629">
            <v>0</v>
          </cell>
          <cell r="L17629">
            <v>0</v>
          </cell>
        </row>
        <row r="17630">
          <cell r="G17630" t="str">
            <v/>
          </cell>
          <cell r="K17630">
            <v>0</v>
          </cell>
          <cell r="L17630">
            <v>0</v>
          </cell>
        </row>
        <row r="17631">
          <cell r="G17631" t="str">
            <v/>
          </cell>
          <cell r="K17631">
            <v>0</v>
          </cell>
          <cell r="L17631">
            <v>0</v>
          </cell>
        </row>
        <row r="17632">
          <cell r="G17632" t="str">
            <v/>
          </cell>
          <cell r="K17632">
            <v>0</v>
          </cell>
          <cell r="L17632">
            <v>0</v>
          </cell>
        </row>
        <row r="17633">
          <cell r="G17633" t="str">
            <v/>
          </cell>
          <cell r="K17633">
            <v>0</v>
          </cell>
          <cell r="L17633">
            <v>0</v>
          </cell>
        </row>
        <row r="17634">
          <cell r="G17634" t="str">
            <v/>
          </cell>
          <cell r="K17634">
            <v>0</v>
          </cell>
          <cell r="L17634">
            <v>0</v>
          </cell>
        </row>
        <row r="17635">
          <cell r="G17635" t="str">
            <v/>
          </cell>
          <cell r="K17635">
            <v>0</v>
          </cell>
          <cell r="L17635">
            <v>0</v>
          </cell>
        </row>
        <row r="17636">
          <cell r="G17636" t="str">
            <v/>
          </cell>
          <cell r="K17636">
            <v>0</v>
          </cell>
          <cell r="L17636">
            <v>0</v>
          </cell>
        </row>
        <row r="17637">
          <cell r="G17637" t="str">
            <v/>
          </cell>
          <cell r="K17637">
            <v>0</v>
          </cell>
          <cell r="L17637">
            <v>0</v>
          </cell>
        </row>
        <row r="17638">
          <cell r="G17638" t="str">
            <v/>
          </cell>
          <cell r="K17638">
            <v>0</v>
          </cell>
          <cell r="L17638">
            <v>0</v>
          </cell>
        </row>
        <row r="17639">
          <cell r="G17639" t="str">
            <v/>
          </cell>
          <cell r="K17639">
            <v>0</v>
          </cell>
          <cell r="L17639">
            <v>0</v>
          </cell>
        </row>
        <row r="17640">
          <cell r="G17640" t="str">
            <v/>
          </cell>
          <cell r="K17640">
            <v>0</v>
          </cell>
          <cell r="L17640">
            <v>0</v>
          </cell>
        </row>
        <row r="17641">
          <cell r="G17641" t="str">
            <v/>
          </cell>
          <cell r="K17641">
            <v>0</v>
          </cell>
          <cell r="L17641">
            <v>0</v>
          </cell>
        </row>
        <row r="17642">
          <cell r="G17642" t="str">
            <v/>
          </cell>
          <cell r="K17642">
            <v>0</v>
          </cell>
          <cell r="L17642">
            <v>0</v>
          </cell>
        </row>
        <row r="17643">
          <cell r="G17643" t="str">
            <v/>
          </cell>
          <cell r="K17643">
            <v>0</v>
          </cell>
          <cell r="L17643">
            <v>0</v>
          </cell>
        </row>
        <row r="17644">
          <cell r="G17644" t="str">
            <v/>
          </cell>
          <cell r="K17644">
            <v>0</v>
          </cell>
          <cell r="L17644">
            <v>0</v>
          </cell>
        </row>
        <row r="17645">
          <cell r="G17645" t="str">
            <v/>
          </cell>
          <cell r="K17645">
            <v>0</v>
          </cell>
          <cell r="L17645">
            <v>0</v>
          </cell>
        </row>
        <row r="17646">
          <cell r="G17646" t="str">
            <v/>
          </cell>
          <cell r="K17646">
            <v>0</v>
          </cell>
          <cell r="L17646">
            <v>0</v>
          </cell>
        </row>
        <row r="17647">
          <cell r="G17647" t="str">
            <v/>
          </cell>
          <cell r="K17647">
            <v>0</v>
          </cell>
          <cell r="L17647">
            <v>0</v>
          </cell>
        </row>
        <row r="17648">
          <cell r="G17648" t="str">
            <v/>
          </cell>
          <cell r="K17648">
            <v>0</v>
          </cell>
          <cell r="L17648">
            <v>0</v>
          </cell>
        </row>
        <row r="17649">
          <cell r="G17649" t="str">
            <v/>
          </cell>
          <cell r="K17649">
            <v>0</v>
          </cell>
          <cell r="L17649">
            <v>0</v>
          </cell>
        </row>
        <row r="17650">
          <cell r="G17650" t="str">
            <v/>
          </cell>
          <cell r="K17650">
            <v>0</v>
          </cell>
          <cell r="L17650">
            <v>0</v>
          </cell>
        </row>
        <row r="17651">
          <cell r="G17651" t="str">
            <v/>
          </cell>
          <cell r="K17651">
            <v>0</v>
          </cell>
          <cell r="L17651">
            <v>0</v>
          </cell>
        </row>
        <row r="17652">
          <cell r="G17652" t="str">
            <v/>
          </cell>
          <cell r="K17652">
            <v>0</v>
          </cell>
          <cell r="L17652">
            <v>0</v>
          </cell>
        </row>
        <row r="17653">
          <cell r="G17653" t="str">
            <v/>
          </cell>
          <cell r="K17653">
            <v>0</v>
          </cell>
          <cell r="L17653">
            <v>0</v>
          </cell>
        </row>
        <row r="17654">
          <cell r="G17654" t="str">
            <v/>
          </cell>
          <cell r="K17654">
            <v>0</v>
          </cell>
          <cell r="L17654">
            <v>0</v>
          </cell>
        </row>
        <row r="17655">
          <cell r="G17655" t="str">
            <v/>
          </cell>
          <cell r="K17655">
            <v>0</v>
          </cell>
          <cell r="L17655">
            <v>0</v>
          </cell>
        </row>
        <row r="17656">
          <cell r="G17656" t="str">
            <v/>
          </cell>
          <cell r="K17656">
            <v>0</v>
          </cell>
          <cell r="L17656">
            <v>0</v>
          </cell>
        </row>
        <row r="17657">
          <cell r="G17657" t="str">
            <v/>
          </cell>
          <cell r="K17657">
            <v>0</v>
          </cell>
          <cell r="L17657">
            <v>0</v>
          </cell>
        </row>
        <row r="17658">
          <cell r="G17658" t="str">
            <v/>
          </cell>
          <cell r="K17658">
            <v>0</v>
          </cell>
          <cell r="L17658">
            <v>0</v>
          </cell>
        </row>
        <row r="17659">
          <cell r="G17659" t="str">
            <v/>
          </cell>
          <cell r="K17659">
            <v>0</v>
          </cell>
          <cell r="L17659">
            <v>0</v>
          </cell>
        </row>
        <row r="17660">
          <cell r="G17660" t="str">
            <v/>
          </cell>
          <cell r="K17660">
            <v>0</v>
          </cell>
          <cell r="L17660">
            <v>0</v>
          </cell>
        </row>
        <row r="17661">
          <cell r="G17661" t="str">
            <v/>
          </cell>
          <cell r="K17661">
            <v>0</v>
          </cell>
          <cell r="L17661">
            <v>0</v>
          </cell>
        </row>
        <row r="17662">
          <cell r="G17662" t="str">
            <v/>
          </cell>
          <cell r="K17662">
            <v>0</v>
          </cell>
          <cell r="L17662">
            <v>0</v>
          </cell>
        </row>
        <row r="17663">
          <cell r="G17663" t="str">
            <v/>
          </cell>
          <cell r="K17663">
            <v>0</v>
          </cell>
          <cell r="L17663">
            <v>0</v>
          </cell>
        </row>
        <row r="17664">
          <cell r="G17664" t="str">
            <v/>
          </cell>
          <cell r="K17664">
            <v>0</v>
          </cell>
          <cell r="L17664">
            <v>0</v>
          </cell>
        </row>
        <row r="17665">
          <cell r="G17665" t="str">
            <v/>
          </cell>
          <cell r="K17665">
            <v>0</v>
          </cell>
          <cell r="L17665">
            <v>0</v>
          </cell>
        </row>
        <row r="17666">
          <cell r="G17666" t="str">
            <v/>
          </cell>
          <cell r="K17666">
            <v>0</v>
          </cell>
          <cell r="L17666">
            <v>0</v>
          </cell>
        </row>
        <row r="17667">
          <cell r="G17667" t="str">
            <v/>
          </cell>
          <cell r="K17667">
            <v>0</v>
          </cell>
          <cell r="L17667">
            <v>0</v>
          </cell>
        </row>
        <row r="17668">
          <cell r="G17668" t="str">
            <v/>
          </cell>
          <cell r="K17668">
            <v>0</v>
          </cell>
          <cell r="L17668">
            <v>0</v>
          </cell>
        </row>
        <row r="17669">
          <cell r="G17669" t="str">
            <v/>
          </cell>
          <cell r="K17669">
            <v>0</v>
          </cell>
          <cell r="L17669">
            <v>0</v>
          </cell>
        </row>
        <row r="17670">
          <cell r="G17670" t="str">
            <v/>
          </cell>
          <cell r="K17670">
            <v>0</v>
          </cell>
          <cell r="L17670">
            <v>0</v>
          </cell>
        </row>
        <row r="17671">
          <cell r="G17671" t="str">
            <v/>
          </cell>
          <cell r="K17671">
            <v>0</v>
          </cell>
          <cell r="L17671">
            <v>0</v>
          </cell>
        </row>
        <row r="17672">
          <cell r="G17672" t="str">
            <v/>
          </cell>
          <cell r="K17672">
            <v>0</v>
          </cell>
          <cell r="L17672">
            <v>0</v>
          </cell>
        </row>
        <row r="17673">
          <cell r="G17673" t="str">
            <v/>
          </cell>
          <cell r="K17673">
            <v>0</v>
          </cell>
          <cell r="L17673">
            <v>0</v>
          </cell>
        </row>
        <row r="17674">
          <cell r="G17674" t="str">
            <v/>
          </cell>
          <cell r="K17674">
            <v>0</v>
          </cell>
          <cell r="L17674">
            <v>0</v>
          </cell>
        </row>
        <row r="17675">
          <cell r="G17675" t="str">
            <v/>
          </cell>
          <cell r="K17675">
            <v>0</v>
          </cell>
          <cell r="L17675">
            <v>0</v>
          </cell>
        </row>
        <row r="17676">
          <cell r="G17676" t="str">
            <v/>
          </cell>
          <cell r="K17676">
            <v>0</v>
          </cell>
          <cell r="L17676">
            <v>0</v>
          </cell>
        </row>
        <row r="17677">
          <cell r="G17677" t="str">
            <v/>
          </cell>
          <cell r="K17677">
            <v>0</v>
          </cell>
          <cell r="L17677">
            <v>0</v>
          </cell>
        </row>
        <row r="17678">
          <cell r="G17678" t="str">
            <v/>
          </cell>
          <cell r="K17678">
            <v>0</v>
          </cell>
          <cell r="L17678">
            <v>0</v>
          </cell>
        </row>
        <row r="17679">
          <cell r="G17679" t="str">
            <v/>
          </cell>
          <cell r="K17679">
            <v>0</v>
          </cell>
          <cell r="L17679">
            <v>0</v>
          </cell>
        </row>
        <row r="17680">
          <cell r="G17680" t="str">
            <v/>
          </cell>
          <cell r="K17680">
            <v>0</v>
          </cell>
          <cell r="L17680">
            <v>0</v>
          </cell>
        </row>
        <row r="17681">
          <cell r="G17681" t="str">
            <v/>
          </cell>
          <cell r="K17681">
            <v>0</v>
          </cell>
          <cell r="L17681">
            <v>0</v>
          </cell>
        </row>
        <row r="17682">
          <cell r="G17682" t="str">
            <v/>
          </cell>
          <cell r="K17682">
            <v>0</v>
          </cell>
          <cell r="L17682">
            <v>0</v>
          </cell>
        </row>
        <row r="17683">
          <cell r="G17683" t="str">
            <v/>
          </cell>
          <cell r="K17683">
            <v>0</v>
          </cell>
          <cell r="L17683">
            <v>0</v>
          </cell>
        </row>
        <row r="17684">
          <cell r="G17684" t="str">
            <v/>
          </cell>
          <cell r="K17684">
            <v>0</v>
          </cell>
          <cell r="L17684">
            <v>0</v>
          </cell>
        </row>
        <row r="17685">
          <cell r="G17685" t="str">
            <v/>
          </cell>
          <cell r="K17685">
            <v>0</v>
          </cell>
          <cell r="L17685">
            <v>0</v>
          </cell>
        </row>
        <row r="17686">
          <cell r="G17686" t="str">
            <v/>
          </cell>
          <cell r="K17686">
            <v>0</v>
          </cell>
          <cell r="L17686">
            <v>0</v>
          </cell>
        </row>
        <row r="17687">
          <cell r="G17687" t="str">
            <v/>
          </cell>
          <cell r="K17687">
            <v>0</v>
          </cell>
          <cell r="L17687">
            <v>0</v>
          </cell>
        </row>
        <row r="17688">
          <cell r="G17688" t="str">
            <v/>
          </cell>
          <cell r="K17688">
            <v>0</v>
          </cell>
          <cell r="L17688">
            <v>0</v>
          </cell>
        </row>
        <row r="17689">
          <cell r="G17689" t="str">
            <v/>
          </cell>
          <cell r="K17689">
            <v>0</v>
          </cell>
          <cell r="L17689">
            <v>0</v>
          </cell>
        </row>
        <row r="17690">
          <cell r="G17690" t="str">
            <v/>
          </cell>
          <cell r="K17690">
            <v>0</v>
          </cell>
          <cell r="L17690">
            <v>0</v>
          </cell>
        </row>
        <row r="17691">
          <cell r="G17691" t="str">
            <v/>
          </cell>
          <cell r="K17691">
            <v>0</v>
          </cell>
          <cell r="L17691">
            <v>0</v>
          </cell>
        </row>
        <row r="17692">
          <cell r="G17692" t="str">
            <v/>
          </cell>
          <cell r="K17692">
            <v>0</v>
          </cell>
          <cell r="L17692">
            <v>0</v>
          </cell>
        </row>
        <row r="17693">
          <cell r="G17693" t="str">
            <v/>
          </cell>
          <cell r="K17693">
            <v>0</v>
          </cell>
          <cell r="L17693">
            <v>0</v>
          </cell>
        </row>
        <row r="17694">
          <cell r="G17694" t="str">
            <v/>
          </cell>
          <cell r="K17694">
            <v>0</v>
          </cell>
          <cell r="L17694">
            <v>0</v>
          </cell>
        </row>
        <row r="17695">
          <cell r="G17695" t="str">
            <v/>
          </cell>
          <cell r="K17695">
            <v>0</v>
          </cell>
          <cell r="L17695">
            <v>0</v>
          </cell>
        </row>
        <row r="17696">
          <cell r="G17696" t="str">
            <v/>
          </cell>
          <cell r="K17696">
            <v>0</v>
          </cell>
          <cell r="L17696">
            <v>0</v>
          </cell>
        </row>
        <row r="17697">
          <cell r="G17697" t="str">
            <v/>
          </cell>
          <cell r="K17697">
            <v>0</v>
          </cell>
          <cell r="L17697">
            <v>0</v>
          </cell>
        </row>
        <row r="17698">
          <cell r="G17698" t="str">
            <v/>
          </cell>
          <cell r="K17698">
            <v>0</v>
          </cell>
          <cell r="L17698">
            <v>0</v>
          </cell>
        </row>
        <row r="17699">
          <cell r="G17699" t="str">
            <v/>
          </cell>
          <cell r="K17699">
            <v>0</v>
          </cell>
          <cell r="L17699">
            <v>0</v>
          </cell>
        </row>
        <row r="17700">
          <cell r="G17700" t="str">
            <v/>
          </cell>
          <cell r="K17700">
            <v>0</v>
          </cell>
          <cell r="L17700">
            <v>0</v>
          </cell>
        </row>
        <row r="17701">
          <cell r="G17701" t="str">
            <v/>
          </cell>
          <cell r="K17701">
            <v>0</v>
          </cell>
          <cell r="L17701">
            <v>0</v>
          </cell>
        </row>
        <row r="17702">
          <cell r="G17702" t="str">
            <v/>
          </cell>
          <cell r="K17702">
            <v>0</v>
          </cell>
          <cell r="L17702">
            <v>0</v>
          </cell>
        </row>
        <row r="17703">
          <cell r="G17703" t="str">
            <v/>
          </cell>
          <cell r="K17703">
            <v>0</v>
          </cell>
          <cell r="L17703">
            <v>0</v>
          </cell>
        </row>
        <row r="17704">
          <cell r="G17704" t="str">
            <v/>
          </cell>
          <cell r="K17704">
            <v>0</v>
          </cell>
          <cell r="L17704">
            <v>0</v>
          </cell>
        </row>
        <row r="17705">
          <cell r="G17705" t="str">
            <v/>
          </cell>
          <cell r="K17705">
            <v>0</v>
          </cell>
          <cell r="L17705">
            <v>0</v>
          </cell>
        </row>
        <row r="17706">
          <cell r="G17706" t="str">
            <v/>
          </cell>
          <cell r="K17706">
            <v>0</v>
          </cell>
          <cell r="L17706">
            <v>0</v>
          </cell>
        </row>
        <row r="17707">
          <cell r="G17707" t="str">
            <v/>
          </cell>
          <cell r="K17707">
            <v>0</v>
          </cell>
          <cell r="L17707">
            <v>0</v>
          </cell>
        </row>
        <row r="17708">
          <cell r="G17708" t="str">
            <v/>
          </cell>
          <cell r="K17708">
            <v>0</v>
          </cell>
          <cell r="L17708">
            <v>0</v>
          </cell>
        </row>
        <row r="17709">
          <cell r="G17709" t="str">
            <v/>
          </cell>
          <cell r="K17709">
            <v>0</v>
          </cell>
          <cell r="L17709">
            <v>0</v>
          </cell>
        </row>
        <row r="17710">
          <cell r="G17710" t="str">
            <v/>
          </cell>
          <cell r="K17710">
            <v>0</v>
          </cell>
          <cell r="L17710">
            <v>0</v>
          </cell>
        </row>
        <row r="17711">
          <cell r="G17711" t="str">
            <v/>
          </cell>
          <cell r="K17711">
            <v>0</v>
          </cell>
          <cell r="L17711">
            <v>0</v>
          </cell>
        </row>
        <row r="17712">
          <cell r="G17712" t="str">
            <v/>
          </cell>
          <cell r="K17712">
            <v>0</v>
          </cell>
          <cell r="L17712">
            <v>0</v>
          </cell>
        </row>
        <row r="17713">
          <cell r="G17713" t="str">
            <v/>
          </cell>
          <cell r="K17713">
            <v>0</v>
          </cell>
          <cell r="L17713">
            <v>0</v>
          </cell>
        </row>
        <row r="17714">
          <cell r="G17714" t="str">
            <v/>
          </cell>
          <cell r="K17714">
            <v>0</v>
          </cell>
          <cell r="L17714">
            <v>0</v>
          </cell>
        </row>
        <row r="17715">
          <cell r="G17715" t="str">
            <v/>
          </cell>
          <cell r="K17715">
            <v>0</v>
          </cell>
          <cell r="L17715">
            <v>0</v>
          </cell>
        </row>
        <row r="17716">
          <cell r="G17716" t="str">
            <v/>
          </cell>
          <cell r="K17716">
            <v>0</v>
          </cell>
          <cell r="L17716">
            <v>0</v>
          </cell>
        </row>
        <row r="17717">
          <cell r="G17717" t="str">
            <v/>
          </cell>
          <cell r="K17717">
            <v>0</v>
          </cell>
          <cell r="L17717">
            <v>0</v>
          </cell>
        </row>
        <row r="17718">
          <cell r="G17718" t="str">
            <v/>
          </cell>
          <cell r="K17718">
            <v>0</v>
          </cell>
          <cell r="L17718">
            <v>0</v>
          </cell>
        </row>
        <row r="17719">
          <cell r="G17719" t="str">
            <v/>
          </cell>
          <cell r="K17719">
            <v>0</v>
          </cell>
          <cell r="L17719">
            <v>0</v>
          </cell>
        </row>
        <row r="17720">
          <cell r="G17720" t="str">
            <v/>
          </cell>
          <cell r="K17720">
            <v>0</v>
          </cell>
          <cell r="L17720">
            <v>0</v>
          </cell>
        </row>
        <row r="17721">
          <cell r="G17721" t="str">
            <v/>
          </cell>
          <cell r="K17721">
            <v>0</v>
          </cell>
          <cell r="L17721">
            <v>0</v>
          </cell>
        </row>
        <row r="17722">
          <cell r="G17722" t="str">
            <v/>
          </cell>
          <cell r="K17722">
            <v>0</v>
          </cell>
          <cell r="L17722">
            <v>0</v>
          </cell>
        </row>
        <row r="17723">
          <cell r="G17723" t="str">
            <v/>
          </cell>
          <cell r="K17723">
            <v>0</v>
          </cell>
          <cell r="L17723">
            <v>0</v>
          </cell>
        </row>
        <row r="17724">
          <cell r="G17724" t="str">
            <v/>
          </cell>
          <cell r="K17724">
            <v>0</v>
          </cell>
          <cell r="L17724">
            <v>0</v>
          </cell>
        </row>
        <row r="17725">
          <cell r="G17725" t="str">
            <v/>
          </cell>
          <cell r="K17725">
            <v>0</v>
          </cell>
          <cell r="L17725">
            <v>0</v>
          </cell>
        </row>
        <row r="17726">
          <cell r="G17726" t="str">
            <v/>
          </cell>
          <cell r="K17726">
            <v>0</v>
          </cell>
          <cell r="L17726">
            <v>0</v>
          </cell>
        </row>
        <row r="17727">
          <cell r="G17727" t="str">
            <v/>
          </cell>
          <cell r="K17727">
            <v>0</v>
          </cell>
          <cell r="L17727">
            <v>0</v>
          </cell>
        </row>
        <row r="17728">
          <cell r="G17728" t="str">
            <v/>
          </cell>
          <cell r="K17728">
            <v>0</v>
          </cell>
          <cell r="L17728">
            <v>0</v>
          </cell>
        </row>
        <row r="17729">
          <cell r="G17729" t="str">
            <v/>
          </cell>
          <cell r="K17729">
            <v>0</v>
          </cell>
          <cell r="L17729">
            <v>0</v>
          </cell>
        </row>
        <row r="17730">
          <cell r="G17730" t="str">
            <v/>
          </cell>
          <cell r="K17730">
            <v>0</v>
          </cell>
          <cell r="L17730">
            <v>0</v>
          </cell>
        </row>
        <row r="17731">
          <cell r="G17731" t="str">
            <v/>
          </cell>
          <cell r="K17731">
            <v>0</v>
          </cell>
          <cell r="L17731">
            <v>0</v>
          </cell>
        </row>
        <row r="17732">
          <cell r="G17732" t="str">
            <v/>
          </cell>
          <cell r="K17732">
            <v>0</v>
          </cell>
          <cell r="L17732">
            <v>0</v>
          </cell>
        </row>
        <row r="17733">
          <cell r="G17733" t="str">
            <v/>
          </cell>
          <cell r="K17733">
            <v>0</v>
          </cell>
          <cell r="L17733">
            <v>0</v>
          </cell>
        </row>
        <row r="17734">
          <cell r="G17734" t="str">
            <v/>
          </cell>
          <cell r="K17734">
            <v>0</v>
          </cell>
          <cell r="L17734">
            <v>0</v>
          </cell>
        </row>
        <row r="17735">
          <cell r="G17735" t="str">
            <v/>
          </cell>
          <cell r="K17735">
            <v>0</v>
          </cell>
          <cell r="L17735">
            <v>0</v>
          </cell>
        </row>
        <row r="17736">
          <cell r="G17736" t="str">
            <v/>
          </cell>
          <cell r="K17736">
            <v>0</v>
          </cell>
          <cell r="L17736">
            <v>0</v>
          </cell>
        </row>
        <row r="17737">
          <cell r="G17737" t="str">
            <v/>
          </cell>
          <cell r="K17737">
            <v>0</v>
          </cell>
          <cell r="L17737">
            <v>0</v>
          </cell>
        </row>
        <row r="17738">
          <cell r="G17738" t="str">
            <v/>
          </cell>
          <cell r="K17738">
            <v>0</v>
          </cell>
          <cell r="L17738">
            <v>0</v>
          </cell>
        </row>
        <row r="17739">
          <cell r="G17739" t="str">
            <v/>
          </cell>
          <cell r="K17739">
            <v>0</v>
          </cell>
          <cell r="L17739">
            <v>0</v>
          </cell>
        </row>
        <row r="17740">
          <cell r="G17740" t="str">
            <v/>
          </cell>
          <cell r="K17740">
            <v>0</v>
          </cell>
          <cell r="L17740">
            <v>0</v>
          </cell>
        </row>
        <row r="17741">
          <cell r="G17741" t="str">
            <v/>
          </cell>
          <cell r="K17741">
            <v>0</v>
          </cell>
          <cell r="L17741">
            <v>0</v>
          </cell>
        </row>
        <row r="17742">
          <cell r="G17742" t="str">
            <v/>
          </cell>
          <cell r="K17742">
            <v>0</v>
          </cell>
          <cell r="L17742">
            <v>0</v>
          </cell>
        </row>
        <row r="17743">
          <cell r="G17743" t="str">
            <v/>
          </cell>
          <cell r="K17743">
            <v>0</v>
          </cell>
          <cell r="L17743">
            <v>0</v>
          </cell>
        </row>
        <row r="17744">
          <cell r="G17744" t="str">
            <v/>
          </cell>
          <cell r="K17744">
            <v>0</v>
          </cell>
          <cell r="L17744">
            <v>0</v>
          </cell>
        </row>
        <row r="17745">
          <cell r="G17745" t="str">
            <v/>
          </cell>
          <cell r="K17745">
            <v>0</v>
          </cell>
          <cell r="L17745">
            <v>0</v>
          </cell>
        </row>
        <row r="17746">
          <cell r="G17746" t="str">
            <v/>
          </cell>
          <cell r="K17746">
            <v>0</v>
          </cell>
          <cell r="L17746">
            <v>0</v>
          </cell>
        </row>
        <row r="17747">
          <cell r="G17747" t="str">
            <v/>
          </cell>
          <cell r="K17747">
            <v>0</v>
          </cell>
          <cell r="L17747">
            <v>0</v>
          </cell>
        </row>
        <row r="17748">
          <cell r="G17748" t="str">
            <v/>
          </cell>
          <cell r="K17748">
            <v>0</v>
          </cell>
          <cell r="L17748">
            <v>0</v>
          </cell>
        </row>
        <row r="17749">
          <cell r="G17749" t="str">
            <v/>
          </cell>
          <cell r="K17749">
            <v>0</v>
          </cell>
          <cell r="L17749">
            <v>0</v>
          </cell>
        </row>
        <row r="17750">
          <cell r="G17750" t="str">
            <v/>
          </cell>
          <cell r="K17750">
            <v>0</v>
          </cell>
          <cell r="L17750">
            <v>0</v>
          </cell>
        </row>
        <row r="17751">
          <cell r="G17751" t="str">
            <v/>
          </cell>
          <cell r="K17751">
            <v>0</v>
          </cell>
          <cell r="L17751">
            <v>0</v>
          </cell>
        </row>
        <row r="17752">
          <cell r="G17752" t="str">
            <v/>
          </cell>
          <cell r="K17752">
            <v>0</v>
          </cell>
          <cell r="L17752">
            <v>0</v>
          </cell>
        </row>
        <row r="17753">
          <cell r="G17753" t="str">
            <v/>
          </cell>
          <cell r="K17753">
            <v>0</v>
          </cell>
          <cell r="L17753">
            <v>0</v>
          </cell>
        </row>
        <row r="17754">
          <cell r="G17754" t="str">
            <v/>
          </cell>
          <cell r="K17754">
            <v>0</v>
          </cell>
          <cell r="L17754">
            <v>0</v>
          </cell>
        </row>
        <row r="17755">
          <cell r="G17755" t="str">
            <v/>
          </cell>
          <cell r="K17755">
            <v>0</v>
          </cell>
          <cell r="L17755">
            <v>0</v>
          </cell>
        </row>
        <row r="17756">
          <cell r="G17756" t="str">
            <v/>
          </cell>
          <cell r="K17756">
            <v>0</v>
          </cell>
          <cell r="L17756">
            <v>0</v>
          </cell>
        </row>
        <row r="17757">
          <cell r="G17757" t="str">
            <v/>
          </cell>
          <cell r="K17757">
            <v>0</v>
          </cell>
          <cell r="L17757">
            <v>0</v>
          </cell>
        </row>
        <row r="17758">
          <cell r="G17758" t="str">
            <v/>
          </cell>
          <cell r="K17758">
            <v>0</v>
          </cell>
          <cell r="L17758">
            <v>0</v>
          </cell>
        </row>
        <row r="17759">
          <cell r="G17759" t="str">
            <v/>
          </cell>
          <cell r="K17759">
            <v>0</v>
          </cell>
          <cell r="L17759">
            <v>0</v>
          </cell>
        </row>
        <row r="17760">
          <cell r="G17760" t="str">
            <v/>
          </cell>
          <cell r="K17760">
            <v>0</v>
          </cell>
          <cell r="L17760">
            <v>0</v>
          </cell>
        </row>
        <row r="17761">
          <cell r="G17761" t="str">
            <v/>
          </cell>
          <cell r="K17761">
            <v>0</v>
          </cell>
          <cell r="L17761">
            <v>0</v>
          </cell>
        </row>
        <row r="17762">
          <cell r="G17762" t="str">
            <v/>
          </cell>
          <cell r="K17762">
            <v>0</v>
          </cell>
          <cell r="L17762">
            <v>0</v>
          </cell>
        </row>
        <row r="17763">
          <cell r="G17763" t="str">
            <v/>
          </cell>
          <cell r="K17763">
            <v>0</v>
          </cell>
          <cell r="L17763">
            <v>0</v>
          </cell>
        </row>
        <row r="17764">
          <cell r="G17764" t="str">
            <v/>
          </cell>
          <cell r="K17764">
            <v>0</v>
          </cell>
          <cell r="L17764">
            <v>0</v>
          </cell>
        </row>
        <row r="17765">
          <cell r="G17765" t="str">
            <v/>
          </cell>
          <cell r="K17765">
            <v>0</v>
          </cell>
          <cell r="L17765">
            <v>0</v>
          </cell>
        </row>
        <row r="17766">
          <cell r="G17766" t="str">
            <v/>
          </cell>
          <cell r="K17766">
            <v>0</v>
          </cell>
          <cell r="L17766">
            <v>0</v>
          </cell>
        </row>
        <row r="17767">
          <cell r="G17767" t="str">
            <v/>
          </cell>
          <cell r="K17767">
            <v>0</v>
          </cell>
          <cell r="L17767">
            <v>0</v>
          </cell>
        </row>
        <row r="17768">
          <cell r="G17768" t="str">
            <v/>
          </cell>
          <cell r="K17768">
            <v>0</v>
          </cell>
          <cell r="L17768">
            <v>0</v>
          </cell>
        </row>
        <row r="17769">
          <cell r="G17769" t="str">
            <v/>
          </cell>
          <cell r="K17769">
            <v>0</v>
          </cell>
          <cell r="L17769">
            <v>0</v>
          </cell>
        </row>
        <row r="17770">
          <cell r="G17770" t="str">
            <v/>
          </cell>
          <cell r="K17770">
            <v>0</v>
          </cell>
          <cell r="L17770">
            <v>0</v>
          </cell>
        </row>
        <row r="17771">
          <cell r="G17771" t="str">
            <v/>
          </cell>
          <cell r="K17771">
            <v>0</v>
          </cell>
          <cell r="L17771">
            <v>0</v>
          </cell>
        </row>
        <row r="17772">
          <cell r="G17772" t="str">
            <v/>
          </cell>
          <cell r="K17772">
            <v>0</v>
          </cell>
          <cell r="L17772">
            <v>0</v>
          </cell>
        </row>
        <row r="17773">
          <cell r="G17773" t="str">
            <v/>
          </cell>
          <cell r="K17773">
            <v>0</v>
          </cell>
          <cell r="L17773">
            <v>0</v>
          </cell>
        </row>
        <row r="17774">
          <cell r="G17774" t="str">
            <v/>
          </cell>
          <cell r="K17774">
            <v>0</v>
          </cell>
          <cell r="L17774">
            <v>0</v>
          </cell>
        </row>
        <row r="17775">
          <cell r="G17775" t="str">
            <v/>
          </cell>
          <cell r="K17775">
            <v>0</v>
          </cell>
          <cell r="L17775">
            <v>0</v>
          </cell>
        </row>
        <row r="17776">
          <cell r="G17776" t="str">
            <v/>
          </cell>
          <cell r="K17776">
            <v>0</v>
          </cell>
          <cell r="L17776">
            <v>0</v>
          </cell>
        </row>
        <row r="17777">
          <cell r="G17777" t="str">
            <v/>
          </cell>
          <cell r="K17777">
            <v>0</v>
          </cell>
          <cell r="L17777">
            <v>0</v>
          </cell>
        </row>
        <row r="17778">
          <cell r="G17778" t="str">
            <v/>
          </cell>
          <cell r="K17778">
            <v>0</v>
          </cell>
          <cell r="L17778">
            <v>0</v>
          </cell>
        </row>
        <row r="17779">
          <cell r="G17779" t="str">
            <v/>
          </cell>
          <cell r="K17779">
            <v>0</v>
          </cell>
          <cell r="L17779">
            <v>0</v>
          </cell>
        </row>
        <row r="17780">
          <cell r="G17780" t="str">
            <v/>
          </cell>
          <cell r="K17780">
            <v>0</v>
          </cell>
          <cell r="L17780">
            <v>0</v>
          </cell>
        </row>
        <row r="17781">
          <cell r="G17781" t="str">
            <v/>
          </cell>
          <cell r="K17781">
            <v>0</v>
          </cell>
          <cell r="L17781">
            <v>0</v>
          </cell>
        </row>
        <row r="17782">
          <cell r="G17782" t="str">
            <v/>
          </cell>
          <cell r="K17782">
            <v>0</v>
          </cell>
          <cell r="L17782">
            <v>0</v>
          </cell>
        </row>
        <row r="17783">
          <cell r="G17783" t="str">
            <v/>
          </cell>
          <cell r="K17783">
            <v>0</v>
          </cell>
          <cell r="L17783">
            <v>0</v>
          </cell>
        </row>
        <row r="17784">
          <cell r="G17784" t="str">
            <v/>
          </cell>
          <cell r="K17784">
            <v>0</v>
          </cell>
          <cell r="L17784">
            <v>0</v>
          </cell>
        </row>
        <row r="17785">
          <cell r="G17785" t="str">
            <v/>
          </cell>
          <cell r="K17785">
            <v>0</v>
          </cell>
          <cell r="L17785">
            <v>0</v>
          </cell>
        </row>
        <row r="17786">
          <cell r="G17786" t="str">
            <v/>
          </cell>
          <cell r="K17786">
            <v>0</v>
          </cell>
          <cell r="L17786">
            <v>0</v>
          </cell>
        </row>
        <row r="17787">
          <cell r="G17787" t="str">
            <v/>
          </cell>
          <cell r="K17787">
            <v>0</v>
          </cell>
          <cell r="L17787">
            <v>0</v>
          </cell>
        </row>
        <row r="17788">
          <cell r="G17788" t="str">
            <v/>
          </cell>
          <cell r="K17788">
            <v>0</v>
          </cell>
          <cell r="L17788">
            <v>0</v>
          </cell>
        </row>
        <row r="17789">
          <cell r="G17789" t="str">
            <v/>
          </cell>
          <cell r="K17789">
            <v>0</v>
          </cell>
          <cell r="L17789">
            <v>0</v>
          </cell>
        </row>
        <row r="17790">
          <cell r="G17790" t="str">
            <v/>
          </cell>
          <cell r="K17790">
            <v>0</v>
          </cell>
          <cell r="L17790">
            <v>0</v>
          </cell>
        </row>
        <row r="17791">
          <cell r="G17791" t="str">
            <v/>
          </cell>
          <cell r="K17791">
            <v>0</v>
          </cell>
          <cell r="L17791">
            <v>0</v>
          </cell>
        </row>
        <row r="17792">
          <cell r="G17792" t="str">
            <v/>
          </cell>
          <cell r="K17792">
            <v>0</v>
          </cell>
          <cell r="L17792">
            <v>0</v>
          </cell>
        </row>
        <row r="17793">
          <cell r="G17793" t="str">
            <v/>
          </cell>
          <cell r="K17793">
            <v>0</v>
          </cell>
          <cell r="L17793">
            <v>0</v>
          </cell>
        </row>
        <row r="17794">
          <cell r="G17794" t="str">
            <v/>
          </cell>
          <cell r="K17794">
            <v>0</v>
          </cell>
          <cell r="L17794">
            <v>0</v>
          </cell>
        </row>
        <row r="17795">
          <cell r="G17795" t="str">
            <v/>
          </cell>
          <cell r="K17795">
            <v>0</v>
          </cell>
          <cell r="L17795">
            <v>0</v>
          </cell>
        </row>
        <row r="17796">
          <cell r="G17796" t="str">
            <v/>
          </cell>
          <cell r="K17796">
            <v>0</v>
          </cell>
          <cell r="L17796">
            <v>0</v>
          </cell>
        </row>
        <row r="17797">
          <cell r="G17797" t="str">
            <v/>
          </cell>
          <cell r="K17797">
            <v>0</v>
          </cell>
          <cell r="L17797">
            <v>0</v>
          </cell>
        </row>
        <row r="17798">
          <cell r="G17798" t="str">
            <v/>
          </cell>
          <cell r="K17798">
            <v>0</v>
          </cell>
          <cell r="L17798">
            <v>0</v>
          </cell>
        </row>
        <row r="17799">
          <cell r="G17799" t="str">
            <v/>
          </cell>
          <cell r="K17799">
            <v>0</v>
          </cell>
          <cell r="L17799">
            <v>0</v>
          </cell>
        </row>
        <row r="17800">
          <cell r="G17800" t="str">
            <v/>
          </cell>
          <cell r="K17800">
            <v>0</v>
          </cell>
          <cell r="L17800">
            <v>0</v>
          </cell>
        </row>
        <row r="17801">
          <cell r="G17801" t="str">
            <v/>
          </cell>
          <cell r="K17801">
            <v>0</v>
          </cell>
          <cell r="L17801">
            <v>0</v>
          </cell>
        </row>
        <row r="17802">
          <cell r="G17802" t="str">
            <v/>
          </cell>
          <cell r="K17802">
            <v>0</v>
          </cell>
          <cell r="L17802">
            <v>0</v>
          </cell>
        </row>
        <row r="17803">
          <cell r="G17803" t="str">
            <v/>
          </cell>
          <cell r="K17803">
            <v>0</v>
          </cell>
          <cell r="L17803">
            <v>0</v>
          </cell>
        </row>
        <row r="17804">
          <cell r="G17804" t="str">
            <v/>
          </cell>
          <cell r="K17804">
            <v>0</v>
          </cell>
          <cell r="L17804">
            <v>0</v>
          </cell>
        </row>
        <row r="17805">
          <cell r="G17805" t="str">
            <v/>
          </cell>
          <cell r="K17805">
            <v>0</v>
          </cell>
          <cell r="L17805">
            <v>0</v>
          </cell>
        </row>
        <row r="17806">
          <cell r="G17806" t="str">
            <v/>
          </cell>
          <cell r="K17806">
            <v>0</v>
          </cell>
          <cell r="L17806">
            <v>0</v>
          </cell>
        </row>
        <row r="17807">
          <cell r="G17807" t="str">
            <v/>
          </cell>
          <cell r="K17807">
            <v>0</v>
          </cell>
          <cell r="L17807">
            <v>0</v>
          </cell>
        </row>
        <row r="17808">
          <cell r="G17808" t="str">
            <v/>
          </cell>
          <cell r="K17808">
            <v>0</v>
          </cell>
          <cell r="L17808">
            <v>0</v>
          </cell>
        </row>
        <row r="17809">
          <cell r="G17809" t="str">
            <v/>
          </cell>
          <cell r="K17809">
            <v>0</v>
          </cell>
          <cell r="L17809">
            <v>0</v>
          </cell>
        </row>
        <row r="17810">
          <cell r="G17810" t="str">
            <v/>
          </cell>
          <cell r="K17810">
            <v>0</v>
          </cell>
          <cell r="L17810">
            <v>0</v>
          </cell>
        </row>
        <row r="17811">
          <cell r="G17811" t="str">
            <v/>
          </cell>
          <cell r="K17811">
            <v>0</v>
          </cell>
          <cell r="L17811">
            <v>0</v>
          </cell>
        </row>
        <row r="17812">
          <cell r="G17812" t="str">
            <v/>
          </cell>
          <cell r="K17812">
            <v>0</v>
          </cell>
          <cell r="L17812">
            <v>0</v>
          </cell>
        </row>
        <row r="17813">
          <cell r="G17813" t="str">
            <v/>
          </cell>
          <cell r="K17813">
            <v>0</v>
          </cell>
          <cell r="L17813">
            <v>0</v>
          </cell>
        </row>
        <row r="17814">
          <cell r="G17814" t="str">
            <v/>
          </cell>
          <cell r="K17814">
            <v>0</v>
          </cell>
          <cell r="L17814">
            <v>0</v>
          </cell>
        </row>
        <row r="17815">
          <cell r="G17815" t="str">
            <v/>
          </cell>
          <cell r="K17815">
            <v>0</v>
          </cell>
          <cell r="L17815">
            <v>0</v>
          </cell>
        </row>
        <row r="17816">
          <cell r="G17816" t="str">
            <v/>
          </cell>
          <cell r="K17816">
            <v>0</v>
          </cell>
          <cell r="L17816">
            <v>0</v>
          </cell>
        </row>
        <row r="17817">
          <cell r="G17817" t="str">
            <v/>
          </cell>
          <cell r="K17817">
            <v>0</v>
          </cell>
          <cell r="L17817">
            <v>0</v>
          </cell>
        </row>
        <row r="17818">
          <cell r="G17818" t="str">
            <v/>
          </cell>
          <cell r="K17818">
            <v>0</v>
          </cell>
          <cell r="L17818">
            <v>0</v>
          </cell>
        </row>
        <row r="17819">
          <cell r="G17819" t="str">
            <v/>
          </cell>
          <cell r="K17819">
            <v>0</v>
          </cell>
          <cell r="L17819">
            <v>0</v>
          </cell>
        </row>
        <row r="17820">
          <cell r="G17820" t="str">
            <v/>
          </cell>
          <cell r="K17820">
            <v>0</v>
          </cell>
          <cell r="L17820">
            <v>0</v>
          </cell>
        </row>
        <row r="17821">
          <cell r="G17821" t="str">
            <v/>
          </cell>
          <cell r="K17821">
            <v>0</v>
          </cell>
          <cell r="L17821">
            <v>0</v>
          </cell>
        </row>
        <row r="17822">
          <cell r="G17822" t="str">
            <v/>
          </cell>
          <cell r="K17822">
            <v>0</v>
          </cell>
          <cell r="L17822">
            <v>0</v>
          </cell>
        </row>
        <row r="17823">
          <cell r="G17823" t="str">
            <v/>
          </cell>
          <cell r="K17823">
            <v>0</v>
          </cell>
          <cell r="L17823">
            <v>0</v>
          </cell>
        </row>
        <row r="17824">
          <cell r="G17824" t="str">
            <v/>
          </cell>
          <cell r="K17824">
            <v>0</v>
          </cell>
          <cell r="L17824">
            <v>0</v>
          </cell>
        </row>
        <row r="17825">
          <cell r="G17825" t="str">
            <v/>
          </cell>
          <cell r="K17825">
            <v>0</v>
          </cell>
          <cell r="L17825">
            <v>0</v>
          </cell>
        </row>
        <row r="17826">
          <cell r="G17826" t="str">
            <v/>
          </cell>
          <cell r="K17826">
            <v>0</v>
          </cell>
          <cell r="L17826">
            <v>0</v>
          </cell>
        </row>
        <row r="17827">
          <cell r="G17827" t="str">
            <v/>
          </cell>
          <cell r="K17827">
            <v>0</v>
          </cell>
          <cell r="L17827">
            <v>0</v>
          </cell>
        </row>
        <row r="17828">
          <cell r="G17828" t="str">
            <v/>
          </cell>
          <cell r="K17828">
            <v>0</v>
          </cell>
          <cell r="L17828">
            <v>0</v>
          </cell>
        </row>
        <row r="17829">
          <cell r="G17829" t="str">
            <v/>
          </cell>
          <cell r="K17829">
            <v>0</v>
          </cell>
          <cell r="L17829">
            <v>0</v>
          </cell>
        </row>
        <row r="17830">
          <cell r="G17830" t="str">
            <v/>
          </cell>
          <cell r="K17830">
            <v>0</v>
          </cell>
          <cell r="L17830">
            <v>0</v>
          </cell>
        </row>
        <row r="17831">
          <cell r="G17831" t="str">
            <v/>
          </cell>
          <cell r="K17831">
            <v>0</v>
          </cell>
          <cell r="L17831">
            <v>0</v>
          </cell>
        </row>
        <row r="17832">
          <cell r="G17832" t="str">
            <v/>
          </cell>
          <cell r="K17832">
            <v>0</v>
          </cell>
          <cell r="L17832">
            <v>0</v>
          </cell>
        </row>
        <row r="17833">
          <cell r="G17833" t="str">
            <v/>
          </cell>
          <cell r="K17833">
            <v>0</v>
          </cell>
          <cell r="L17833">
            <v>0</v>
          </cell>
        </row>
        <row r="17834">
          <cell r="G17834" t="str">
            <v/>
          </cell>
          <cell r="K17834">
            <v>0</v>
          </cell>
          <cell r="L17834">
            <v>0</v>
          </cell>
        </row>
        <row r="17835">
          <cell r="G17835" t="str">
            <v/>
          </cell>
          <cell r="K17835">
            <v>0</v>
          </cell>
          <cell r="L17835">
            <v>0</v>
          </cell>
        </row>
        <row r="17836">
          <cell r="G17836" t="str">
            <v/>
          </cell>
          <cell r="K17836">
            <v>0</v>
          </cell>
          <cell r="L17836">
            <v>0</v>
          </cell>
        </row>
        <row r="17837">
          <cell r="G17837" t="str">
            <v/>
          </cell>
          <cell r="K17837">
            <v>0</v>
          </cell>
          <cell r="L17837">
            <v>0</v>
          </cell>
        </row>
        <row r="17838">
          <cell r="G17838" t="str">
            <v/>
          </cell>
          <cell r="K17838">
            <v>0</v>
          </cell>
          <cell r="L17838">
            <v>0</v>
          </cell>
        </row>
        <row r="17839">
          <cell r="G17839" t="str">
            <v/>
          </cell>
          <cell r="K17839">
            <v>0</v>
          </cell>
          <cell r="L17839">
            <v>0</v>
          </cell>
        </row>
        <row r="17840">
          <cell r="G17840" t="str">
            <v/>
          </cell>
          <cell r="K17840">
            <v>0</v>
          </cell>
          <cell r="L17840">
            <v>0</v>
          </cell>
        </row>
        <row r="17841">
          <cell r="G17841" t="str">
            <v/>
          </cell>
          <cell r="K17841">
            <v>0</v>
          </cell>
          <cell r="L17841">
            <v>0</v>
          </cell>
        </row>
        <row r="17842">
          <cell r="G17842" t="str">
            <v/>
          </cell>
          <cell r="K17842">
            <v>0</v>
          </cell>
          <cell r="L17842">
            <v>0</v>
          </cell>
        </row>
        <row r="17843">
          <cell r="G17843" t="str">
            <v/>
          </cell>
          <cell r="K17843">
            <v>0</v>
          </cell>
          <cell r="L17843">
            <v>0</v>
          </cell>
        </row>
        <row r="17844">
          <cell r="G17844" t="str">
            <v/>
          </cell>
          <cell r="K17844">
            <v>0</v>
          </cell>
          <cell r="L17844">
            <v>0</v>
          </cell>
        </row>
        <row r="17845">
          <cell r="G17845" t="str">
            <v/>
          </cell>
          <cell r="K17845">
            <v>0</v>
          </cell>
          <cell r="L17845">
            <v>0</v>
          </cell>
        </row>
        <row r="17846">
          <cell r="G17846" t="str">
            <v/>
          </cell>
          <cell r="K17846">
            <v>0</v>
          </cell>
          <cell r="L17846">
            <v>0</v>
          </cell>
        </row>
        <row r="17847">
          <cell r="G17847" t="str">
            <v/>
          </cell>
          <cell r="K17847">
            <v>0</v>
          </cell>
          <cell r="L17847">
            <v>0</v>
          </cell>
        </row>
        <row r="17848">
          <cell r="G17848" t="str">
            <v/>
          </cell>
          <cell r="K17848">
            <v>0</v>
          </cell>
          <cell r="L17848">
            <v>0</v>
          </cell>
        </row>
        <row r="17849">
          <cell r="G17849" t="str">
            <v/>
          </cell>
          <cell r="K17849">
            <v>0</v>
          </cell>
          <cell r="L17849">
            <v>0</v>
          </cell>
        </row>
        <row r="17850">
          <cell r="G17850" t="str">
            <v/>
          </cell>
          <cell r="K17850">
            <v>0</v>
          </cell>
          <cell r="L17850">
            <v>0</v>
          </cell>
        </row>
        <row r="17851">
          <cell r="G17851" t="str">
            <v/>
          </cell>
          <cell r="K17851">
            <v>0</v>
          </cell>
          <cell r="L17851">
            <v>0</v>
          </cell>
        </row>
        <row r="17852">
          <cell r="G17852" t="str">
            <v/>
          </cell>
          <cell r="K17852">
            <v>0</v>
          </cell>
          <cell r="L17852">
            <v>0</v>
          </cell>
        </row>
        <row r="17853">
          <cell r="G17853" t="str">
            <v/>
          </cell>
          <cell r="K17853">
            <v>0</v>
          </cell>
          <cell r="L17853">
            <v>0</v>
          </cell>
        </row>
        <row r="17854">
          <cell r="G17854" t="str">
            <v/>
          </cell>
          <cell r="K17854">
            <v>0</v>
          </cell>
          <cell r="L17854">
            <v>0</v>
          </cell>
        </row>
        <row r="17855">
          <cell r="G17855" t="str">
            <v/>
          </cell>
          <cell r="K17855">
            <v>0</v>
          </cell>
          <cell r="L17855">
            <v>0</v>
          </cell>
        </row>
        <row r="17856">
          <cell r="G17856" t="str">
            <v/>
          </cell>
          <cell r="K17856">
            <v>0</v>
          </cell>
          <cell r="L17856">
            <v>0</v>
          </cell>
        </row>
        <row r="17857">
          <cell r="G17857" t="str">
            <v/>
          </cell>
          <cell r="K17857">
            <v>0</v>
          </cell>
          <cell r="L17857">
            <v>0</v>
          </cell>
        </row>
        <row r="17858">
          <cell r="G17858" t="str">
            <v/>
          </cell>
          <cell r="K17858">
            <v>0</v>
          </cell>
          <cell r="L17858">
            <v>0</v>
          </cell>
        </row>
        <row r="17859">
          <cell r="G17859" t="str">
            <v/>
          </cell>
          <cell r="K17859">
            <v>0</v>
          </cell>
          <cell r="L17859">
            <v>0</v>
          </cell>
        </row>
        <row r="17860">
          <cell r="G17860" t="str">
            <v/>
          </cell>
          <cell r="K17860">
            <v>0</v>
          </cell>
          <cell r="L17860">
            <v>0</v>
          </cell>
        </row>
        <row r="17861">
          <cell r="G17861" t="str">
            <v/>
          </cell>
          <cell r="K17861">
            <v>0</v>
          </cell>
          <cell r="L17861">
            <v>0</v>
          </cell>
        </row>
        <row r="17862">
          <cell r="G17862" t="str">
            <v/>
          </cell>
          <cell r="K17862">
            <v>0</v>
          </cell>
          <cell r="L17862">
            <v>0</v>
          </cell>
        </row>
        <row r="17863">
          <cell r="G17863" t="str">
            <v/>
          </cell>
          <cell r="K17863">
            <v>0</v>
          </cell>
          <cell r="L17863">
            <v>0</v>
          </cell>
        </row>
        <row r="17864">
          <cell r="G17864" t="str">
            <v/>
          </cell>
          <cell r="K17864">
            <v>0</v>
          </cell>
          <cell r="L17864">
            <v>0</v>
          </cell>
        </row>
        <row r="17865">
          <cell r="G17865" t="str">
            <v/>
          </cell>
          <cell r="K17865">
            <v>0</v>
          </cell>
          <cell r="L17865">
            <v>0</v>
          </cell>
        </row>
        <row r="17866">
          <cell r="G17866" t="str">
            <v/>
          </cell>
          <cell r="K17866">
            <v>0</v>
          </cell>
          <cell r="L17866">
            <v>0</v>
          </cell>
        </row>
        <row r="17867">
          <cell r="G17867" t="str">
            <v/>
          </cell>
          <cell r="K17867">
            <v>0</v>
          </cell>
          <cell r="L17867">
            <v>0</v>
          </cell>
        </row>
        <row r="17868">
          <cell r="G17868" t="str">
            <v/>
          </cell>
          <cell r="K17868">
            <v>0</v>
          </cell>
          <cell r="L17868">
            <v>0</v>
          </cell>
        </row>
        <row r="17869">
          <cell r="G17869" t="str">
            <v/>
          </cell>
          <cell r="K17869">
            <v>0</v>
          </cell>
          <cell r="L17869">
            <v>0</v>
          </cell>
        </row>
        <row r="17870">
          <cell r="G17870" t="str">
            <v/>
          </cell>
          <cell r="K17870">
            <v>0</v>
          </cell>
          <cell r="L17870">
            <v>0</v>
          </cell>
        </row>
        <row r="17871">
          <cell r="G17871" t="str">
            <v/>
          </cell>
          <cell r="K17871">
            <v>0</v>
          </cell>
          <cell r="L17871">
            <v>0</v>
          </cell>
        </row>
        <row r="17872">
          <cell r="G17872" t="str">
            <v/>
          </cell>
          <cell r="K17872">
            <v>0</v>
          </cell>
          <cell r="L17872">
            <v>0</v>
          </cell>
        </row>
        <row r="17873">
          <cell r="G17873" t="str">
            <v/>
          </cell>
          <cell r="K17873">
            <v>0</v>
          </cell>
          <cell r="L17873">
            <v>0</v>
          </cell>
        </row>
        <row r="17874">
          <cell r="G17874" t="str">
            <v/>
          </cell>
          <cell r="K17874">
            <v>0</v>
          </cell>
          <cell r="L17874">
            <v>0</v>
          </cell>
        </row>
        <row r="17875">
          <cell r="G17875" t="str">
            <v/>
          </cell>
          <cell r="K17875">
            <v>0</v>
          </cell>
          <cell r="L17875">
            <v>0</v>
          </cell>
        </row>
        <row r="17876">
          <cell r="G17876" t="str">
            <v/>
          </cell>
          <cell r="K17876">
            <v>0</v>
          </cell>
          <cell r="L17876">
            <v>0</v>
          </cell>
        </row>
        <row r="17877">
          <cell r="G17877" t="str">
            <v/>
          </cell>
          <cell r="K17877">
            <v>0</v>
          </cell>
          <cell r="L17877">
            <v>0</v>
          </cell>
        </row>
        <row r="17878">
          <cell r="G17878" t="str">
            <v/>
          </cell>
          <cell r="K17878">
            <v>0</v>
          </cell>
          <cell r="L17878">
            <v>0</v>
          </cell>
        </row>
        <row r="17879">
          <cell r="G17879" t="str">
            <v/>
          </cell>
          <cell r="K17879">
            <v>0</v>
          </cell>
          <cell r="L17879">
            <v>0</v>
          </cell>
        </row>
        <row r="17880">
          <cell r="G17880" t="str">
            <v/>
          </cell>
          <cell r="K17880">
            <v>0</v>
          </cell>
          <cell r="L17880">
            <v>0</v>
          </cell>
        </row>
        <row r="17881">
          <cell r="G17881" t="str">
            <v/>
          </cell>
          <cell r="K17881">
            <v>0</v>
          </cell>
          <cell r="L17881">
            <v>0</v>
          </cell>
        </row>
        <row r="17882">
          <cell r="G17882" t="str">
            <v/>
          </cell>
          <cell r="K17882">
            <v>0</v>
          </cell>
          <cell r="L17882">
            <v>0</v>
          </cell>
        </row>
        <row r="17883">
          <cell r="G17883" t="str">
            <v/>
          </cell>
          <cell r="K17883">
            <v>0</v>
          </cell>
          <cell r="L17883">
            <v>0</v>
          </cell>
        </row>
        <row r="17884">
          <cell r="G17884" t="str">
            <v/>
          </cell>
          <cell r="K17884">
            <v>0</v>
          </cell>
          <cell r="L17884">
            <v>0</v>
          </cell>
        </row>
        <row r="17885">
          <cell r="G17885" t="str">
            <v/>
          </cell>
          <cell r="K17885">
            <v>0</v>
          </cell>
          <cell r="L17885">
            <v>0</v>
          </cell>
        </row>
        <row r="17886">
          <cell r="G17886" t="str">
            <v/>
          </cell>
          <cell r="K17886">
            <v>0</v>
          </cell>
          <cell r="L17886">
            <v>0</v>
          </cell>
        </row>
        <row r="17887">
          <cell r="G17887" t="str">
            <v/>
          </cell>
          <cell r="K17887">
            <v>0</v>
          </cell>
          <cell r="L17887">
            <v>0</v>
          </cell>
        </row>
        <row r="17888">
          <cell r="G17888" t="str">
            <v/>
          </cell>
          <cell r="K17888">
            <v>0</v>
          </cell>
          <cell r="L17888">
            <v>0</v>
          </cell>
        </row>
        <row r="17889">
          <cell r="G17889" t="str">
            <v/>
          </cell>
          <cell r="K17889">
            <v>0</v>
          </cell>
          <cell r="L17889">
            <v>0</v>
          </cell>
        </row>
        <row r="17890">
          <cell r="G17890" t="str">
            <v/>
          </cell>
          <cell r="K17890">
            <v>0</v>
          </cell>
          <cell r="L17890">
            <v>0</v>
          </cell>
        </row>
        <row r="17891">
          <cell r="G17891" t="str">
            <v/>
          </cell>
          <cell r="K17891">
            <v>0</v>
          </cell>
          <cell r="L17891">
            <v>0</v>
          </cell>
        </row>
        <row r="17892">
          <cell r="G17892" t="str">
            <v/>
          </cell>
          <cell r="K17892">
            <v>0</v>
          </cell>
          <cell r="L17892">
            <v>0</v>
          </cell>
        </row>
        <row r="17893">
          <cell r="G17893" t="str">
            <v/>
          </cell>
          <cell r="K17893">
            <v>0</v>
          </cell>
          <cell r="L17893">
            <v>0</v>
          </cell>
        </row>
        <row r="17894">
          <cell r="G17894" t="str">
            <v/>
          </cell>
          <cell r="K17894">
            <v>0</v>
          </cell>
          <cell r="L17894">
            <v>0</v>
          </cell>
        </row>
        <row r="17895">
          <cell r="G17895" t="str">
            <v/>
          </cell>
          <cell r="K17895">
            <v>0</v>
          </cell>
          <cell r="L17895">
            <v>0</v>
          </cell>
        </row>
        <row r="17896">
          <cell r="G17896" t="str">
            <v/>
          </cell>
          <cell r="K17896">
            <v>0</v>
          </cell>
          <cell r="L17896">
            <v>0</v>
          </cell>
        </row>
        <row r="17897">
          <cell r="G17897" t="str">
            <v/>
          </cell>
          <cell r="K17897">
            <v>0</v>
          </cell>
          <cell r="L17897">
            <v>0</v>
          </cell>
        </row>
        <row r="17898">
          <cell r="G17898" t="str">
            <v/>
          </cell>
          <cell r="K17898">
            <v>0</v>
          </cell>
          <cell r="L17898">
            <v>0</v>
          </cell>
        </row>
        <row r="17899">
          <cell r="G17899" t="str">
            <v/>
          </cell>
          <cell r="K17899">
            <v>0</v>
          </cell>
          <cell r="L17899">
            <v>0</v>
          </cell>
        </row>
        <row r="17900">
          <cell r="G17900" t="str">
            <v/>
          </cell>
          <cell r="K17900">
            <v>0</v>
          </cell>
          <cell r="L17900">
            <v>0</v>
          </cell>
        </row>
        <row r="17901">
          <cell r="G17901" t="str">
            <v/>
          </cell>
          <cell r="K17901">
            <v>0</v>
          </cell>
          <cell r="L17901">
            <v>0</v>
          </cell>
        </row>
        <row r="17902">
          <cell r="G17902" t="str">
            <v/>
          </cell>
          <cell r="K17902">
            <v>0</v>
          </cell>
          <cell r="L17902">
            <v>0</v>
          </cell>
        </row>
        <row r="17903">
          <cell r="G17903" t="str">
            <v/>
          </cell>
          <cell r="K17903">
            <v>0</v>
          </cell>
          <cell r="L17903">
            <v>0</v>
          </cell>
        </row>
        <row r="17904">
          <cell r="G17904" t="str">
            <v/>
          </cell>
          <cell r="K17904">
            <v>0</v>
          </cell>
          <cell r="L17904">
            <v>0</v>
          </cell>
        </row>
        <row r="17905">
          <cell r="G17905" t="str">
            <v/>
          </cell>
          <cell r="K17905">
            <v>0</v>
          </cell>
          <cell r="L17905">
            <v>0</v>
          </cell>
        </row>
        <row r="17906">
          <cell r="G17906" t="str">
            <v/>
          </cell>
          <cell r="K17906">
            <v>0</v>
          </cell>
          <cell r="L17906">
            <v>0</v>
          </cell>
        </row>
        <row r="17907">
          <cell r="G17907" t="str">
            <v/>
          </cell>
          <cell r="K17907">
            <v>0</v>
          </cell>
          <cell r="L17907">
            <v>0</v>
          </cell>
        </row>
        <row r="17908">
          <cell r="G17908" t="str">
            <v/>
          </cell>
          <cell r="K17908">
            <v>0</v>
          </cell>
          <cell r="L17908">
            <v>0</v>
          </cell>
        </row>
        <row r="17909">
          <cell r="G17909" t="str">
            <v/>
          </cell>
          <cell r="K17909">
            <v>0</v>
          </cell>
          <cell r="L17909">
            <v>0</v>
          </cell>
        </row>
        <row r="17910">
          <cell r="G17910" t="str">
            <v/>
          </cell>
          <cell r="K17910">
            <v>0</v>
          </cell>
          <cell r="L17910">
            <v>0</v>
          </cell>
        </row>
        <row r="17911">
          <cell r="G17911" t="str">
            <v/>
          </cell>
          <cell r="K17911">
            <v>0</v>
          </cell>
          <cell r="L17911">
            <v>0</v>
          </cell>
        </row>
        <row r="17912">
          <cell r="G17912" t="str">
            <v/>
          </cell>
          <cell r="K17912">
            <v>0</v>
          </cell>
          <cell r="L17912">
            <v>0</v>
          </cell>
        </row>
        <row r="17913">
          <cell r="G17913" t="str">
            <v/>
          </cell>
          <cell r="K17913">
            <v>0</v>
          </cell>
          <cell r="L17913">
            <v>0</v>
          </cell>
        </row>
        <row r="17914">
          <cell r="G17914" t="str">
            <v/>
          </cell>
          <cell r="K17914">
            <v>0</v>
          </cell>
          <cell r="L17914">
            <v>0</v>
          </cell>
        </row>
        <row r="17915">
          <cell r="G17915" t="str">
            <v/>
          </cell>
          <cell r="K17915">
            <v>0</v>
          </cell>
          <cell r="L17915">
            <v>0</v>
          </cell>
        </row>
        <row r="17916">
          <cell r="G17916" t="str">
            <v/>
          </cell>
          <cell r="K17916">
            <v>0</v>
          </cell>
          <cell r="L17916">
            <v>0</v>
          </cell>
        </row>
        <row r="17917">
          <cell r="G17917" t="str">
            <v/>
          </cell>
          <cell r="K17917">
            <v>0</v>
          </cell>
          <cell r="L17917">
            <v>0</v>
          </cell>
        </row>
        <row r="17918">
          <cell r="G17918" t="str">
            <v/>
          </cell>
          <cell r="K17918">
            <v>0</v>
          </cell>
          <cell r="L17918">
            <v>0</v>
          </cell>
        </row>
        <row r="17919">
          <cell r="G17919" t="str">
            <v/>
          </cell>
          <cell r="K17919">
            <v>0</v>
          </cell>
          <cell r="L17919">
            <v>0</v>
          </cell>
        </row>
        <row r="17920">
          <cell r="G17920" t="str">
            <v/>
          </cell>
          <cell r="K17920">
            <v>0</v>
          </cell>
          <cell r="L17920">
            <v>0</v>
          </cell>
        </row>
        <row r="17921">
          <cell r="G17921" t="str">
            <v/>
          </cell>
          <cell r="K17921">
            <v>0</v>
          </cell>
          <cell r="L17921">
            <v>0</v>
          </cell>
        </row>
        <row r="17922">
          <cell r="G17922" t="str">
            <v/>
          </cell>
          <cell r="K17922">
            <v>0</v>
          </cell>
          <cell r="L17922">
            <v>0</v>
          </cell>
        </row>
        <row r="17923">
          <cell r="G17923" t="str">
            <v/>
          </cell>
          <cell r="K17923">
            <v>0</v>
          </cell>
          <cell r="L17923">
            <v>0</v>
          </cell>
        </row>
        <row r="17924">
          <cell r="G17924" t="str">
            <v/>
          </cell>
          <cell r="K17924">
            <v>0</v>
          </cell>
          <cell r="L17924">
            <v>0</v>
          </cell>
        </row>
        <row r="17925">
          <cell r="G17925" t="str">
            <v/>
          </cell>
          <cell r="K17925">
            <v>0</v>
          </cell>
          <cell r="L17925">
            <v>0</v>
          </cell>
        </row>
        <row r="17926">
          <cell r="G17926" t="str">
            <v/>
          </cell>
          <cell r="K17926">
            <v>0</v>
          </cell>
          <cell r="L17926">
            <v>0</v>
          </cell>
        </row>
        <row r="17927">
          <cell r="G17927" t="str">
            <v/>
          </cell>
          <cell r="K17927">
            <v>0</v>
          </cell>
          <cell r="L17927">
            <v>0</v>
          </cell>
        </row>
        <row r="17928">
          <cell r="G17928" t="str">
            <v/>
          </cell>
          <cell r="K17928">
            <v>0</v>
          </cell>
          <cell r="L17928">
            <v>0</v>
          </cell>
        </row>
        <row r="17929">
          <cell r="G17929" t="str">
            <v/>
          </cell>
          <cell r="K17929">
            <v>0</v>
          </cell>
          <cell r="L17929">
            <v>0</v>
          </cell>
        </row>
        <row r="17930">
          <cell r="G17930" t="str">
            <v/>
          </cell>
          <cell r="K17930">
            <v>0</v>
          </cell>
          <cell r="L17930">
            <v>0</v>
          </cell>
        </row>
        <row r="17931">
          <cell r="G17931" t="str">
            <v/>
          </cell>
          <cell r="K17931">
            <v>0</v>
          </cell>
          <cell r="L17931">
            <v>0</v>
          </cell>
        </row>
        <row r="17932">
          <cell r="G17932" t="str">
            <v/>
          </cell>
          <cell r="K17932">
            <v>0</v>
          </cell>
          <cell r="L17932">
            <v>0</v>
          </cell>
        </row>
        <row r="17933">
          <cell r="G17933" t="str">
            <v/>
          </cell>
          <cell r="K17933">
            <v>0</v>
          </cell>
          <cell r="L17933">
            <v>0</v>
          </cell>
        </row>
        <row r="17934">
          <cell r="G17934" t="str">
            <v/>
          </cell>
          <cell r="K17934">
            <v>0</v>
          </cell>
          <cell r="L17934">
            <v>0</v>
          </cell>
        </row>
        <row r="17935">
          <cell r="G17935" t="str">
            <v/>
          </cell>
          <cell r="K17935">
            <v>0</v>
          </cell>
          <cell r="L17935">
            <v>0</v>
          </cell>
        </row>
        <row r="17936">
          <cell r="G17936" t="str">
            <v/>
          </cell>
          <cell r="K17936">
            <v>0</v>
          </cell>
          <cell r="L17936">
            <v>0</v>
          </cell>
        </row>
        <row r="17937">
          <cell r="G17937" t="str">
            <v/>
          </cell>
          <cell r="K17937">
            <v>0</v>
          </cell>
          <cell r="L17937">
            <v>0</v>
          </cell>
        </row>
        <row r="17938">
          <cell r="G17938" t="str">
            <v/>
          </cell>
          <cell r="K17938">
            <v>0</v>
          </cell>
          <cell r="L17938">
            <v>0</v>
          </cell>
        </row>
        <row r="17939">
          <cell r="G17939" t="str">
            <v/>
          </cell>
          <cell r="K17939">
            <v>0</v>
          </cell>
          <cell r="L17939">
            <v>0</v>
          </cell>
        </row>
        <row r="17940">
          <cell r="G17940" t="str">
            <v/>
          </cell>
          <cell r="K17940">
            <v>0</v>
          </cell>
          <cell r="L17940">
            <v>0</v>
          </cell>
        </row>
        <row r="17941">
          <cell r="G17941" t="str">
            <v/>
          </cell>
          <cell r="K17941">
            <v>0</v>
          </cell>
          <cell r="L17941">
            <v>0</v>
          </cell>
        </row>
        <row r="17942">
          <cell r="G17942" t="str">
            <v/>
          </cell>
          <cell r="K17942">
            <v>0</v>
          </cell>
          <cell r="L17942">
            <v>0</v>
          </cell>
        </row>
        <row r="17943">
          <cell r="G17943" t="str">
            <v/>
          </cell>
          <cell r="K17943">
            <v>0</v>
          </cell>
          <cell r="L17943">
            <v>0</v>
          </cell>
        </row>
        <row r="17944">
          <cell r="G17944" t="str">
            <v/>
          </cell>
          <cell r="K17944">
            <v>0</v>
          </cell>
          <cell r="L17944">
            <v>0</v>
          </cell>
        </row>
        <row r="17945">
          <cell r="G17945" t="str">
            <v/>
          </cell>
          <cell r="K17945">
            <v>0</v>
          </cell>
          <cell r="L17945">
            <v>0</v>
          </cell>
        </row>
        <row r="17946">
          <cell r="G17946" t="str">
            <v/>
          </cell>
          <cell r="K17946">
            <v>0</v>
          </cell>
          <cell r="L17946">
            <v>0</v>
          </cell>
        </row>
        <row r="17947">
          <cell r="G17947" t="str">
            <v/>
          </cell>
          <cell r="K17947">
            <v>0</v>
          </cell>
          <cell r="L17947">
            <v>0</v>
          </cell>
        </row>
        <row r="17948">
          <cell r="G17948" t="str">
            <v/>
          </cell>
          <cell r="K17948">
            <v>0</v>
          </cell>
          <cell r="L17948">
            <v>0</v>
          </cell>
        </row>
        <row r="17949">
          <cell r="G17949" t="str">
            <v/>
          </cell>
          <cell r="K17949">
            <v>0</v>
          </cell>
          <cell r="L17949">
            <v>0</v>
          </cell>
        </row>
        <row r="17950">
          <cell r="G17950" t="str">
            <v/>
          </cell>
          <cell r="K17950">
            <v>0</v>
          </cell>
          <cell r="L17950">
            <v>0</v>
          </cell>
        </row>
        <row r="17951">
          <cell r="G17951" t="str">
            <v/>
          </cell>
          <cell r="K17951">
            <v>0</v>
          </cell>
          <cell r="L17951">
            <v>0</v>
          </cell>
        </row>
        <row r="17952">
          <cell r="G17952" t="str">
            <v/>
          </cell>
          <cell r="K17952">
            <v>0</v>
          </cell>
          <cell r="L17952">
            <v>0</v>
          </cell>
        </row>
        <row r="17953">
          <cell r="G17953" t="str">
            <v/>
          </cell>
          <cell r="K17953">
            <v>0</v>
          </cell>
          <cell r="L17953">
            <v>0</v>
          </cell>
        </row>
        <row r="17954">
          <cell r="G17954" t="str">
            <v/>
          </cell>
          <cell r="K17954">
            <v>0</v>
          </cell>
          <cell r="L17954">
            <v>0</v>
          </cell>
        </row>
        <row r="17955">
          <cell r="G17955" t="str">
            <v/>
          </cell>
          <cell r="K17955">
            <v>0</v>
          </cell>
          <cell r="L17955">
            <v>0</v>
          </cell>
        </row>
        <row r="17956">
          <cell r="G17956" t="str">
            <v/>
          </cell>
          <cell r="K17956">
            <v>0</v>
          </cell>
          <cell r="L17956">
            <v>0</v>
          </cell>
        </row>
        <row r="17957">
          <cell r="G17957" t="str">
            <v/>
          </cell>
          <cell r="K17957">
            <v>0</v>
          </cell>
          <cell r="L17957">
            <v>0</v>
          </cell>
        </row>
        <row r="17958">
          <cell r="G17958" t="str">
            <v/>
          </cell>
          <cell r="K17958">
            <v>0</v>
          </cell>
          <cell r="L17958">
            <v>0</v>
          </cell>
        </row>
        <row r="17959">
          <cell r="G17959" t="str">
            <v/>
          </cell>
          <cell r="K17959">
            <v>0</v>
          </cell>
          <cell r="L17959">
            <v>0</v>
          </cell>
        </row>
        <row r="17960">
          <cell r="G17960" t="str">
            <v/>
          </cell>
          <cell r="K17960">
            <v>0</v>
          </cell>
          <cell r="L17960">
            <v>0</v>
          </cell>
        </row>
        <row r="17961">
          <cell r="G17961" t="str">
            <v/>
          </cell>
          <cell r="K17961">
            <v>0</v>
          </cell>
          <cell r="L17961">
            <v>0</v>
          </cell>
        </row>
        <row r="17962">
          <cell r="G17962" t="str">
            <v/>
          </cell>
          <cell r="K17962">
            <v>0</v>
          </cell>
          <cell r="L17962">
            <v>0</v>
          </cell>
        </row>
        <row r="17963">
          <cell r="G17963" t="str">
            <v/>
          </cell>
          <cell r="K17963">
            <v>0</v>
          </cell>
          <cell r="L17963">
            <v>0</v>
          </cell>
        </row>
        <row r="17964">
          <cell r="G17964" t="str">
            <v/>
          </cell>
          <cell r="K17964">
            <v>0</v>
          </cell>
          <cell r="L17964">
            <v>0</v>
          </cell>
        </row>
        <row r="17965">
          <cell r="G17965" t="str">
            <v/>
          </cell>
          <cell r="K17965">
            <v>0</v>
          </cell>
          <cell r="L17965">
            <v>0</v>
          </cell>
        </row>
        <row r="17966">
          <cell r="G17966" t="str">
            <v/>
          </cell>
          <cell r="K17966">
            <v>0</v>
          </cell>
          <cell r="L17966">
            <v>0</v>
          </cell>
        </row>
        <row r="17967">
          <cell r="G17967" t="str">
            <v/>
          </cell>
          <cell r="K17967">
            <v>0</v>
          </cell>
          <cell r="L17967">
            <v>0</v>
          </cell>
        </row>
        <row r="17968">
          <cell r="G17968" t="str">
            <v/>
          </cell>
          <cell r="K17968">
            <v>0</v>
          </cell>
          <cell r="L17968">
            <v>0</v>
          </cell>
        </row>
        <row r="17969">
          <cell r="G17969" t="str">
            <v/>
          </cell>
          <cell r="K17969">
            <v>0</v>
          </cell>
          <cell r="L17969">
            <v>0</v>
          </cell>
        </row>
        <row r="17970">
          <cell r="G17970" t="str">
            <v/>
          </cell>
          <cell r="K17970">
            <v>0</v>
          </cell>
          <cell r="L17970">
            <v>0</v>
          </cell>
        </row>
        <row r="17971">
          <cell r="G17971" t="str">
            <v/>
          </cell>
          <cell r="K17971">
            <v>0</v>
          </cell>
          <cell r="L17971">
            <v>0</v>
          </cell>
        </row>
        <row r="17972">
          <cell r="G17972" t="str">
            <v/>
          </cell>
          <cell r="K17972">
            <v>0</v>
          </cell>
          <cell r="L17972">
            <v>0</v>
          </cell>
        </row>
        <row r="17973">
          <cell r="G17973" t="str">
            <v/>
          </cell>
          <cell r="K17973">
            <v>0</v>
          </cell>
          <cell r="L17973">
            <v>0</v>
          </cell>
        </row>
        <row r="17974">
          <cell r="G17974" t="str">
            <v/>
          </cell>
          <cell r="K17974">
            <v>0</v>
          </cell>
          <cell r="L17974">
            <v>0</v>
          </cell>
        </row>
        <row r="17975">
          <cell r="G17975" t="str">
            <v/>
          </cell>
          <cell r="K17975">
            <v>0</v>
          </cell>
          <cell r="L17975">
            <v>0</v>
          </cell>
        </row>
        <row r="17976">
          <cell r="G17976" t="str">
            <v/>
          </cell>
          <cell r="K17976">
            <v>0</v>
          </cell>
          <cell r="L17976">
            <v>0</v>
          </cell>
        </row>
        <row r="17977">
          <cell r="G17977" t="str">
            <v/>
          </cell>
          <cell r="K17977">
            <v>0</v>
          </cell>
          <cell r="L17977">
            <v>0</v>
          </cell>
        </row>
        <row r="17978">
          <cell r="G17978" t="str">
            <v/>
          </cell>
          <cell r="K17978">
            <v>0</v>
          </cell>
          <cell r="L17978">
            <v>0</v>
          </cell>
        </row>
        <row r="17979">
          <cell r="G17979" t="str">
            <v/>
          </cell>
          <cell r="K17979">
            <v>0</v>
          </cell>
          <cell r="L17979">
            <v>0</v>
          </cell>
        </row>
        <row r="17980">
          <cell r="G17980" t="str">
            <v/>
          </cell>
          <cell r="K17980">
            <v>0</v>
          </cell>
          <cell r="L17980">
            <v>0</v>
          </cell>
        </row>
        <row r="17981">
          <cell r="G17981" t="str">
            <v/>
          </cell>
          <cell r="K17981">
            <v>0</v>
          </cell>
          <cell r="L17981">
            <v>0</v>
          </cell>
        </row>
        <row r="17982">
          <cell r="G17982" t="str">
            <v/>
          </cell>
          <cell r="K17982">
            <v>0</v>
          </cell>
          <cell r="L17982">
            <v>0</v>
          </cell>
        </row>
        <row r="17983">
          <cell r="G17983" t="str">
            <v/>
          </cell>
          <cell r="K17983">
            <v>0</v>
          </cell>
          <cell r="L17983">
            <v>0</v>
          </cell>
        </row>
        <row r="17984">
          <cell r="G17984" t="str">
            <v/>
          </cell>
          <cell r="K17984">
            <v>0</v>
          </cell>
          <cell r="L17984">
            <v>0</v>
          </cell>
        </row>
        <row r="17985">
          <cell r="G17985" t="str">
            <v/>
          </cell>
          <cell r="K17985">
            <v>0</v>
          </cell>
          <cell r="L17985">
            <v>0</v>
          </cell>
        </row>
        <row r="17986">
          <cell r="G17986" t="str">
            <v/>
          </cell>
          <cell r="K17986">
            <v>0</v>
          </cell>
          <cell r="L17986">
            <v>0</v>
          </cell>
        </row>
        <row r="17987">
          <cell r="G17987" t="str">
            <v/>
          </cell>
          <cell r="K17987">
            <v>0</v>
          </cell>
          <cell r="L17987">
            <v>0</v>
          </cell>
        </row>
        <row r="17988">
          <cell r="G17988" t="str">
            <v/>
          </cell>
          <cell r="K17988">
            <v>0</v>
          </cell>
          <cell r="L17988">
            <v>0</v>
          </cell>
        </row>
        <row r="17989">
          <cell r="G17989" t="str">
            <v/>
          </cell>
          <cell r="K17989">
            <v>0</v>
          </cell>
          <cell r="L17989">
            <v>0</v>
          </cell>
        </row>
        <row r="17990">
          <cell r="G17990" t="str">
            <v/>
          </cell>
          <cell r="K17990">
            <v>0</v>
          </cell>
          <cell r="L17990">
            <v>0</v>
          </cell>
        </row>
        <row r="17991">
          <cell r="G17991" t="str">
            <v/>
          </cell>
          <cell r="K17991">
            <v>0</v>
          </cell>
          <cell r="L17991">
            <v>0</v>
          </cell>
        </row>
        <row r="17992">
          <cell r="G17992" t="str">
            <v/>
          </cell>
          <cell r="K17992">
            <v>0</v>
          </cell>
          <cell r="L17992">
            <v>0</v>
          </cell>
        </row>
        <row r="17993">
          <cell r="G17993" t="str">
            <v/>
          </cell>
          <cell r="K17993">
            <v>0</v>
          </cell>
          <cell r="L17993">
            <v>0</v>
          </cell>
        </row>
        <row r="17994">
          <cell r="G17994" t="str">
            <v/>
          </cell>
          <cell r="K17994">
            <v>0</v>
          </cell>
          <cell r="L17994">
            <v>0</v>
          </cell>
        </row>
        <row r="17995">
          <cell r="G17995" t="str">
            <v/>
          </cell>
          <cell r="K17995">
            <v>0</v>
          </cell>
          <cell r="L17995">
            <v>0</v>
          </cell>
        </row>
        <row r="17996">
          <cell r="G17996" t="str">
            <v/>
          </cell>
          <cell r="K17996">
            <v>0</v>
          </cell>
          <cell r="L17996">
            <v>0</v>
          </cell>
        </row>
        <row r="17997">
          <cell r="G17997" t="str">
            <v/>
          </cell>
          <cell r="K17997">
            <v>0</v>
          </cell>
          <cell r="L17997">
            <v>0</v>
          </cell>
        </row>
        <row r="17998">
          <cell r="G17998" t="str">
            <v/>
          </cell>
          <cell r="K17998">
            <v>0</v>
          </cell>
          <cell r="L17998">
            <v>0</v>
          </cell>
        </row>
        <row r="17999">
          <cell r="G17999" t="str">
            <v/>
          </cell>
          <cell r="K17999">
            <v>0</v>
          </cell>
          <cell r="L17999">
            <v>0</v>
          </cell>
        </row>
        <row r="18000">
          <cell r="G18000" t="str">
            <v/>
          </cell>
          <cell r="K18000">
            <v>0</v>
          </cell>
          <cell r="L18000">
            <v>0</v>
          </cell>
        </row>
        <row r="18001">
          <cell r="G18001" t="str">
            <v/>
          </cell>
          <cell r="K18001">
            <v>0</v>
          </cell>
          <cell r="L18001">
            <v>0</v>
          </cell>
        </row>
        <row r="18002">
          <cell r="G18002" t="str">
            <v/>
          </cell>
          <cell r="K18002">
            <v>0</v>
          </cell>
          <cell r="L18002">
            <v>0</v>
          </cell>
        </row>
        <row r="18003">
          <cell r="G18003" t="str">
            <v/>
          </cell>
          <cell r="K18003">
            <v>0</v>
          </cell>
          <cell r="L18003">
            <v>0</v>
          </cell>
        </row>
        <row r="18004">
          <cell r="G18004" t="str">
            <v/>
          </cell>
          <cell r="K18004">
            <v>0</v>
          </cell>
          <cell r="L18004">
            <v>0</v>
          </cell>
        </row>
        <row r="18005">
          <cell r="G18005" t="str">
            <v/>
          </cell>
          <cell r="K18005">
            <v>0</v>
          </cell>
          <cell r="L18005">
            <v>0</v>
          </cell>
        </row>
        <row r="18006">
          <cell r="G18006" t="str">
            <v/>
          </cell>
          <cell r="K18006">
            <v>0</v>
          </cell>
          <cell r="L18006">
            <v>0</v>
          </cell>
        </row>
        <row r="18007">
          <cell r="G18007" t="str">
            <v/>
          </cell>
          <cell r="K18007">
            <v>0</v>
          </cell>
          <cell r="L18007">
            <v>0</v>
          </cell>
        </row>
        <row r="18008">
          <cell r="G18008" t="str">
            <v/>
          </cell>
          <cell r="K18008">
            <v>0</v>
          </cell>
          <cell r="L18008">
            <v>0</v>
          </cell>
        </row>
        <row r="18009">
          <cell r="G18009" t="str">
            <v/>
          </cell>
          <cell r="K18009">
            <v>0</v>
          </cell>
          <cell r="L18009">
            <v>0</v>
          </cell>
        </row>
        <row r="18010">
          <cell r="G18010" t="str">
            <v/>
          </cell>
          <cell r="K18010">
            <v>0</v>
          </cell>
          <cell r="L18010">
            <v>0</v>
          </cell>
        </row>
        <row r="18011">
          <cell r="G18011" t="str">
            <v/>
          </cell>
          <cell r="K18011">
            <v>0</v>
          </cell>
          <cell r="L18011">
            <v>0</v>
          </cell>
        </row>
        <row r="18012">
          <cell r="G18012" t="str">
            <v/>
          </cell>
          <cell r="K18012">
            <v>0</v>
          </cell>
          <cell r="L18012">
            <v>0</v>
          </cell>
        </row>
        <row r="18013">
          <cell r="G18013" t="str">
            <v/>
          </cell>
          <cell r="K18013">
            <v>0</v>
          </cell>
          <cell r="L18013">
            <v>0</v>
          </cell>
        </row>
        <row r="18014">
          <cell r="G18014" t="str">
            <v/>
          </cell>
          <cell r="K18014">
            <v>0</v>
          </cell>
          <cell r="L18014">
            <v>0</v>
          </cell>
        </row>
        <row r="18015">
          <cell r="G18015" t="str">
            <v/>
          </cell>
          <cell r="K18015">
            <v>0</v>
          </cell>
          <cell r="L18015">
            <v>0</v>
          </cell>
        </row>
        <row r="18016">
          <cell r="G18016" t="str">
            <v/>
          </cell>
          <cell r="K18016">
            <v>0</v>
          </cell>
          <cell r="L18016">
            <v>0</v>
          </cell>
        </row>
        <row r="18017">
          <cell r="G18017" t="str">
            <v/>
          </cell>
          <cell r="K18017">
            <v>0</v>
          </cell>
          <cell r="L18017">
            <v>0</v>
          </cell>
        </row>
        <row r="18018">
          <cell r="G18018" t="str">
            <v/>
          </cell>
          <cell r="K18018">
            <v>0</v>
          </cell>
          <cell r="L18018">
            <v>0</v>
          </cell>
        </row>
        <row r="18019">
          <cell r="G18019" t="str">
            <v/>
          </cell>
          <cell r="K18019">
            <v>0</v>
          </cell>
          <cell r="L18019">
            <v>0</v>
          </cell>
        </row>
        <row r="18020">
          <cell r="G18020" t="str">
            <v/>
          </cell>
          <cell r="K18020">
            <v>0</v>
          </cell>
          <cell r="L18020">
            <v>0</v>
          </cell>
        </row>
        <row r="18021">
          <cell r="G18021" t="str">
            <v/>
          </cell>
          <cell r="K18021">
            <v>0</v>
          </cell>
          <cell r="L18021">
            <v>0</v>
          </cell>
        </row>
        <row r="18022">
          <cell r="G18022" t="str">
            <v/>
          </cell>
          <cell r="K18022">
            <v>0</v>
          </cell>
          <cell r="L18022">
            <v>0</v>
          </cell>
        </row>
        <row r="18023">
          <cell r="G18023" t="str">
            <v/>
          </cell>
          <cell r="K18023">
            <v>0</v>
          </cell>
          <cell r="L18023">
            <v>0</v>
          </cell>
        </row>
        <row r="18024">
          <cell r="G18024" t="str">
            <v/>
          </cell>
          <cell r="K18024">
            <v>0</v>
          </cell>
          <cell r="L18024">
            <v>0</v>
          </cell>
        </row>
        <row r="18025">
          <cell r="G18025" t="str">
            <v/>
          </cell>
          <cell r="K18025">
            <v>0</v>
          </cell>
          <cell r="L18025">
            <v>0</v>
          </cell>
        </row>
        <row r="18026">
          <cell r="G18026" t="str">
            <v/>
          </cell>
          <cell r="K18026">
            <v>0</v>
          </cell>
          <cell r="L18026">
            <v>0</v>
          </cell>
        </row>
        <row r="18027">
          <cell r="G18027" t="str">
            <v/>
          </cell>
          <cell r="K18027">
            <v>0</v>
          </cell>
          <cell r="L18027">
            <v>0</v>
          </cell>
        </row>
        <row r="18028">
          <cell r="G18028" t="str">
            <v/>
          </cell>
          <cell r="K18028">
            <v>0</v>
          </cell>
          <cell r="L18028">
            <v>0</v>
          </cell>
        </row>
        <row r="18029">
          <cell r="G18029" t="str">
            <v/>
          </cell>
          <cell r="K18029">
            <v>0</v>
          </cell>
          <cell r="L18029">
            <v>0</v>
          </cell>
        </row>
        <row r="18030">
          <cell r="G18030" t="str">
            <v/>
          </cell>
          <cell r="K18030">
            <v>0</v>
          </cell>
          <cell r="L18030">
            <v>0</v>
          </cell>
        </row>
        <row r="18031">
          <cell r="G18031" t="str">
            <v/>
          </cell>
          <cell r="K18031">
            <v>0</v>
          </cell>
          <cell r="L18031">
            <v>0</v>
          </cell>
        </row>
        <row r="18032">
          <cell r="G18032" t="str">
            <v/>
          </cell>
          <cell r="K18032">
            <v>0</v>
          </cell>
          <cell r="L18032">
            <v>0</v>
          </cell>
        </row>
        <row r="18033">
          <cell r="G18033" t="str">
            <v/>
          </cell>
          <cell r="K18033">
            <v>0</v>
          </cell>
          <cell r="L18033">
            <v>0</v>
          </cell>
        </row>
        <row r="18034">
          <cell r="G18034" t="str">
            <v/>
          </cell>
          <cell r="K18034">
            <v>0</v>
          </cell>
          <cell r="L18034">
            <v>0</v>
          </cell>
        </row>
        <row r="18035">
          <cell r="G18035" t="str">
            <v/>
          </cell>
          <cell r="K18035">
            <v>0</v>
          </cell>
          <cell r="L18035">
            <v>0</v>
          </cell>
        </row>
        <row r="18036">
          <cell r="G18036" t="str">
            <v/>
          </cell>
          <cell r="K18036">
            <v>0</v>
          </cell>
          <cell r="L18036">
            <v>0</v>
          </cell>
        </row>
        <row r="18037">
          <cell r="G18037" t="str">
            <v/>
          </cell>
          <cell r="K18037">
            <v>0</v>
          </cell>
          <cell r="L18037">
            <v>0</v>
          </cell>
        </row>
        <row r="18038">
          <cell r="G18038" t="str">
            <v/>
          </cell>
          <cell r="K18038">
            <v>0</v>
          </cell>
          <cell r="L18038">
            <v>0</v>
          </cell>
        </row>
        <row r="18039">
          <cell r="G18039" t="str">
            <v/>
          </cell>
          <cell r="K18039">
            <v>0</v>
          </cell>
          <cell r="L18039">
            <v>0</v>
          </cell>
        </row>
        <row r="18040">
          <cell r="G18040" t="str">
            <v/>
          </cell>
          <cell r="K18040">
            <v>0</v>
          </cell>
          <cell r="L18040">
            <v>0</v>
          </cell>
        </row>
        <row r="18041">
          <cell r="G18041" t="str">
            <v/>
          </cell>
          <cell r="K18041">
            <v>0</v>
          </cell>
          <cell r="L18041">
            <v>0</v>
          </cell>
        </row>
        <row r="18042">
          <cell r="G18042" t="str">
            <v/>
          </cell>
          <cell r="K18042">
            <v>0</v>
          </cell>
          <cell r="L18042">
            <v>0</v>
          </cell>
        </row>
        <row r="18043">
          <cell r="G18043" t="str">
            <v/>
          </cell>
          <cell r="K18043">
            <v>0</v>
          </cell>
          <cell r="L18043">
            <v>0</v>
          </cell>
        </row>
        <row r="18044">
          <cell r="G18044" t="str">
            <v/>
          </cell>
          <cell r="K18044">
            <v>0</v>
          </cell>
          <cell r="L18044">
            <v>0</v>
          </cell>
        </row>
        <row r="18045">
          <cell r="G18045" t="str">
            <v/>
          </cell>
          <cell r="K18045">
            <v>0</v>
          </cell>
          <cell r="L18045">
            <v>0</v>
          </cell>
        </row>
        <row r="18046">
          <cell r="G18046" t="str">
            <v/>
          </cell>
          <cell r="K18046">
            <v>0</v>
          </cell>
          <cell r="L18046">
            <v>0</v>
          </cell>
        </row>
        <row r="18047">
          <cell r="G18047" t="str">
            <v/>
          </cell>
          <cell r="K18047">
            <v>0</v>
          </cell>
          <cell r="L18047">
            <v>0</v>
          </cell>
        </row>
        <row r="18048">
          <cell r="G18048" t="str">
            <v/>
          </cell>
          <cell r="K18048">
            <v>0</v>
          </cell>
          <cell r="L18048">
            <v>0</v>
          </cell>
        </row>
        <row r="18049">
          <cell r="G18049" t="str">
            <v/>
          </cell>
          <cell r="K18049">
            <v>0</v>
          </cell>
          <cell r="L18049">
            <v>0</v>
          </cell>
        </row>
        <row r="18050">
          <cell r="G18050" t="str">
            <v/>
          </cell>
          <cell r="K18050">
            <v>0</v>
          </cell>
          <cell r="L18050">
            <v>0</v>
          </cell>
        </row>
        <row r="18051">
          <cell r="G18051" t="str">
            <v/>
          </cell>
          <cell r="K18051">
            <v>0</v>
          </cell>
          <cell r="L18051">
            <v>0</v>
          </cell>
        </row>
        <row r="18052">
          <cell r="G18052" t="str">
            <v/>
          </cell>
          <cell r="K18052">
            <v>0</v>
          </cell>
          <cell r="L18052">
            <v>0</v>
          </cell>
        </row>
        <row r="18053">
          <cell r="G18053" t="str">
            <v/>
          </cell>
          <cell r="K18053">
            <v>0</v>
          </cell>
          <cell r="L18053">
            <v>0</v>
          </cell>
        </row>
        <row r="18054">
          <cell r="G18054" t="str">
            <v/>
          </cell>
          <cell r="K18054">
            <v>0</v>
          </cell>
          <cell r="L18054">
            <v>0</v>
          </cell>
        </row>
        <row r="18055">
          <cell r="G18055" t="str">
            <v/>
          </cell>
          <cell r="K18055">
            <v>0</v>
          </cell>
          <cell r="L18055">
            <v>0</v>
          </cell>
        </row>
        <row r="18056">
          <cell r="G18056" t="str">
            <v/>
          </cell>
          <cell r="K18056">
            <v>0</v>
          </cell>
          <cell r="L18056">
            <v>0</v>
          </cell>
        </row>
        <row r="18057">
          <cell r="G18057" t="str">
            <v/>
          </cell>
          <cell r="K18057">
            <v>0</v>
          </cell>
          <cell r="L18057">
            <v>0</v>
          </cell>
        </row>
        <row r="18058">
          <cell r="G18058" t="str">
            <v/>
          </cell>
          <cell r="K18058">
            <v>0</v>
          </cell>
          <cell r="L18058">
            <v>0</v>
          </cell>
        </row>
        <row r="18059">
          <cell r="G18059" t="str">
            <v/>
          </cell>
          <cell r="K18059">
            <v>0</v>
          </cell>
          <cell r="L18059">
            <v>0</v>
          </cell>
        </row>
        <row r="18060">
          <cell r="G18060" t="str">
            <v/>
          </cell>
          <cell r="K18060">
            <v>0</v>
          </cell>
          <cell r="L18060">
            <v>0</v>
          </cell>
        </row>
        <row r="18061">
          <cell r="G18061" t="str">
            <v/>
          </cell>
          <cell r="K18061">
            <v>0</v>
          </cell>
          <cell r="L18061">
            <v>0</v>
          </cell>
        </row>
        <row r="18062">
          <cell r="G18062" t="str">
            <v/>
          </cell>
          <cell r="K18062">
            <v>0</v>
          </cell>
          <cell r="L18062">
            <v>0</v>
          </cell>
        </row>
        <row r="18063">
          <cell r="G18063" t="str">
            <v/>
          </cell>
          <cell r="K18063">
            <v>0</v>
          </cell>
          <cell r="L18063">
            <v>0</v>
          </cell>
        </row>
        <row r="18064">
          <cell r="G18064" t="str">
            <v/>
          </cell>
          <cell r="K18064">
            <v>0</v>
          </cell>
          <cell r="L18064">
            <v>0</v>
          </cell>
        </row>
        <row r="18065">
          <cell r="G18065" t="str">
            <v/>
          </cell>
          <cell r="K18065">
            <v>0</v>
          </cell>
          <cell r="L18065">
            <v>0</v>
          </cell>
        </row>
        <row r="18066">
          <cell r="G18066" t="str">
            <v/>
          </cell>
          <cell r="K18066">
            <v>0</v>
          </cell>
          <cell r="L18066">
            <v>0</v>
          </cell>
        </row>
        <row r="18067">
          <cell r="G18067" t="str">
            <v/>
          </cell>
          <cell r="K18067">
            <v>0</v>
          </cell>
          <cell r="L18067">
            <v>0</v>
          </cell>
        </row>
        <row r="18068">
          <cell r="G18068" t="str">
            <v/>
          </cell>
          <cell r="K18068">
            <v>0</v>
          </cell>
          <cell r="L18068">
            <v>0</v>
          </cell>
        </row>
        <row r="18069">
          <cell r="G18069" t="str">
            <v/>
          </cell>
          <cell r="K18069">
            <v>0</v>
          </cell>
          <cell r="L18069">
            <v>0</v>
          </cell>
        </row>
        <row r="18070">
          <cell r="G18070" t="str">
            <v/>
          </cell>
          <cell r="K18070">
            <v>0</v>
          </cell>
          <cell r="L18070">
            <v>0</v>
          </cell>
        </row>
        <row r="18071">
          <cell r="G18071" t="str">
            <v/>
          </cell>
          <cell r="K18071">
            <v>0</v>
          </cell>
          <cell r="L18071">
            <v>0</v>
          </cell>
        </row>
        <row r="18072">
          <cell r="G18072" t="str">
            <v/>
          </cell>
          <cell r="K18072">
            <v>0</v>
          </cell>
          <cell r="L18072">
            <v>0</v>
          </cell>
        </row>
        <row r="18073">
          <cell r="G18073" t="str">
            <v/>
          </cell>
          <cell r="K18073">
            <v>0</v>
          </cell>
          <cell r="L18073">
            <v>0</v>
          </cell>
        </row>
        <row r="18074">
          <cell r="G18074" t="str">
            <v/>
          </cell>
          <cell r="K18074">
            <v>0</v>
          </cell>
          <cell r="L18074">
            <v>0</v>
          </cell>
        </row>
        <row r="18075">
          <cell r="G18075" t="str">
            <v/>
          </cell>
          <cell r="K18075">
            <v>0</v>
          </cell>
          <cell r="L18075">
            <v>0</v>
          </cell>
        </row>
        <row r="18076">
          <cell r="G18076" t="str">
            <v/>
          </cell>
          <cell r="K18076">
            <v>0</v>
          </cell>
          <cell r="L18076">
            <v>0</v>
          </cell>
        </row>
        <row r="18077">
          <cell r="G18077" t="str">
            <v/>
          </cell>
          <cell r="K18077">
            <v>0</v>
          </cell>
          <cell r="L18077">
            <v>0</v>
          </cell>
        </row>
        <row r="18078">
          <cell r="G18078" t="str">
            <v/>
          </cell>
          <cell r="K18078">
            <v>0</v>
          </cell>
          <cell r="L18078">
            <v>0</v>
          </cell>
        </row>
        <row r="18079">
          <cell r="G18079" t="str">
            <v/>
          </cell>
          <cell r="K18079">
            <v>0</v>
          </cell>
          <cell r="L18079">
            <v>0</v>
          </cell>
        </row>
        <row r="18080">
          <cell r="G18080" t="str">
            <v/>
          </cell>
          <cell r="K18080">
            <v>0</v>
          </cell>
          <cell r="L18080">
            <v>0</v>
          </cell>
        </row>
        <row r="18081">
          <cell r="G18081" t="str">
            <v/>
          </cell>
          <cell r="K18081">
            <v>0</v>
          </cell>
          <cell r="L18081">
            <v>0</v>
          </cell>
        </row>
        <row r="18082">
          <cell r="G18082" t="str">
            <v/>
          </cell>
          <cell r="K18082">
            <v>0</v>
          </cell>
          <cell r="L18082">
            <v>0</v>
          </cell>
        </row>
        <row r="18083">
          <cell r="G18083" t="str">
            <v/>
          </cell>
          <cell r="K18083">
            <v>0</v>
          </cell>
          <cell r="L18083">
            <v>0</v>
          </cell>
        </row>
        <row r="18084">
          <cell r="G18084" t="str">
            <v/>
          </cell>
          <cell r="K18084">
            <v>0</v>
          </cell>
          <cell r="L18084">
            <v>0</v>
          </cell>
        </row>
        <row r="18085">
          <cell r="G18085" t="str">
            <v/>
          </cell>
          <cell r="K18085">
            <v>0</v>
          </cell>
          <cell r="L18085">
            <v>0</v>
          </cell>
        </row>
        <row r="18086">
          <cell r="G18086" t="str">
            <v/>
          </cell>
          <cell r="K18086">
            <v>0</v>
          </cell>
          <cell r="L18086">
            <v>0</v>
          </cell>
        </row>
        <row r="18087">
          <cell r="G18087" t="str">
            <v/>
          </cell>
          <cell r="K18087">
            <v>0</v>
          </cell>
          <cell r="L18087">
            <v>0</v>
          </cell>
        </row>
        <row r="18088">
          <cell r="G18088" t="str">
            <v/>
          </cell>
          <cell r="K18088">
            <v>0</v>
          </cell>
          <cell r="L18088">
            <v>0</v>
          </cell>
        </row>
        <row r="18089">
          <cell r="G18089" t="str">
            <v/>
          </cell>
          <cell r="K18089">
            <v>0</v>
          </cell>
          <cell r="L18089">
            <v>0</v>
          </cell>
        </row>
        <row r="18090">
          <cell r="G18090" t="str">
            <v/>
          </cell>
          <cell r="K18090">
            <v>0</v>
          </cell>
          <cell r="L18090">
            <v>0</v>
          </cell>
        </row>
        <row r="18091">
          <cell r="G18091" t="str">
            <v/>
          </cell>
          <cell r="K18091">
            <v>0</v>
          </cell>
          <cell r="L18091">
            <v>0</v>
          </cell>
        </row>
        <row r="18092">
          <cell r="G18092" t="str">
            <v/>
          </cell>
          <cell r="K18092">
            <v>0</v>
          </cell>
          <cell r="L18092">
            <v>0</v>
          </cell>
        </row>
        <row r="18093">
          <cell r="G18093" t="str">
            <v/>
          </cell>
          <cell r="K18093">
            <v>0</v>
          </cell>
          <cell r="L18093">
            <v>0</v>
          </cell>
        </row>
        <row r="18094">
          <cell r="G18094" t="str">
            <v/>
          </cell>
          <cell r="K18094">
            <v>0</v>
          </cell>
          <cell r="L18094">
            <v>0</v>
          </cell>
        </row>
        <row r="18095">
          <cell r="G18095" t="str">
            <v/>
          </cell>
          <cell r="K18095">
            <v>0</v>
          </cell>
          <cell r="L18095">
            <v>0</v>
          </cell>
        </row>
        <row r="18096">
          <cell r="G18096" t="str">
            <v/>
          </cell>
          <cell r="K18096">
            <v>0</v>
          </cell>
          <cell r="L18096">
            <v>0</v>
          </cell>
        </row>
        <row r="18097">
          <cell r="G18097" t="str">
            <v/>
          </cell>
          <cell r="K18097">
            <v>0</v>
          </cell>
          <cell r="L18097">
            <v>0</v>
          </cell>
        </row>
        <row r="18098">
          <cell r="G18098" t="str">
            <v/>
          </cell>
          <cell r="K18098">
            <v>0</v>
          </cell>
          <cell r="L18098">
            <v>0</v>
          </cell>
        </row>
        <row r="18099">
          <cell r="G18099" t="str">
            <v/>
          </cell>
          <cell r="K18099">
            <v>0</v>
          </cell>
          <cell r="L18099">
            <v>0</v>
          </cell>
        </row>
        <row r="18100">
          <cell r="G18100" t="str">
            <v/>
          </cell>
          <cell r="K18100">
            <v>0</v>
          </cell>
          <cell r="L18100">
            <v>0</v>
          </cell>
        </row>
        <row r="18101">
          <cell r="G18101" t="str">
            <v/>
          </cell>
          <cell r="K18101">
            <v>0</v>
          </cell>
          <cell r="L18101">
            <v>0</v>
          </cell>
        </row>
        <row r="18102">
          <cell r="G18102" t="str">
            <v/>
          </cell>
          <cell r="K18102">
            <v>0</v>
          </cell>
          <cell r="L18102">
            <v>0</v>
          </cell>
        </row>
        <row r="18103">
          <cell r="G18103" t="str">
            <v/>
          </cell>
          <cell r="K18103">
            <v>0</v>
          </cell>
          <cell r="L18103">
            <v>0</v>
          </cell>
        </row>
        <row r="18104">
          <cell r="G18104" t="str">
            <v/>
          </cell>
          <cell r="K18104">
            <v>0</v>
          </cell>
          <cell r="L18104">
            <v>0</v>
          </cell>
        </row>
        <row r="18105">
          <cell r="G18105" t="str">
            <v/>
          </cell>
          <cell r="K18105">
            <v>0</v>
          </cell>
          <cell r="L18105">
            <v>0</v>
          </cell>
        </row>
        <row r="18106">
          <cell r="G18106" t="str">
            <v/>
          </cell>
          <cell r="K18106">
            <v>0</v>
          </cell>
          <cell r="L18106">
            <v>0</v>
          </cell>
        </row>
        <row r="18107">
          <cell r="G18107" t="str">
            <v/>
          </cell>
          <cell r="K18107">
            <v>0</v>
          </cell>
          <cell r="L18107">
            <v>0</v>
          </cell>
        </row>
        <row r="18108">
          <cell r="G18108" t="str">
            <v/>
          </cell>
          <cell r="K18108">
            <v>0</v>
          </cell>
          <cell r="L18108">
            <v>0</v>
          </cell>
        </row>
        <row r="18109">
          <cell r="G18109" t="str">
            <v/>
          </cell>
          <cell r="K18109">
            <v>0</v>
          </cell>
          <cell r="L18109">
            <v>0</v>
          </cell>
        </row>
        <row r="18110">
          <cell r="G18110" t="str">
            <v/>
          </cell>
          <cell r="K18110">
            <v>0</v>
          </cell>
          <cell r="L18110">
            <v>0</v>
          </cell>
        </row>
        <row r="18111">
          <cell r="G18111" t="str">
            <v/>
          </cell>
          <cell r="K18111">
            <v>0</v>
          </cell>
          <cell r="L18111">
            <v>0</v>
          </cell>
        </row>
        <row r="18112">
          <cell r="G18112" t="str">
            <v/>
          </cell>
          <cell r="K18112">
            <v>0</v>
          </cell>
          <cell r="L18112">
            <v>0</v>
          </cell>
        </row>
        <row r="18113">
          <cell r="G18113" t="str">
            <v/>
          </cell>
          <cell r="K18113">
            <v>0</v>
          </cell>
          <cell r="L18113">
            <v>0</v>
          </cell>
        </row>
        <row r="18114">
          <cell r="G18114" t="str">
            <v/>
          </cell>
          <cell r="K18114">
            <v>0</v>
          </cell>
          <cell r="L18114">
            <v>0</v>
          </cell>
        </row>
        <row r="18115">
          <cell r="G18115" t="str">
            <v/>
          </cell>
          <cell r="K18115">
            <v>0</v>
          </cell>
          <cell r="L18115">
            <v>0</v>
          </cell>
        </row>
        <row r="18116">
          <cell r="G18116" t="str">
            <v/>
          </cell>
          <cell r="K18116">
            <v>0</v>
          </cell>
          <cell r="L18116">
            <v>0</v>
          </cell>
        </row>
        <row r="18117">
          <cell r="G18117" t="str">
            <v/>
          </cell>
          <cell r="K18117">
            <v>0</v>
          </cell>
          <cell r="L18117">
            <v>0</v>
          </cell>
        </row>
        <row r="18118">
          <cell r="G18118" t="str">
            <v/>
          </cell>
          <cell r="K18118">
            <v>0</v>
          </cell>
          <cell r="L18118">
            <v>0</v>
          </cell>
        </row>
        <row r="18119">
          <cell r="G18119" t="str">
            <v/>
          </cell>
          <cell r="K18119">
            <v>0</v>
          </cell>
          <cell r="L18119">
            <v>0</v>
          </cell>
        </row>
        <row r="18120">
          <cell r="G18120" t="str">
            <v/>
          </cell>
          <cell r="K18120">
            <v>0</v>
          </cell>
          <cell r="L18120">
            <v>0</v>
          </cell>
        </row>
        <row r="18121">
          <cell r="G18121" t="str">
            <v/>
          </cell>
          <cell r="K18121">
            <v>0</v>
          </cell>
          <cell r="L18121">
            <v>0</v>
          </cell>
        </row>
        <row r="18122">
          <cell r="G18122" t="str">
            <v/>
          </cell>
          <cell r="K18122">
            <v>0</v>
          </cell>
          <cell r="L18122">
            <v>0</v>
          </cell>
        </row>
        <row r="18123">
          <cell r="G18123" t="str">
            <v/>
          </cell>
          <cell r="K18123">
            <v>0</v>
          </cell>
          <cell r="L18123">
            <v>0</v>
          </cell>
        </row>
        <row r="18124">
          <cell r="G18124" t="str">
            <v/>
          </cell>
          <cell r="K18124">
            <v>0</v>
          </cell>
          <cell r="L18124">
            <v>0</v>
          </cell>
        </row>
        <row r="18125">
          <cell r="G18125" t="str">
            <v/>
          </cell>
          <cell r="K18125">
            <v>0</v>
          </cell>
          <cell r="L18125">
            <v>0</v>
          </cell>
        </row>
        <row r="18126">
          <cell r="G18126" t="str">
            <v/>
          </cell>
          <cell r="K18126">
            <v>0</v>
          </cell>
          <cell r="L18126">
            <v>0</v>
          </cell>
        </row>
        <row r="18127">
          <cell r="G18127" t="str">
            <v/>
          </cell>
          <cell r="K18127">
            <v>0</v>
          </cell>
          <cell r="L18127">
            <v>0</v>
          </cell>
        </row>
        <row r="18128">
          <cell r="G18128" t="str">
            <v/>
          </cell>
          <cell r="K18128">
            <v>0</v>
          </cell>
          <cell r="L18128">
            <v>0</v>
          </cell>
        </row>
        <row r="18129">
          <cell r="G18129" t="str">
            <v/>
          </cell>
          <cell r="K18129">
            <v>0</v>
          </cell>
          <cell r="L18129">
            <v>0</v>
          </cell>
        </row>
        <row r="18130">
          <cell r="G18130" t="str">
            <v/>
          </cell>
          <cell r="K18130">
            <v>0</v>
          </cell>
          <cell r="L18130">
            <v>0</v>
          </cell>
        </row>
        <row r="18131">
          <cell r="G18131" t="str">
            <v/>
          </cell>
          <cell r="K18131">
            <v>0</v>
          </cell>
          <cell r="L18131">
            <v>0</v>
          </cell>
        </row>
        <row r="18132">
          <cell r="G18132" t="str">
            <v/>
          </cell>
          <cell r="K18132">
            <v>0</v>
          </cell>
          <cell r="L18132">
            <v>0</v>
          </cell>
        </row>
        <row r="18133">
          <cell r="G18133" t="str">
            <v/>
          </cell>
          <cell r="K18133">
            <v>0</v>
          </cell>
          <cell r="L18133">
            <v>0</v>
          </cell>
        </row>
        <row r="18134">
          <cell r="G18134" t="str">
            <v/>
          </cell>
          <cell r="K18134">
            <v>0</v>
          </cell>
          <cell r="L18134">
            <v>0</v>
          </cell>
        </row>
        <row r="18135">
          <cell r="G18135" t="str">
            <v/>
          </cell>
          <cell r="K18135">
            <v>0</v>
          </cell>
          <cell r="L18135">
            <v>0</v>
          </cell>
        </row>
        <row r="18136">
          <cell r="G18136" t="str">
            <v/>
          </cell>
          <cell r="K18136">
            <v>0</v>
          </cell>
          <cell r="L18136">
            <v>0</v>
          </cell>
        </row>
        <row r="18137">
          <cell r="G18137" t="str">
            <v/>
          </cell>
          <cell r="K18137">
            <v>0</v>
          </cell>
          <cell r="L18137">
            <v>0</v>
          </cell>
        </row>
        <row r="18138">
          <cell r="G18138" t="str">
            <v/>
          </cell>
          <cell r="K18138">
            <v>0</v>
          </cell>
          <cell r="L18138">
            <v>0</v>
          </cell>
        </row>
        <row r="18139">
          <cell r="G18139" t="str">
            <v/>
          </cell>
          <cell r="K18139">
            <v>0</v>
          </cell>
          <cell r="L18139">
            <v>0</v>
          </cell>
        </row>
        <row r="18140">
          <cell r="G18140" t="str">
            <v/>
          </cell>
          <cell r="K18140">
            <v>0</v>
          </cell>
          <cell r="L18140">
            <v>0</v>
          </cell>
        </row>
        <row r="18141">
          <cell r="G18141" t="str">
            <v/>
          </cell>
          <cell r="K18141">
            <v>0</v>
          </cell>
          <cell r="L18141">
            <v>0</v>
          </cell>
        </row>
        <row r="18142">
          <cell r="G18142" t="str">
            <v/>
          </cell>
          <cell r="K18142">
            <v>0</v>
          </cell>
          <cell r="L18142">
            <v>0</v>
          </cell>
        </row>
        <row r="18143">
          <cell r="G18143" t="str">
            <v/>
          </cell>
          <cell r="K18143">
            <v>0</v>
          </cell>
          <cell r="L18143">
            <v>0</v>
          </cell>
        </row>
        <row r="18144">
          <cell r="G18144" t="str">
            <v/>
          </cell>
          <cell r="K18144">
            <v>0</v>
          </cell>
          <cell r="L18144">
            <v>0</v>
          </cell>
        </row>
        <row r="18145">
          <cell r="G18145" t="str">
            <v/>
          </cell>
          <cell r="K18145">
            <v>0</v>
          </cell>
          <cell r="L18145">
            <v>0</v>
          </cell>
        </row>
        <row r="18146">
          <cell r="G18146" t="str">
            <v/>
          </cell>
          <cell r="K18146">
            <v>0</v>
          </cell>
          <cell r="L18146">
            <v>0</v>
          </cell>
        </row>
        <row r="18147">
          <cell r="G18147" t="str">
            <v/>
          </cell>
          <cell r="K18147">
            <v>0</v>
          </cell>
          <cell r="L18147">
            <v>0</v>
          </cell>
        </row>
        <row r="18148">
          <cell r="G18148" t="str">
            <v/>
          </cell>
          <cell r="K18148">
            <v>0</v>
          </cell>
          <cell r="L18148">
            <v>0</v>
          </cell>
        </row>
        <row r="18149">
          <cell r="G18149" t="str">
            <v/>
          </cell>
          <cell r="K18149">
            <v>0</v>
          </cell>
          <cell r="L18149">
            <v>0</v>
          </cell>
        </row>
        <row r="18150">
          <cell r="G18150" t="str">
            <v/>
          </cell>
          <cell r="K18150">
            <v>0</v>
          </cell>
          <cell r="L18150">
            <v>0</v>
          </cell>
        </row>
        <row r="18151">
          <cell r="G18151" t="str">
            <v/>
          </cell>
          <cell r="K18151">
            <v>0</v>
          </cell>
          <cell r="L18151">
            <v>0</v>
          </cell>
        </row>
        <row r="18152">
          <cell r="G18152" t="str">
            <v/>
          </cell>
          <cell r="K18152">
            <v>0</v>
          </cell>
          <cell r="L18152">
            <v>0</v>
          </cell>
        </row>
        <row r="18153">
          <cell r="G18153" t="str">
            <v/>
          </cell>
          <cell r="K18153">
            <v>0</v>
          </cell>
          <cell r="L18153">
            <v>0</v>
          </cell>
        </row>
        <row r="18154">
          <cell r="G18154" t="str">
            <v/>
          </cell>
          <cell r="K18154">
            <v>0</v>
          </cell>
          <cell r="L18154">
            <v>0</v>
          </cell>
        </row>
        <row r="18155">
          <cell r="G18155" t="str">
            <v/>
          </cell>
          <cell r="K18155">
            <v>0</v>
          </cell>
          <cell r="L18155">
            <v>0</v>
          </cell>
        </row>
        <row r="18156">
          <cell r="G18156" t="str">
            <v/>
          </cell>
          <cell r="K18156">
            <v>0</v>
          </cell>
          <cell r="L18156">
            <v>0</v>
          </cell>
        </row>
        <row r="18157">
          <cell r="G18157" t="str">
            <v/>
          </cell>
          <cell r="K18157">
            <v>0</v>
          </cell>
          <cell r="L18157">
            <v>0</v>
          </cell>
        </row>
        <row r="18158">
          <cell r="G18158" t="str">
            <v/>
          </cell>
          <cell r="K18158">
            <v>0</v>
          </cell>
          <cell r="L18158">
            <v>0</v>
          </cell>
        </row>
        <row r="18159">
          <cell r="G18159" t="str">
            <v/>
          </cell>
          <cell r="K18159">
            <v>0</v>
          </cell>
          <cell r="L18159">
            <v>0</v>
          </cell>
        </row>
        <row r="18160">
          <cell r="G18160" t="str">
            <v/>
          </cell>
          <cell r="K18160">
            <v>0</v>
          </cell>
          <cell r="L18160">
            <v>0</v>
          </cell>
        </row>
        <row r="18161">
          <cell r="G18161" t="str">
            <v/>
          </cell>
          <cell r="K18161">
            <v>0</v>
          </cell>
          <cell r="L18161">
            <v>0</v>
          </cell>
        </row>
        <row r="18162">
          <cell r="G18162" t="str">
            <v/>
          </cell>
          <cell r="K18162">
            <v>0</v>
          </cell>
          <cell r="L18162">
            <v>0</v>
          </cell>
        </row>
        <row r="18163">
          <cell r="G18163" t="str">
            <v/>
          </cell>
          <cell r="K18163">
            <v>0</v>
          </cell>
          <cell r="L18163">
            <v>0</v>
          </cell>
        </row>
        <row r="18164">
          <cell r="G18164" t="str">
            <v/>
          </cell>
          <cell r="K18164">
            <v>0</v>
          </cell>
          <cell r="L18164">
            <v>0</v>
          </cell>
        </row>
        <row r="18165">
          <cell r="G18165" t="str">
            <v/>
          </cell>
          <cell r="K18165">
            <v>0</v>
          </cell>
          <cell r="L18165">
            <v>0</v>
          </cell>
        </row>
        <row r="18166">
          <cell r="G18166" t="str">
            <v/>
          </cell>
          <cell r="K18166">
            <v>0</v>
          </cell>
          <cell r="L18166">
            <v>0</v>
          </cell>
        </row>
        <row r="18167">
          <cell r="G18167" t="str">
            <v/>
          </cell>
          <cell r="K18167">
            <v>0</v>
          </cell>
          <cell r="L18167">
            <v>0</v>
          </cell>
        </row>
        <row r="18168">
          <cell r="G18168" t="str">
            <v/>
          </cell>
          <cell r="K18168">
            <v>0</v>
          </cell>
          <cell r="L18168">
            <v>0</v>
          </cell>
        </row>
        <row r="18169">
          <cell r="G18169" t="str">
            <v/>
          </cell>
          <cell r="K18169">
            <v>0</v>
          </cell>
          <cell r="L18169">
            <v>0</v>
          </cell>
        </row>
        <row r="18170">
          <cell r="G18170" t="str">
            <v/>
          </cell>
          <cell r="K18170">
            <v>0</v>
          </cell>
          <cell r="L18170">
            <v>0</v>
          </cell>
        </row>
        <row r="18171">
          <cell r="G18171" t="str">
            <v/>
          </cell>
          <cell r="K18171">
            <v>0</v>
          </cell>
          <cell r="L18171">
            <v>0</v>
          </cell>
        </row>
        <row r="18172">
          <cell r="G18172" t="str">
            <v/>
          </cell>
          <cell r="K18172">
            <v>0</v>
          </cell>
          <cell r="L18172">
            <v>0</v>
          </cell>
        </row>
        <row r="18173">
          <cell r="G18173" t="str">
            <v/>
          </cell>
          <cell r="K18173">
            <v>0</v>
          </cell>
          <cell r="L18173">
            <v>0</v>
          </cell>
        </row>
        <row r="18174">
          <cell r="G18174" t="str">
            <v/>
          </cell>
          <cell r="K18174">
            <v>0</v>
          </cell>
          <cell r="L18174">
            <v>0</v>
          </cell>
        </row>
        <row r="18175">
          <cell r="G18175" t="str">
            <v/>
          </cell>
          <cell r="K18175">
            <v>0</v>
          </cell>
          <cell r="L18175">
            <v>0</v>
          </cell>
        </row>
        <row r="18176">
          <cell r="G18176" t="str">
            <v/>
          </cell>
          <cell r="K18176">
            <v>0</v>
          </cell>
          <cell r="L18176">
            <v>0</v>
          </cell>
        </row>
        <row r="18177">
          <cell r="G18177" t="str">
            <v/>
          </cell>
          <cell r="K18177">
            <v>0</v>
          </cell>
          <cell r="L18177">
            <v>0</v>
          </cell>
        </row>
        <row r="18178">
          <cell r="G18178" t="str">
            <v/>
          </cell>
          <cell r="K18178">
            <v>0</v>
          </cell>
          <cell r="L18178">
            <v>0</v>
          </cell>
        </row>
        <row r="18179">
          <cell r="G18179" t="str">
            <v/>
          </cell>
          <cell r="K18179">
            <v>0</v>
          </cell>
          <cell r="L18179">
            <v>0</v>
          </cell>
        </row>
        <row r="18180">
          <cell r="G18180" t="str">
            <v/>
          </cell>
          <cell r="K18180">
            <v>0</v>
          </cell>
          <cell r="L18180">
            <v>0</v>
          </cell>
        </row>
        <row r="18181">
          <cell r="G18181" t="str">
            <v/>
          </cell>
          <cell r="K18181">
            <v>0</v>
          </cell>
          <cell r="L18181">
            <v>0</v>
          </cell>
        </row>
        <row r="18182">
          <cell r="G18182" t="str">
            <v/>
          </cell>
          <cell r="K18182">
            <v>0</v>
          </cell>
          <cell r="L18182">
            <v>0</v>
          </cell>
        </row>
        <row r="18183">
          <cell r="G18183" t="str">
            <v/>
          </cell>
          <cell r="K18183">
            <v>0</v>
          </cell>
          <cell r="L18183">
            <v>0</v>
          </cell>
        </row>
        <row r="18184">
          <cell r="G18184" t="str">
            <v/>
          </cell>
          <cell r="K18184">
            <v>0</v>
          </cell>
          <cell r="L18184">
            <v>0</v>
          </cell>
        </row>
        <row r="18185">
          <cell r="G18185" t="str">
            <v/>
          </cell>
          <cell r="K18185">
            <v>0</v>
          </cell>
          <cell r="L18185">
            <v>0</v>
          </cell>
        </row>
        <row r="18186">
          <cell r="G18186" t="str">
            <v/>
          </cell>
          <cell r="K18186">
            <v>0</v>
          </cell>
          <cell r="L18186">
            <v>0</v>
          </cell>
        </row>
        <row r="18187">
          <cell r="G18187" t="str">
            <v/>
          </cell>
          <cell r="K18187">
            <v>0</v>
          </cell>
          <cell r="L18187">
            <v>0</v>
          </cell>
        </row>
        <row r="18188">
          <cell r="G18188" t="str">
            <v/>
          </cell>
          <cell r="K18188">
            <v>0</v>
          </cell>
          <cell r="L18188">
            <v>0</v>
          </cell>
        </row>
        <row r="18189">
          <cell r="G18189" t="str">
            <v/>
          </cell>
          <cell r="K18189">
            <v>0</v>
          </cell>
          <cell r="L18189">
            <v>0</v>
          </cell>
        </row>
        <row r="18190">
          <cell r="G18190" t="str">
            <v/>
          </cell>
          <cell r="K18190">
            <v>0</v>
          </cell>
          <cell r="L18190">
            <v>0</v>
          </cell>
        </row>
        <row r="18191">
          <cell r="G18191" t="str">
            <v/>
          </cell>
          <cell r="K18191">
            <v>0</v>
          </cell>
          <cell r="L18191">
            <v>0</v>
          </cell>
        </row>
        <row r="18192">
          <cell r="G18192" t="str">
            <v/>
          </cell>
          <cell r="K18192">
            <v>0</v>
          </cell>
          <cell r="L18192">
            <v>0</v>
          </cell>
        </row>
        <row r="18193">
          <cell r="G18193" t="str">
            <v/>
          </cell>
          <cell r="K18193">
            <v>0</v>
          </cell>
          <cell r="L18193">
            <v>0</v>
          </cell>
        </row>
        <row r="18194">
          <cell r="G18194" t="str">
            <v/>
          </cell>
          <cell r="K18194">
            <v>0</v>
          </cell>
          <cell r="L18194">
            <v>0</v>
          </cell>
        </row>
        <row r="18195">
          <cell r="G18195" t="str">
            <v/>
          </cell>
          <cell r="K18195">
            <v>0</v>
          </cell>
          <cell r="L18195">
            <v>0</v>
          </cell>
        </row>
        <row r="18196">
          <cell r="G18196" t="str">
            <v/>
          </cell>
          <cell r="K18196">
            <v>0</v>
          </cell>
          <cell r="L18196">
            <v>0</v>
          </cell>
        </row>
        <row r="18197">
          <cell r="G18197" t="str">
            <v/>
          </cell>
          <cell r="K18197">
            <v>0</v>
          </cell>
          <cell r="L18197">
            <v>0</v>
          </cell>
        </row>
        <row r="18198">
          <cell r="G18198" t="str">
            <v/>
          </cell>
          <cell r="K18198">
            <v>0</v>
          </cell>
          <cell r="L18198">
            <v>0</v>
          </cell>
        </row>
        <row r="18199">
          <cell r="G18199" t="str">
            <v/>
          </cell>
          <cell r="K18199">
            <v>0</v>
          </cell>
          <cell r="L18199">
            <v>0</v>
          </cell>
        </row>
        <row r="18200">
          <cell r="G18200" t="str">
            <v/>
          </cell>
          <cell r="K18200">
            <v>0</v>
          </cell>
          <cell r="L18200">
            <v>0</v>
          </cell>
        </row>
        <row r="18201">
          <cell r="G18201" t="str">
            <v/>
          </cell>
          <cell r="K18201">
            <v>0</v>
          </cell>
          <cell r="L18201">
            <v>0</v>
          </cell>
        </row>
        <row r="18202">
          <cell r="G18202" t="str">
            <v/>
          </cell>
          <cell r="K18202">
            <v>0</v>
          </cell>
          <cell r="L18202">
            <v>0</v>
          </cell>
        </row>
        <row r="18203">
          <cell r="G18203" t="str">
            <v/>
          </cell>
          <cell r="K18203">
            <v>0</v>
          </cell>
          <cell r="L18203">
            <v>0</v>
          </cell>
        </row>
        <row r="18204">
          <cell r="G18204" t="str">
            <v/>
          </cell>
          <cell r="K18204">
            <v>0</v>
          </cell>
          <cell r="L18204">
            <v>0</v>
          </cell>
        </row>
        <row r="18205">
          <cell r="G18205" t="str">
            <v/>
          </cell>
          <cell r="K18205">
            <v>0</v>
          </cell>
          <cell r="L18205">
            <v>0</v>
          </cell>
        </row>
        <row r="18206">
          <cell r="G18206" t="str">
            <v/>
          </cell>
          <cell r="K18206">
            <v>0</v>
          </cell>
          <cell r="L18206">
            <v>0</v>
          </cell>
        </row>
        <row r="18207">
          <cell r="G18207" t="str">
            <v/>
          </cell>
          <cell r="K18207">
            <v>0</v>
          </cell>
          <cell r="L18207">
            <v>0</v>
          </cell>
        </row>
        <row r="18208">
          <cell r="G18208" t="str">
            <v/>
          </cell>
          <cell r="K18208">
            <v>0</v>
          </cell>
          <cell r="L18208">
            <v>0</v>
          </cell>
        </row>
        <row r="18209">
          <cell r="G18209" t="str">
            <v/>
          </cell>
          <cell r="K18209">
            <v>0</v>
          </cell>
          <cell r="L18209">
            <v>0</v>
          </cell>
        </row>
        <row r="18210">
          <cell r="G18210" t="str">
            <v/>
          </cell>
          <cell r="K18210">
            <v>0</v>
          </cell>
          <cell r="L18210">
            <v>0</v>
          </cell>
        </row>
        <row r="18211">
          <cell r="G18211" t="str">
            <v/>
          </cell>
          <cell r="K18211">
            <v>0</v>
          </cell>
          <cell r="L18211">
            <v>0</v>
          </cell>
        </row>
        <row r="18212">
          <cell r="G18212" t="str">
            <v/>
          </cell>
          <cell r="K18212">
            <v>0</v>
          </cell>
          <cell r="L18212">
            <v>0</v>
          </cell>
        </row>
        <row r="18213">
          <cell r="G18213" t="str">
            <v/>
          </cell>
          <cell r="K18213">
            <v>0</v>
          </cell>
          <cell r="L18213">
            <v>0</v>
          </cell>
        </row>
        <row r="18214">
          <cell r="G18214" t="str">
            <v/>
          </cell>
          <cell r="K18214">
            <v>0</v>
          </cell>
          <cell r="L18214">
            <v>0</v>
          </cell>
        </row>
        <row r="18215">
          <cell r="G18215" t="str">
            <v/>
          </cell>
          <cell r="K18215">
            <v>0</v>
          </cell>
          <cell r="L18215">
            <v>0</v>
          </cell>
        </row>
        <row r="18216">
          <cell r="G18216" t="str">
            <v/>
          </cell>
          <cell r="K18216">
            <v>0</v>
          </cell>
          <cell r="L18216">
            <v>0</v>
          </cell>
        </row>
        <row r="18217">
          <cell r="G18217" t="str">
            <v/>
          </cell>
          <cell r="K18217">
            <v>0</v>
          </cell>
          <cell r="L18217">
            <v>0</v>
          </cell>
        </row>
        <row r="18218">
          <cell r="G18218" t="str">
            <v/>
          </cell>
          <cell r="K18218">
            <v>0</v>
          </cell>
          <cell r="L18218">
            <v>0</v>
          </cell>
        </row>
        <row r="18219">
          <cell r="G18219" t="str">
            <v/>
          </cell>
          <cell r="K18219">
            <v>0</v>
          </cell>
          <cell r="L18219">
            <v>0</v>
          </cell>
        </row>
        <row r="18220">
          <cell r="G18220" t="str">
            <v/>
          </cell>
          <cell r="K18220">
            <v>0</v>
          </cell>
          <cell r="L18220">
            <v>0</v>
          </cell>
        </row>
        <row r="18221">
          <cell r="G18221" t="str">
            <v/>
          </cell>
          <cell r="K18221">
            <v>0</v>
          </cell>
          <cell r="L18221">
            <v>0</v>
          </cell>
        </row>
        <row r="18222">
          <cell r="G18222" t="str">
            <v/>
          </cell>
          <cell r="K18222">
            <v>0</v>
          </cell>
          <cell r="L18222">
            <v>0</v>
          </cell>
        </row>
        <row r="18223">
          <cell r="G18223" t="str">
            <v/>
          </cell>
          <cell r="K18223">
            <v>0</v>
          </cell>
          <cell r="L18223">
            <v>0</v>
          </cell>
        </row>
        <row r="18224">
          <cell r="G18224" t="str">
            <v/>
          </cell>
          <cell r="K18224">
            <v>0</v>
          </cell>
          <cell r="L18224">
            <v>0</v>
          </cell>
        </row>
        <row r="18225">
          <cell r="G18225" t="str">
            <v/>
          </cell>
          <cell r="K18225">
            <v>0</v>
          </cell>
          <cell r="L18225">
            <v>0</v>
          </cell>
        </row>
        <row r="18226">
          <cell r="G18226" t="str">
            <v/>
          </cell>
          <cell r="K18226">
            <v>0</v>
          </cell>
          <cell r="L18226">
            <v>0</v>
          </cell>
        </row>
        <row r="18227">
          <cell r="G18227" t="str">
            <v/>
          </cell>
          <cell r="K18227">
            <v>0</v>
          </cell>
          <cell r="L18227">
            <v>0</v>
          </cell>
        </row>
        <row r="18228">
          <cell r="G18228" t="str">
            <v/>
          </cell>
          <cell r="K18228">
            <v>0</v>
          </cell>
          <cell r="L18228">
            <v>0</v>
          </cell>
        </row>
        <row r="18229">
          <cell r="G18229" t="str">
            <v/>
          </cell>
          <cell r="K18229">
            <v>0</v>
          </cell>
          <cell r="L18229">
            <v>0</v>
          </cell>
        </row>
        <row r="18230">
          <cell r="G18230" t="str">
            <v/>
          </cell>
          <cell r="K18230">
            <v>0</v>
          </cell>
          <cell r="L18230">
            <v>0</v>
          </cell>
        </row>
        <row r="18231">
          <cell r="G18231" t="str">
            <v/>
          </cell>
          <cell r="K18231">
            <v>0</v>
          </cell>
          <cell r="L18231">
            <v>0</v>
          </cell>
        </row>
        <row r="18232">
          <cell r="G18232" t="str">
            <v/>
          </cell>
          <cell r="K18232">
            <v>0</v>
          </cell>
          <cell r="L18232">
            <v>0</v>
          </cell>
        </row>
        <row r="18233">
          <cell r="G18233" t="str">
            <v/>
          </cell>
          <cell r="K18233">
            <v>0</v>
          </cell>
          <cell r="L18233">
            <v>0</v>
          </cell>
        </row>
        <row r="18234">
          <cell r="G18234" t="str">
            <v/>
          </cell>
          <cell r="K18234">
            <v>0</v>
          </cell>
          <cell r="L18234">
            <v>0</v>
          </cell>
        </row>
        <row r="18235">
          <cell r="G18235" t="str">
            <v/>
          </cell>
          <cell r="K18235">
            <v>0</v>
          </cell>
          <cell r="L18235">
            <v>0</v>
          </cell>
        </row>
        <row r="18236">
          <cell r="G18236" t="str">
            <v/>
          </cell>
          <cell r="K18236">
            <v>0</v>
          </cell>
          <cell r="L18236">
            <v>0</v>
          </cell>
        </row>
        <row r="18237">
          <cell r="G18237" t="str">
            <v/>
          </cell>
          <cell r="K18237">
            <v>0</v>
          </cell>
          <cell r="L18237">
            <v>0</v>
          </cell>
        </row>
        <row r="18238">
          <cell r="G18238" t="str">
            <v/>
          </cell>
          <cell r="K18238">
            <v>0</v>
          </cell>
          <cell r="L18238">
            <v>0</v>
          </cell>
        </row>
        <row r="18239">
          <cell r="G18239" t="str">
            <v/>
          </cell>
          <cell r="K18239">
            <v>0</v>
          </cell>
          <cell r="L18239">
            <v>0</v>
          </cell>
        </row>
        <row r="18240">
          <cell r="G18240" t="str">
            <v/>
          </cell>
          <cell r="K18240">
            <v>0</v>
          </cell>
          <cell r="L18240">
            <v>0</v>
          </cell>
        </row>
        <row r="18241">
          <cell r="G18241" t="str">
            <v/>
          </cell>
          <cell r="K18241">
            <v>0</v>
          </cell>
          <cell r="L18241">
            <v>0</v>
          </cell>
        </row>
        <row r="18242">
          <cell r="G18242" t="str">
            <v/>
          </cell>
          <cell r="K18242">
            <v>0</v>
          </cell>
          <cell r="L18242">
            <v>0</v>
          </cell>
        </row>
        <row r="18243">
          <cell r="G18243" t="str">
            <v/>
          </cell>
          <cell r="K18243">
            <v>0</v>
          </cell>
          <cell r="L18243">
            <v>0</v>
          </cell>
        </row>
        <row r="18244">
          <cell r="G18244" t="str">
            <v/>
          </cell>
          <cell r="K18244">
            <v>0</v>
          </cell>
          <cell r="L18244">
            <v>0</v>
          </cell>
        </row>
        <row r="18245">
          <cell r="G18245" t="str">
            <v/>
          </cell>
          <cell r="K18245">
            <v>0</v>
          </cell>
          <cell r="L18245">
            <v>0</v>
          </cell>
        </row>
        <row r="18246">
          <cell r="G18246" t="str">
            <v/>
          </cell>
          <cell r="K18246">
            <v>0</v>
          </cell>
          <cell r="L18246">
            <v>0</v>
          </cell>
        </row>
        <row r="18247">
          <cell r="G18247" t="str">
            <v/>
          </cell>
          <cell r="K18247">
            <v>0</v>
          </cell>
          <cell r="L18247">
            <v>0</v>
          </cell>
        </row>
        <row r="18248">
          <cell r="G18248" t="str">
            <v/>
          </cell>
          <cell r="K18248">
            <v>0</v>
          </cell>
          <cell r="L18248">
            <v>0</v>
          </cell>
        </row>
        <row r="18249">
          <cell r="G18249" t="str">
            <v/>
          </cell>
          <cell r="K18249">
            <v>0</v>
          </cell>
          <cell r="L18249">
            <v>0</v>
          </cell>
        </row>
        <row r="18250">
          <cell r="G18250" t="str">
            <v/>
          </cell>
          <cell r="K18250">
            <v>0</v>
          </cell>
          <cell r="L18250">
            <v>0</v>
          </cell>
        </row>
        <row r="18251">
          <cell r="G18251" t="str">
            <v/>
          </cell>
          <cell r="K18251">
            <v>0</v>
          </cell>
          <cell r="L18251">
            <v>0</v>
          </cell>
        </row>
        <row r="18252">
          <cell r="G18252" t="str">
            <v/>
          </cell>
          <cell r="K18252">
            <v>0</v>
          </cell>
          <cell r="L18252">
            <v>0</v>
          </cell>
        </row>
        <row r="18253">
          <cell r="G18253" t="str">
            <v/>
          </cell>
          <cell r="K18253">
            <v>0</v>
          </cell>
          <cell r="L18253">
            <v>0</v>
          </cell>
        </row>
        <row r="18254">
          <cell r="G18254" t="str">
            <v/>
          </cell>
          <cell r="K18254">
            <v>0</v>
          </cell>
          <cell r="L18254">
            <v>0</v>
          </cell>
        </row>
        <row r="18255">
          <cell r="G18255" t="str">
            <v/>
          </cell>
          <cell r="K18255">
            <v>0</v>
          </cell>
          <cell r="L18255">
            <v>0</v>
          </cell>
        </row>
        <row r="18256">
          <cell r="G18256" t="str">
            <v/>
          </cell>
          <cell r="K18256">
            <v>0</v>
          </cell>
          <cell r="L18256">
            <v>0</v>
          </cell>
        </row>
        <row r="18257">
          <cell r="G18257" t="str">
            <v/>
          </cell>
          <cell r="K18257">
            <v>0</v>
          </cell>
          <cell r="L18257">
            <v>0</v>
          </cell>
        </row>
        <row r="18258">
          <cell r="G18258" t="str">
            <v/>
          </cell>
          <cell r="K18258">
            <v>0</v>
          </cell>
          <cell r="L18258">
            <v>0</v>
          </cell>
        </row>
        <row r="18259">
          <cell r="G18259" t="str">
            <v/>
          </cell>
          <cell r="K18259">
            <v>0</v>
          </cell>
          <cell r="L18259">
            <v>0</v>
          </cell>
        </row>
        <row r="18260">
          <cell r="G18260" t="str">
            <v/>
          </cell>
          <cell r="K18260">
            <v>0</v>
          </cell>
          <cell r="L18260">
            <v>0</v>
          </cell>
        </row>
        <row r="18261">
          <cell r="G18261" t="str">
            <v/>
          </cell>
          <cell r="K18261">
            <v>0</v>
          </cell>
          <cell r="L18261">
            <v>0</v>
          </cell>
        </row>
        <row r="18262">
          <cell r="G18262" t="str">
            <v/>
          </cell>
          <cell r="K18262">
            <v>0</v>
          </cell>
          <cell r="L18262">
            <v>0</v>
          </cell>
        </row>
        <row r="18263">
          <cell r="G18263" t="str">
            <v/>
          </cell>
          <cell r="K18263">
            <v>0</v>
          </cell>
          <cell r="L18263">
            <v>0</v>
          </cell>
        </row>
        <row r="18264">
          <cell r="G18264" t="str">
            <v/>
          </cell>
          <cell r="K18264">
            <v>0</v>
          </cell>
          <cell r="L18264">
            <v>0</v>
          </cell>
        </row>
        <row r="18265">
          <cell r="G18265" t="str">
            <v/>
          </cell>
          <cell r="K18265">
            <v>0</v>
          </cell>
          <cell r="L18265">
            <v>0</v>
          </cell>
        </row>
        <row r="18266">
          <cell r="G18266" t="str">
            <v/>
          </cell>
          <cell r="K18266">
            <v>0</v>
          </cell>
          <cell r="L18266">
            <v>0</v>
          </cell>
        </row>
        <row r="18267">
          <cell r="G18267" t="str">
            <v/>
          </cell>
          <cell r="K18267">
            <v>0</v>
          </cell>
          <cell r="L18267">
            <v>0</v>
          </cell>
        </row>
        <row r="18268">
          <cell r="G18268" t="str">
            <v/>
          </cell>
          <cell r="K18268">
            <v>0</v>
          </cell>
          <cell r="L18268">
            <v>0</v>
          </cell>
        </row>
        <row r="18269">
          <cell r="G18269" t="str">
            <v/>
          </cell>
          <cell r="K18269">
            <v>0</v>
          </cell>
          <cell r="L18269">
            <v>0</v>
          </cell>
        </row>
        <row r="18270">
          <cell r="G18270" t="str">
            <v/>
          </cell>
          <cell r="K18270">
            <v>0</v>
          </cell>
          <cell r="L18270">
            <v>0</v>
          </cell>
        </row>
        <row r="18271">
          <cell r="G18271" t="str">
            <v/>
          </cell>
          <cell r="K18271">
            <v>0</v>
          </cell>
          <cell r="L18271">
            <v>0</v>
          </cell>
        </row>
        <row r="18272">
          <cell r="G18272" t="str">
            <v/>
          </cell>
          <cell r="K18272">
            <v>0</v>
          </cell>
          <cell r="L18272">
            <v>0</v>
          </cell>
        </row>
        <row r="18273">
          <cell r="G18273" t="str">
            <v/>
          </cell>
          <cell r="K18273">
            <v>0</v>
          </cell>
          <cell r="L18273">
            <v>0</v>
          </cell>
        </row>
        <row r="18274">
          <cell r="G18274" t="str">
            <v/>
          </cell>
          <cell r="K18274">
            <v>0</v>
          </cell>
          <cell r="L18274">
            <v>0</v>
          </cell>
        </row>
        <row r="18275">
          <cell r="G18275" t="str">
            <v/>
          </cell>
          <cell r="K18275">
            <v>0</v>
          </cell>
          <cell r="L18275">
            <v>0</v>
          </cell>
        </row>
        <row r="18276">
          <cell r="G18276" t="str">
            <v/>
          </cell>
          <cell r="K18276">
            <v>0</v>
          </cell>
          <cell r="L18276">
            <v>0</v>
          </cell>
        </row>
        <row r="18277">
          <cell r="G18277" t="str">
            <v/>
          </cell>
          <cell r="K18277">
            <v>0</v>
          </cell>
          <cell r="L18277">
            <v>0</v>
          </cell>
        </row>
        <row r="18278">
          <cell r="G18278" t="str">
            <v/>
          </cell>
          <cell r="K18278">
            <v>0</v>
          </cell>
          <cell r="L18278">
            <v>0</v>
          </cell>
        </row>
        <row r="18279">
          <cell r="G18279" t="str">
            <v/>
          </cell>
          <cell r="K18279">
            <v>0</v>
          </cell>
          <cell r="L18279">
            <v>0</v>
          </cell>
        </row>
        <row r="18280">
          <cell r="G18280" t="str">
            <v/>
          </cell>
          <cell r="K18280">
            <v>0</v>
          </cell>
          <cell r="L18280">
            <v>0</v>
          </cell>
        </row>
        <row r="18281">
          <cell r="G18281" t="str">
            <v/>
          </cell>
          <cell r="K18281">
            <v>0</v>
          </cell>
          <cell r="L18281">
            <v>0</v>
          </cell>
        </row>
        <row r="18282">
          <cell r="G18282" t="str">
            <v/>
          </cell>
          <cell r="K18282">
            <v>0</v>
          </cell>
          <cell r="L18282">
            <v>0</v>
          </cell>
        </row>
        <row r="18283">
          <cell r="G18283" t="str">
            <v/>
          </cell>
          <cell r="K18283">
            <v>0</v>
          </cell>
          <cell r="L18283">
            <v>0</v>
          </cell>
        </row>
        <row r="18284">
          <cell r="G18284" t="str">
            <v/>
          </cell>
          <cell r="K18284">
            <v>0</v>
          </cell>
          <cell r="L18284">
            <v>0</v>
          </cell>
        </row>
        <row r="18285">
          <cell r="G18285" t="str">
            <v/>
          </cell>
          <cell r="K18285">
            <v>0</v>
          </cell>
          <cell r="L18285">
            <v>0</v>
          </cell>
        </row>
        <row r="18286">
          <cell r="G18286" t="str">
            <v/>
          </cell>
          <cell r="K18286">
            <v>0</v>
          </cell>
          <cell r="L18286">
            <v>0</v>
          </cell>
        </row>
        <row r="18287">
          <cell r="G18287" t="str">
            <v/>
          </cell>
          <cell r="K18287">
            <v>0</v>
          </cell>
          <cell r="L18287">
            <v>0</v>
          </cell>
        </row>
        <row r="18288">
          <cell r="G18288" t="str">
            <v/>
          </cell>
          <cell r="K18288">
            <v>0</v>
          </cell>
          <cell r="L18288">
            <v>0</v>
          </cell>
        </row>
        <row r="18289">
          <cell r="G18289" t="str">
            <v/>
          </cell>
          <cell r="K18289">
            <v>0</v>
          </cell>
          <cell r="L18289">
            <v>0</v>
          </cell>
        </row>
        <row r="18290">
          <cell r="G18290" t="str">
            <v/>
          </cell>
          <cell r="K18290">
            <v>0</v>
          </cell>
          <cell r="L18290">
            <v>0</v>
          </cell>
        </row>
        <row r="18291">
          <cell r="G18291" t="str">
            <v/>
          </cell>
          <cell r="K18291">
            <v>0</v>
          </cell>
          <cell r="L18291">
            <v>0</v>
          </cell>
        </row>
        <row r="18292">
          <cell r="G18292" t="str">
            <v/>
          </cell>
          <cell r="K18292">
            <v>0</v>
          </cell>
          <cell r="L18292">
            <v>0</v>
          </cell>
        </row>
        <row r="18293">
          <cell r="G18293" t="str">
            <v/>
          </cell>
          <cell r="K18293">
            <v>0</v>
          </cell>
          <cell r="L18293">
            <v>0</v>
          </cell>
        </row>
        <row r="18294">
          <cell r="G18294" t="str">
            <v/>
          </cell>
          <cell r="K18294">
            <v>0</v>
          </cell>
          <cell r="L18294">
            <v>0</v>
          </cell>
        </row>
        <row r="18295">
          <cell r="G18295" t="str">
            <v/>
          </cell>
          <cell r="K18295">
            <v>0</v>
          </cell>
          <cell r="L18295">
            <v>0</v>
          </cell>
        </row>
        <row r="18296">
          <cell r="G18296" t="str">
            <v/>
          </cell>
          <cell r="K18296">
            <v>0</v>
          </cell>
          <cell r="L18296">
            <v>0</v>
          </cell>
        </row>
        <row r="18297">
          <cell r="G18297" t="str">
            <v/>
          </cell>
          <cell r="K18297">
            <v>0</v>
          </cell>
          <cell r="L18297">
            <v>0</v>
          </cell>
        </row>
        <row r="18298">
          <cell r="G18298" t="str">
            <v/>
          </cell>
          <cell r="K18298">
            <v>0</v>
          </cell>
          <cell r="L18298">
            <v>0</v>
          </cell>
        </row>
        <row r="18299">
          <cell r="G18299" t="str">
            <v/>
          </cell>
          <cell r="K18299">
            <v>0</v>
          </cell>
          <cell r="L18299">
            <v>0</v>
          </cell>
        </row>
        <row r="18300">
          <cell r="G18300" t="str">
            <v/>
          </cell>
          <cell r="K18300">
            <v>0</v>
          </cell>
          <cell r="L18300">
            <v>0</v>
          </cell>
        </row>
        <row r="18301">
          <cell r="G18301" t="str">
            <v/>
          </cell>
          <cell r="K18301">
            <v>0</v>
          </cell>
          <cell r="L18301">
            <v>0</v>
          </cell>
        </row>
        <row r="18302">
          <cell r="G18302" t="str">
            <v/>
          </cell>
          <cell r="K18302">
            <v>0</v>
          </cell>
          <cell r="L18302">
            <v>0</v>
          </cell>
        </row>
        <row r="18303">
          <cell r="G18303" t="str">
            <v/>
          </cell>
          <cell r="K18303">
            <v>0</v>
          </cell>
          <cell r="L18303">
            <v>0</v>
          </cell>
        </row>
        <row r="18304">
          <cell r="G18304" t="str">
            <v/>
          </cell>
          <cell r="K18304">
            <v>0</v>
          </cell>
          <cell r="L18304">
            <v>0</v>
          </cell>
        </row>
        <row r="18305">
          <cell r="G18305" t="str">
            <v/>
          </cell>
          <cell r="K18305">
            <v>0</v>
          </cell>
          <cell r="L18305">
            <v>0</v>
          </cell>
        </row>
        <row r="18306">
          <cell r="G18306" t="str">
            <v/>
          </cell>
          <cell r="K18306">
            <v>0</v>
          </cell>
          <cell r="L18306">
            <v>0</v>
          </cell>
        </row>
        <row r="18307">
          <cell r="G18307" t="str">
            <v/>
          </cell>
          <cell r="K18307">
            <v>0</v>
          </cell>
          <cell r="L18307">
            <v>0</v>
          </cell>
        </row>
        <row r="18308">
          <cell r="G18308" t="str">
            <v/>
          </cell>
          <cell r="K18308">
            <v>0</v>
          </cell>
          <cell r="L18308">
            <v>0</v>
          </cell>
        </row>
        <row r="18309">
          <cell r="G18309" t="str">
            <v/>
          </cell>
          <cell r="K18309">
            <v>0</v>
          </cell>
          <cell r="L18309">
            <v>0</v>
          </cell>
        </row>
        <row r="18310">
          <cell r="G18310" t="str">
            <v/>
          </cell>
          <cell r="K18310">
            <v>0</v>
          </cell>
          <cell r="L18310">
            <v>0</v>
          </cell>
        </row>
        <row r="18311">
          <cell r="G18311" t="str">
            <v/>
          </cell>
          <cell r="K18311">
            <v>0</v>
          </cell>
          <cell r="L18311">
            <v>0</v>
          </cell>
        </row>
        <row r="18312">
          <cell r="G18312" t="str">
            <v/>
          </cell>
          <cell r="K18312">
            <v>0</v>
          </cell>
          <cell r="L18312">
            <v>0</v>
          </cell>
        </row>
        <row r="18313">
          <cell r="G18313" t="str">
            <v/>
          </cell>
          <cell r="K18313">
            <v>0</v>
          </cell>
          <cell r="L18313">
            <v>0</v>
          </cell>
        </row>
        <row r="18314">
          <cell r="G18314" t="str">
            <v/>
          </cell>
          <cell r="K18314">
            <v>0</v>
          </cell>
          <cell r="L18314">
            <v>0</v>
          </cell>
        </row>
        <row r="18315">
          <cell r="G18315" t="str">
            <v/>
          </cell>
          <cell r="K18315">
            <v>0</v>
          </cell>
          <cell r="L18315">
            <v>0</v>
          </cell>
        </row>
        <row r="18316">
          <cell r="G18316" t="str">
            <v/>
          </cell>
          <cell r="K18316">
            <v>0</v>
          </cell>
          <cell r="L18316">
            <v>0</v>
          </cell>
        </row>
        <row r="18317">
          <cell r="G18317" t="str">
            <v/>
          </cell>
          <cell r="K18317">
            <v>0</v>
          </cell>
          <cell r="L18317">
            <v>0</v>
          </cell>
        </row>
        <row r="18318">
          <cell r="G18318" t="str">
            <v/>
          </cell>
          <cell r="K18318">
            <v>0</v>
          </cell>
          <cell r="L18318">
            <v>0</v>
          </cell>
        </row>
        <row r="18319">
          <cell r="G18319" t="str">
            <v/>
          </cell>
          <cell r="K18319">
            <v>0</v>
          </cell>
          <cell r="L18319">
            <v>0</v>
          </cell>
        </row>
        <row r="18320">
          <cell r="G18320" t="str">
            <v/>
          </cell>
          <cell r="K18320">
            <v>0</v>
          </cell>
          <cell r="L18320">
            <v>0</v>
          </cell>
        </row>
        <row r="18321">
          <cell r="G18321" t="str">
            <v/>
          </cell>
          <cell r="K18321">
            <v>0</v>
          </cell>
          <cell r="L18321">
            <v>0</v>
          </cell>
        </row>
        <row r="18322">
          <cell r="G18322" t="str">
            <v/>
          </cell>
          <cell r="K18322">
            <v>0</v>
          </cell>
          <cell r="L18322">
            <v>0</v>
          </cell>
        </row>
        <row r="18323">
          <cell r="G18323" t="str">
            <v/>
          </cell>
          <cell r="K18323">
            <v>0</v>
          </cell>
          <cell r="L18323">
            <v>0</v>
          </cell>
        </row>
        <row r="18324">
          <cell r="G18324" t="str">
            <v/>
          </cell>
          <cell r="K18324">
            <v>0</v>
          </cell>
          <cell r="L18324">
            <v>0</v>
          </cell>
        </row>
        <row r="18325">
          <cell r="G18325" t="str">
            <v/>
          </cell>
          <cell r="K18325">
            <v>0</v>
          </cell>
          <cell r="L18325">
            <v>0</v>
          </cell>
        </row>
        <row r="18326">
          <cell r="G18326" t="str">
            <v/>
          </cell>
          <cell r="K18326">
            <v>0</v>
          </cell>
          <cell r="L18326">
            <v>0</v>
          </cell>
        </row>
        <row r="18327">
          <cell r="G18327" t="str">
            <v/>
          </cell>
          <cell r="K18327">
            <v>0</v>
          </cell>
          <cell r="L18327">
            <v>0</v>
          </cell>
        </row>
        <row r="18328">
          <cell r="G18328" t="str">
            <v/>
          </cell>
          <cell r="K18328">
            <v>0</v>
          </cell>
          <cell r="L18328">
            <v>0</v>
          </cell>
        </row>
        <row r="18329">
          <cell r="G18329" t="str">
            <v/>
          </cell>
          <cell r="K18329">
            <v>0</v>
          </cell>
          <cell r="L18329">
            <v>0</v>
          </cell>
        </row>
        <row r="18330">
          <cell r="G18330" t="str">
            <v/>
          </cell>
          <cell r="K18330">
            <v>0</v>
          </cell>
          <cell r="L18330">
            <v>0</v>
          </cell>
        </row>
        <row r="18331">
          <cell r="G18331" t="str">
            <v/>
          </cell>
          <cell r="K18331">
            <v>0</v>
          </cell>
          <cell r="L18331">
            <v>0</v>
          </cell>
        </row>
        <row r="18332">
          <cell r="G18332" t="str">
            <v/>
          </cell>
          <cell r="K18332">
            <v>0</v>
          </cell>
          <cell r="L18332">
            <v>0</v>
          </cell>
        </row>
        <row r="18333">
          <cell r="G18333" t="str">
            <v/>
          </cell>
          <cell r="K18333">
            <v>0</v>
          </cell>
          <cell r="L18333">
            <v>0</v>
          </cell>
        </row>
        <row r="18334">
          <cell r="G18334" t="str">
            <v/>
          </cell>
          <cell r="K18334">
            <v>0</v>
          </cell>
          <cell r="L18334">
            <v>0</v>
          </cell>
        </row>
        <row r="18335">
          <cell r="G18335" t="str">
            <v/>
          </cell>
          <cell r="K18335">
            <v>0</v>
          </cell>
          <cell r="L18335">
            <v>0</v>
          </cell>
        </row>
        <row r="18336">
          <cell r="G18336" t="str">
            <v/>
          </cell>
          <cell r="K18336">
            <v>0</v>
          </cell>
          <cell r="L18336">
            <v>0</v>
          </cell>
        </row>
        <row r="18337">
          <cell r="G18337" t="str">
            <v/>
          </cell>
          <cell r="K18337">
            <v>0</v>
          </cell>
          <cell r="L18337">
            <v>0</v>
          </cell>
        </row>
        <row r="18338">
          <cell r="G18338" t="str">
            <v/>
          </cell>
          <cell r="K18338">
            <v>0</v>
          </cell>
          <cell r="L18338">
            <v>0</v>
          </cell>
        </row>
        <row r="18339">
          <cell r="G18339" t="str">
            <v/>
          </cell>
          <cell r="K18339">
            <v>0</v>
          </cell>
          <cell r="L18339">
            <v>0</v>
          </cell>
        </row>
        <row r="18340">
          <cell r="G18340" t="str">
            <v/>
          </cell>
          <cell r="K18340">
            <v>0</v>
          </cell>
          <cell r="L18340">
            <v>0</v>
          </cell>
        </row>
        <row r="18341">
          <cell r="G18341" t="str">
            <v/>
          </cell>
          <cell r="K18341">
            <v>0</v>
          </cell>
          <cell r="L18341">
            <v>0</v>
          </cell>
        </row>
        <row r="18342">
          <cell r="G18342" t="str">
            <v/>
          </cell>
          <cell r="K18342">
            <v>0</v>
          </cell>
          <cell r="L18342">
            <v>0</v>
          </cell>
        </row>
        <row r="18343">
          <cell r="G18343" t="str">
            <v/>
          </cell>
          <cell r="K18343">
            <v>0</v>
          </cell>
          <cell r="L18343">
            <v>0</v>
          </cell>
        </row>
        <row r="18344">
          <cell r="G18344" t="str">
            <v/>
          </cell>
          <cell r="K18344">
            <v>0</v>
          </cell>
          <cell r="L18344">
            <v>0</v>
          </cell>
        </row>
        <row r="18345">
          <cell r="G18345" t="str">
            <v/>
          </cell>
          <cell r="K18345">
            <v>0</v>
          </cell>
          <cell r="L18345">
            <v>0</v>
          </cell>
        </row>
        <row r="18346">
          <cell r="G18346" t="str">
            <v/>
          </cell>
          <cell r="K18346">
            <v>0</v>
          </cell>
          <cell r="L18346">
            <v>0</v>
          </cell>
        </row>
        <row r="18347">
          <cell r="G18347" t="str">
            <v/>
          </cell>
          <cell r="K18347">
            <v>0</v>
          </cell>
          <cell r="L18347">
            <v>0</v>
          </cell>
        </row>
        <row r="18348">
          <cell r="G18348" t="str">
            <v/>
          </cell>
          <cell r="K18348">
            <v>0</v>
          </cell>
          <cell r="L18348">
            <v>0</v>
          </cell>
        </row>
        <row r="18349">
          <cell r="G18349" t="str">
            <v/>
          </cell>
          <cell r="K18349">
            <v>0</v>
          </cell>
          <cell r="L18349">
            <v>0</v>
          </cell>
        </row>
        <row r="18350">
          <cell r="G18350" t="str">
            <v/>
          </cell>
          <cell r="K18350">
            <v>0</v>
          </cell>
          <cell r="L18350">
            <v>0</v>
          </cell>
        </row>
        <row r="18351">
          <cell r="G18351" t="str">
            <v/>
          </cell>
          <cell r="K18351">
            <v>0</v>
          </cell>
          <cell r="L18351">
            <v>0</v>
          </cell>
        </row>
        <row r="18352">
          <cell r="G18352" t="str">
            <v/>
          </cell>
          <cell r="K18352">
            <v>0</v>
          </cell>
          <cell r="L18352">
            <v>0</v>
          </cell>
        </row>
        <row r="18353">
          <cell r="G18353" t="str">
            <v/>
          </cell>
          <cell r="K18353">
            <v>0</v>
          </cell>
          <cell r="L18353">
            <v>0</v>
          </cell>
        </row>
        <row r="18354">
          <cell r="G18354" t="str">
            <v/>
          </cell>
          <cell r="K18354">
            <v>0</v>
          </cell>
          <cell r="L18354">
            <v>0</v>
          </cell>
        </row>
        <row r="18355">
          <cell r="G18355" t="str">
            <v/>
          </cell>
          <cell r="K18355">
            <v>0</v>
          </cell>
          <cell r="L18355">
            <v>0</v>
          </cell>
        </row>
        <row r="18356">
          <cell r="G18356" t="str">
            <v/>
          </cell>
          <cell r="K18356">
            <v>0</v>
          </cell>
          <cell r="L18356">
            <v>0</v>
          </cell>
        </row>
        <row r="18357">
          <cell r="G18357" t="str">
            <v/>
          </cell>
          <cell r="K18357">
            <v>0</v>
          </cell>
          <cell r="L18357">
            <v>0</v>
          </cell>
        </row>
        <row r="18358">
          <cell r="G18358" t="str">
            <v/>
          </cell>
          <cell r="K18358">
            <v>0</v>
          </cell>
          <cell r="L18358">
            <v>0</v>
          </cell>
        </row>
        <row r="18359">
          <cell r="G18359" t="str">
            <v/>
          </cell>
          <cell r="K18359">
            <v>0</v>
          </cell>
          <cell r="L18359">
            <v>0</v>
          </cell>
        </row>
        <row r="18360">
          <cell r="G18360" t="str">
            <v/>
          </cell>
          <cell r="K18360">
            <v>0</v>
          </cell>
          <cell r="L18360">
            <v>0</v>
          </cell>
        </row>
        <row r="18361">
          <cell r="G18361" t="str">
            <v/>
          </cell>
          <cell r="K18361">
            <v>0</v>
          </cell>
          <cell r="L18361">
            <v>0</v>
          </cell>
        </row>
        <row r="18362">
          <cell r="G18362" t="str">
            <v/>
          </cell>
          <cell r="K18362">
            <v>0</v>
          </cell>
          <cell r="L18362">
            <v>0</v>
          </cell>
        </row>
        <row r="18363">
          <cell r="G18363" t="str">
            <v/>
          </cell>
          <cell r="K18363">
            <v>0</v>
          </cell>
          <cell r="L18363">
            <v>0</v>
          </cell>
        </row>
        <row r="18364">
          <cell r="G18364" t="str">
            <v/>
          </cell>
          <cell r="K18364">
            <v>0</v>
          </cell>
          <cell r="L18364">
            <v>0</v>
          </cell>
        </row>
        <row r="18365">
          <cell r="G18365" t="str">
            <v/>
          </cell>
          <cell r="K18365">
            <v>0</v>
          </cell>
          <cell r="L18365">
            <v>0</v>
          </cell>
        </row>
        <row r="18366">
          <cell r="G18366" t="str">
            <v/>
          </cell>
          <cell r="K18366">
            <v>0</v>
          </cell>
          <cell r="L18366">
            <v>0</v>
          </cell>
        </row>
        <row r="18367">
          <cell r="G18367" t="str">
            <v/>
          </cell>
          <cell r="K18367">
            <v>0</v>
          </cell>
          <cell r="L18367">
            <v>0</v>
          </cell>
        </row>
        <row r="18368">
          <cell r="G18368" t="str">
            <v/>
          </cell>
          <cell r="K18368">
            <v>0</v>
          </cell>
          <cell r="L18368">
            <v>0</v>
          </cell>
        </row>
        <row r="18369">
          <cell r="G18369" t="str">
            <v/>
          </cell>
          <cell r="K18369">
            <v>0</v>
          </cell>
          <cell r="L18369">
            <v>0</v>
          </cell>
        </row>
        <row r="18370">
          <cell r="G18370" t="str">
            <v/>
          </cell>
          <cell r="K18370">
            <v>0</v>
          </cell>
          <cell r="L18370">
            <v>0</v>
          </cell>
        </row>
        <row r="18371">
          <cell r="G18371" t="str">
            <v/>
          </cell>
          <cell r="K18371">
            <v>0</v>
          </cell>
          <cell r="L18371">
            <v>0</v>
          </cell>
        </row>
        <row r="18372">
          <cell r="G18372" t="str">
            <v/>
          </cell>
          <cell r="K18372">
            <v>0</v>
          </cell>
          <cell r="L18372">
            <v>0</v>
          </cell>
        </row>
        <row r="18373">
          <cell r="G18373" t="str">
            <v/>
          </cell>
          <cell r="K18373">
            <v>0</v>
          </cell>
          <cell r="L18373">
            <v>0</v>
          </cell>
        </row>
        <row r="18374">
          <cell r="G18374" t="str">
            <v/>
          </cell>
          <cell r="K18374">
            <v>0</v>
          </cell>
          <cell r="L18374">
            <v>0</v>
          </cell>
        </row>
        <row r="18375">
          <cell r="G18375" t="str">
            <v/>
          </cell>
          <cell r="K18375">
            <v>0</v>
          </cell>
          <cell r="L18375">
            <v>0</v>
          </cell>
        </row>
        <row r="18376">
          <cell r="G18376" t="str">
            <v/>
          </cell>
          <cell r="K18376">
            <v>0</v>
          </cell>
          <cell r="L18376">
            <v>0</v>
          </cell>
        </row>
        <row r="18377">
          <cell r="G18377" t="str">
            <v/>
          </cell>
          <cell r="K18377">
            <v>0</v>
          </cell>
          <cell r="L18377">
            <v>0</v>
          </cell>
        </row>
        <row r="18378">
          <cell r="G18378" t="str">
            <v/>
          </cell>
          <cell r="K18378">
            <v>0</v>
          </cell>
          <cell r="L18378">
            <v>0</v>
          </cell>
        </row>
        <row r="18379">
          <cell r="G18379" t="str">
            <v/>
          </cell>
          <cell r="K18379">
            <v>0</v>
          </cell>
          <cell r="L18379">
            <v>0</v>
          </cell>
        </row>
        <row r="18380">
          <cell r="G18380" t="str">
            <v/>
          </cell>
          <cell r="K18380">
            <v>0</v>
          </cell>
          <cell r="L18380">
            <v>0</v>
          </cell>
        </row>
        <row r="18381">
          <cell r="G18381" t="str">
            <v/>
          </cell>
          <cell r="K18381">
            <v>0</v>
          </cell>
          <cell r="L18381">
            <v>0</v>
          </cell>
        </row>
        <row r="18382">
          <cell r="G18382" t="str">
            <v/>
          </cell>
          <cell r="K18382">
            <v>0</v>
          </cell>
          <cell r="L18382">
            <v>0</v>
          </cell>
        </row>
        <row r="18383">
          <cell r="G18383" t="str">
            <v/>
          </cell>
          <cell r="K18383">
            <v>0</v>
          </cell>
          <cell r="L18383">
            <v>0</v>
          </cell>
        </row>
        <row r="18384">
          <cell r="G18384" t="str">
            <v/>
          </cell>
          <cell r="K18384">
            <v>0</v>
          </cell>
          <cell r="L18384">
            <v>0</v>
          </cell>
        </row>
        <row r="18385">
          <cell r="G18385" t="str">
            <v/>
          </cell>
          <cell r="K18385">
            <v>0</v>
          </cell>
          <cell r="L18385">
            <v>0</v>
          </cell>
        </row>
        <row r="18386">
          <cell r="G18386" t="str">
            <v/>
          </cell>
          <cell r="K18386">
            <v>0</v>
          </cell>
          <cell r="L18386">
            <v>0</v>
          </cell>
        </row>
        <row r="18387">
          <cell r="G18387" t="str">
            <v/>
          </cell>
          <cell r="K18387">
            <v>0</v>
          </cell>
          <cell r="L18387">
            <v>0</v>
          </cell>
        </row>
        <row r="18388">
          <cell r="G18388" t="str">
            <v/>
          </cell>
          <cell r="K18388">
            <v>0</v>
          </cell>
          <cell r="L18388">
            <v>0</v>
          </cell>
        </row>
        <row r="18389">
          <cell r="G18389" t="str">
            <v/>
          </cell>
          <cell r="K18389">
            <v>0</v>
          </cell>
          <cell r="L18389">
            <v>0</v>
          </cell>
        </row>
        <row r="18390">
          <cell r="G18390" t="str">
            <v/>
          </cell>
          <cell r="K18390">
            <v>0</v>
          </cell>
          <cell r="L18390">
            <v>0</v>
          </cell>
        </row>
        <row r="18391">
          <cell r="G18391" t="str">
            <v/>
          </cell>
          <cell r="K18391">
            <v>0</v>
          </cell>
          <cell r="L18391">
            <v>0</v>
          </cell>
        </row>
        <row r="18392">
          <cell r="G18392" t="str">
            <v/>
          </cell>
          <cell r="K18392">
            <v>0</v>
          </cell>
          <cell r="L18392">
            <v>0</v>
          </cell>
        </row>
        <row r="18393">
          <cell r="G18393" t="str">
            <v/>
          </cell>
          <cell r="K18393">
            <v>0</v>
          </cell>
          <cell r="L18393">
            <v>0</v>
          </cell>
        </row>
        <row r="18394">
          <cell r="G18394" t="str">
            <v/>
          </cell>
          <cell r="K18394">
            <v>0</v>
          </cell>
          <cell r="L18394">
            <v>0</v>
          </cell>
        </row>
        <row r="18395">
          <cell r="G18395" t="str">
            <v/>
          </cell>
          <cell r="K18395">
            <v>0</v>
          </cell>
          <cell r="L18395">
            <v>0</v>
          </cell>
        </row>
        <row r="18396">
          <cell r="G18396" t="str">
            <v/>
          </cell>
          <cell r="K18396">
            <v>0</v>
          </cell>
          <cell r="L18396">
            <v>0</v>
          </cell>
        </row>
        <row r="18397">
          <cell r="G18397" t="str">
            <v/>
          </cell>
          <cell r="K18397">
            <v>0</v>
          </cell>
          <cell r="L18397">
            <v>0</v>
          </cell>
        </row>
        <row r="18398">
          <cell r="G18398" t="str">
            <v/>
          </cell>
          <cell r="K18398">
            <v>0</v>
          </cell>
          <cell r="L18398">
            <v>0</v>
          </cell>
        </row>
        <row r="18399">
          <cell r="G18399" t="str">
            <v/>
          </cell>
          <cell r="K18399">
            <v>0</v>
          </cell>
          <cell r="L18399">
            <v>0</v>
          </cell>
        </row>
        <row r="18400">
          <cell r="G18400" t="str">
            <v/>
          </cell>
          <cell r="K18400">
            <v>0</v>
          </cell>
          <cell r="L18400">
            <v>0</v>
          </cell>
        </row>
        <row r="18401">
          <cell r="G18401" t="str">
            <v/>
          </cell>
          <cell r="K18401">
            <v>0</v>
          </cell>
          <cell r="L18401">
            <v>0</v>
          </cell>
        </row>
        <row r="18402">
          <cell r="G18402" t="str">
            <v/>
          </cell>
          <cell r="K18402">
            <v>0</v>
          </cell>
          <cell r="L18402">
            <v>0</v>
          </cell>
        </row>
        <row r="18403">
          <cell r="G18403" t="str">
            <v/>
          </cell>
          <cell r="K18403">
            <v>0</v>
          </cell>
          <cell r="L18403">
            <v>0</v>
          </cell>
        </row>
        <row r="18404">
          <cell r="G18404" t="str">
            <v/>
          </cell>
          <cell r="K18404">
            <v>0</v>
          </cell>
          <cell r="L18404">
            <v>0</v>
          </cell>
        </row>
        <row r="18405">
          <cell r="G18405" t="str">
            <v/>
          </cell>
          <cell r="K18405">
            <v>0</v>
          </cell>
          <cell r="L18405">
            <v>0</v>
          </cell>
        </row>
        <row r="18406">
          <cell r="G18406" t="str">
            <v/>
          </cell>
          <cell r="K18406">
            <v>0</v>
          </cell>
          <cell r="L18406">
            <v>0</v>
          </cell>
        </row>
        <row r="18407">
          <cell r="G18407" t="str">
            <v/>
          </cell>
          <cell r="K18407">
            <v>0</v>
          </cell>
          <cell r="L18407">
            <v>0</v>
          </cell>
        </row>
        <row r="18408">
          <cell r="G18408" t="str">
            <v/>
          </cell>
          <cell r="K18408">
            <v>0</v>
          </cell>
          <cell r="L18408">
            <v>0</v>
          </cell>
        </row>
        <row r="18409">
          <cell r="G18409" t="str">
            <v/>
          </cell>
          <cell r="K18409">
            <v>0</v>
          </cell>
          <cell r="L18409">
            <v>0</v>
          </cell>
        </row>
        <row r="18410">
          <cell r="G18410" t="str">
            <v/>
          </cell>
          <cell r="K18410">
            <v>0</v>
          </cell>
          <cell r="L18410">
            <v>0</v>
          </cell>
        </row>
        <row r="18411">
          <cell r="G18411" t="str">
            <v/>
          </cell>
          <cell r="K18411">
            <v>0</v>
          </cell>
          <cell r="L18411">
            <v>0</v>
          </cell>
        </row>
        <row r="18412">
          <cell r="G18412" t="str">
            <v/>
          </cell>
          <cell r="K18412">
            <v>0</v>
          </cell>
          <cell r="L18412">
            <v>0</v>
          </cell>
        </row>
        <row r="18413">
          <cell r="G18413" t="str">
            <v/>
          </cell>
          <cell r="K18413">
            <v>0</v>
          </cell>
          <cell r="L18413">
            <v>0</v>
          </cell>
        </row>
        <row r="18414">
          <cell r="G18414" t="str">
            <v/>
          </cell>
          <cell r="K18414">
            <v>0</v>
          </cell>
          <cell r="L18414">
            <v>0</v>
          </cell>
        </row>
        <row r="18415">
          <cell r="G18415" t="str">
            <v/>
          </cell>
          <cell r="K18415">
            <v>0</v>
          </cell>
          <cell r="L18415">
            <v>0</v>
          </cell>
        </row>
        <row r="18416">
          <cell r="G18416" t="str">
            <v/>
          </cell>
          <cell r="K18416">
            <v>0</v>
          </cell>
          <cell r="L18416">
            <v>0</v>
          </cell>
        </row>
        <row r="18417">
          <cell r="G18417" t="str">
            <v/>
          </cell>
          <cell r="K18417">
            <v>0</v>
          </cell>
          <cell r="L18417">
            <v>0</v>
          </cell>
        </row>
        <row r="18418">
          <cell r="G18418" t="str">
            <v/>
          </cell>
          <cell r="K18418">
            <v>0</v>
          </cell>
          <cell r="L18418">
            <v>0</v>
          </cell>
        </row>
        <row r="18419">
          <cell r="G18419" t="str">
            <v/>
          </cell>
          <cell r="K18419">
            <v>0</v>
          </cell>
          <cell r="L18419">
            <v>0</v>
          </cell>
        </row>
        <row r="18420">
          <cell r="G18420" t="str">
            <v/>
          </cell>
          <cell r="K18420">
            <v>0</v>
          </cell>
          <cell r="L18420">
            <v>0</v>
          </cell>
        </row>
        <row r="18421">
          <cell r="G18421" t="str">
            <v/>
          </cell>
          <cell r="K18421">
            <v>0</v>
          </cell>
          <cell r="L18421">
            <v>0</v>
          </cell>
        </row>
        <row r="18422">
          <cell r="G18422" t="str">
            <v/>
          </cell>
          <cell r="K18422">
            <v>0</v>
          </cell>
          <cell r="L18422">
            <v>0</v>
          </cell>
        </row>
        <row r="18423">
          <cell r="G18423" t="str">
            <v/>
          </cell>
          <cell r="K18423">
            <v>0</v>
          </cell>
          <cell r="L18423">
            <v>0</v>
          </cell>
        </row>
        <row r="18424">
          <cell r="G18424" t="str">
            <v/>
          </cell>
          <cell r="K18424">
            <v>0</v>
          </cell>
          <cell r="L18424">
            <v>0</v>
          </cell>
        </row>
        <row r="18425">
          <cell r="G18425" t="str">
            <v/>
          </cell>
          <cell r="K18425">
            <v>0</v>
          </cell>
          <cell r="L18425">
            <v>0</v>
          </cell>
        </row>
        <row r="18426">
          <cell r="G18426" t="str">
            <v/>
          </cell>
          <cell r="K18426">
            <v>0</v>
          </cell>
          <cell r="L18426">
            <v>0</v>
          </cell>
        </row>
        <row r="18427">
          <cell r="G18427" t="str">
            <v/>
          </cell>
          <cell r="K18427">
            <v>0</v>
          </cell>
          <cell r="L18427">
            <v>0</v>
          </cell>
        </row>
        <row r="18428">
          <cell r="G18428" t="str">
            <v/>
          </cell>
          <cell r="K18428">
            <v>0</v>
          </cell>
          <cell r="L18428">
            <v>0</v>
          </cell>
        </row>
        <row r="18429">
          <cell r="G18429" t="str">
            <v/>
          </cell>
          <cell r="K18429">
            <v>0</v>
          </cell>
          <cell r="L18429">
            <v>0</v>
          </cell>
        </row>
        <row r="18430">
          <cell r="G18430" t="str">
            <v/>
          </cell>
          <cell r="K18430">
            <v>0</v>
          </cell>
          <cell r="L18430">
            <v>0</v>
          </cell>
        </row>
        <row r="18431">
          <cell r="G18431" t="str">
            <v/>
          </cell>
          <cell r="K18431">
            <v>0</v>
          </cell>
          <cell r="L18431">
            <v>0</v>
          </cell>
        </row>
        <row r="18432">
          <cell r="G18432" t="str">
            <v/>
          </cell>
          <cell r="K18432">
            <v>0</v>
          </cell>
          <cell r="L18432">
            <v>0</v>
          </cell>
        </row>
        <row r="18433">
          <cell r="G18433" t="str">
            <v/>
          </cell>
          <cell r="K18433">
            <v>0</v>
          </cell>
          <cell r="L18433">
            <v>0</v>
          </cell>
        </row>
        <row r="18434">
          <cell r="G18434" t="str">
            <v/>
          </cell>
          <cell r="K18434">
            <v>0</v>
          </cell>
          <cell r="L18434">
            <v>0</v>
          </cell>
        </row>
        <row r="18435">
          <cell r="G18435" t="str">
            <v/>
          </cell>
          <cell r="K18435">
            <v>0</v>
          </cell>
          <cell r="L18435">
            <v>0</v>
          </cell>
        </row>
        <row r="18436">
          <cell r="G18436" t="str">
            <v/>
          </cell>
          <cell r="K18436">
            <v>0</v>
          </cell>
          <cell r="L18436">
            <v>0</v>
          </cell>
        </row>
        <row r="18437">
          <cell r="G18437" t="str">
            <v/>
          </cell>
          <cell r="K18437">
            <v>0</v>
          </cell>
          <cell r="L18437">
            <v>0</v>
          </cell>
        </row>
        <row r="18438">
          <cell r="G18438" t="str">
            <v/>
          </cell>
          <cell r="K18438">
            <v>0</v>
          </cell>
          <cell r="L18438">
            <v>0</v>
          </cell>
        </row>
        <row r="18439">
          <cell r="G18439" t="str">
            <v/>
          </cell>
          <cell r="K18439">
            <v>0</v>
          </cell>
          <cell r="L18439">
            <v>0</v>
          </cell>
        </row>
        <row r="18440">
          <cell r="G18440" t="str">
            <v/>
          </cell>
          <cell r="K18440">
            <v>0</v>
          </cell>
          <cell r="L18440">
            <v>0</v>
          </cell>
        </row>
        <row r="18441">
          <cell r="G18441" t="str">
            <v/>
          </cell>
          <cell r="K18441">
            <v>0</v>
          </cell>
          <cell r="L18441">
            <v>0</v>
          </cell>
        </row>
        <row r="18442">
          <cell r="G18442" t="str">
            <v/>
          </cell>
          <cell r="K18442">
            <v>0</v>
          </cell>
          <cell r="L18442">
            <v>0</v>
          </cell>
        </row>
        <row r="18443">
          <cell r="G18443" t="str">
            <v/>
          </cell>
          <cell r="K18443">
            <v>0</v>
          </cell>
          <cell r="L18443">
            <v>0</v>
          </cell>
        </row>
        <row r="18444">
          <cell r="G18444" t="str">
            <v/>
          </cell>
          <cell r="K18444">
            <v>0</v>
          </cell>
          <cell r="L18444">
            <v>0</v>
          </cell>
        </row>
        <row r="18445">
          <cell r="G18445" t="str">
            <v/>
          </cell>
          <cell r="K18445">
            <v>0</v>
          </cell>
          <cell r="L18445">
            <v>0</v>
          </cell>
        </row>
        <row r="18446">
          <cell r="G18446" t="str">
            <v/>
          </cell>
          <cell r="K18446">
            <v>0</v>
          </cell>
          <cell r="L18446">
            <v>0</v>
          </cell>
        </row>
        <row r="18447">
          <cell r="G18447" t="str">
            <v/>
          </cell>
          <cell r="K18447">
            <v>0</v>
          </cell>
          <cell r="L18447">
            <v>0</v>
          </cell>
        </row>
        <row r="18448">
          <cell r="G18448" t="str">
            <v/>
          </cell>
          <cell r="K18448">
            <v>0</v>
          </cell>
          <cell r="L18448">
            <v>0</v>
          </cell>
        </row>
        <row r="18449">
          <cell r="G18449" t="str">
            <v/>
          </cell>
          <cell r="K18449">
            <v>0</v>
          </cell>
          <cell r="L18449">
            <v>0</v>
          </cell>
        </row>
        <row r="18450">
          <cell r="G18450" t="str">
            <v/>
          </cell>
          <cell r="K18450">
            <v>0</v>
          </cell>
          <cell r="L18450">
            <v>0</v>
          </cell>
        </row>
        <row r="18451">
          <cell r="G18451" t="str">
            <v/>
          </cell>
          <cell r="K18451">
            <v>0</v>
          </cell>
          <cell r="L18451">
            <v>0</v>
          </cell>
        </row>
        <row r="18452">
          <cell r="G18452" t="str">
            <v/>
          </cell>
          <cell r="K18452">
            <v>0</v>
          </cell>
          <cell r="L18452">
            <v>0</v>
          </cell>
        </row>
        <row r="18453">
          <cell r="G18453" t="str">
            <v/>
          </cell>
          <cell r="K18453">
            <v>0</v>
          </cell>
          <cell r="L18453">
            <v>0</v>
          </cell>
        </row>
        <row r="18454">
          <cell r="G18454" t="str">
            <v/>
          </cell>
          <cell r="K18454">
            <v>0</v>
          </cell>
          <cell r="L18454">
            <v>0</v>
          </cell>
        </row>
        <row r="18455">
          <cell r="G18455" t="str">
            <v/>
          </cell>
          <cell r="K18455">
            <v>0</v>
          </cell>
          <cell r="L18455">
            <v>0</v>
          </cell>
        </row>
        <row r="18456">
          <cell r="G18456" t="str">
            <v/>
          </cell>
          <cell r="K18456">
            <v>0</v>
          </cell>
          <cell r="L18456">
            <v>0</v>
          </cell>
        </row>
        <row r="18457">
          <cell r="G18457" t="str">
            <v/>
          </cell>
          <cell r="K18457">
            <v>0</v>
          </cell>
          <cell r="L18457">
            <v>0</v>
          </cell>
        </row>
        <row r="18458">
          <cell r="G18458" t="str">
            <v/>
          </cell>
          <cell r="K18458">
            <v>0</v>
          </cell>
          <cell r="L18458">
            <v>0</v>
          </cell>
        </row>
        <row r="18459">
          <cell r="G18459" t="str">
            <v/>
          </cell>
          <cell r="K18459">
            <v>0</v>
          </cell>
          <cell r="L18459">
            <v>0</v>
          </cell>
        </row>
        <row r="18460">
          <cell r="G18460" t="str">
            <v/>
          </cell>
          <cell r="K18460">
            <v>0</v>
          </cell>
          <cell r="L18460">
            <v>0</v>
          </cell>
        </row>
        <row r="18461">
          <cell r="G18461" t="str">
            <v/>
          </cell>
          <cell r="K18461">
            <v>0</v>
          </cell>
          <cell r="L18461">
            <v>0</v>
          </cell>
        </row>
        <row r="18462">
          <cell r="G18462" t="str">
            <v/>
          </cell>
          <cell r="K18462">
            <v>0</v>
          </cell>
          <cell r="L18462">
            <v>0</v>
          </cell>
        </row>
        <row r="18463">
          <cell r="G18463" t="str">
            <v/>
          </cell>
          <cell r="K18463">
            <v>0</v>
          </cell>
          <cell r="L18463">
            <v>0</v>
          </cell>
        </row>
        <row r="18464">
          <cell r="G18464" t="str">
            <v/>
          </cell>
          <cell r="K18464">
            <v>0</v>
          </cell>
          <cell r="L18464">
            <v>0</v>
          </cell>
        </row>
        <row r="18465">
          <cell r="G18465" t="str">
            <v/>
          </cell>
          <cell r="K18465">
            <v>0</v>
          </cell>
          <cell r="L18465">
            <v>0</v>
          </cell>
        </row>
        <row r="18466">
          <cell r="G18466" t="str">
            <v/>
          </cell>
          <cell r="K18466">
            <v>0</v>
          </cell>
          <cell r="L18466">
            <v>0</v>
          </cell>
        </row>
        <row r="18467">
          <cell r="G18467" t="str">
            <v/>
          </cell>
          <cell r="K18467">
            <v>0</v>
          </cell>
          <cell r="L18467">
            <v>0</v>
          </cell>
        </row>
        <row r="18468">
          <cell r="G18468" t="str">
            <v/>
          </cell>
          <cell r="K18468">
            <v>0</v>
          </cell>
          <cell r="L18468">
            <v>0</v>
          </cell>
        </row>
        <row r="18469">
          <cell r="G18469" t="str">
            <v/>
          </cell>
          <cell r="K18469">
            <v>0</v>
          </cell>
          <cell r="L18469">
            <v>0</v>
          </cell>
        </row>
        <row r="18470">
          <cell r="G18470" t="str">
            <v/>
          </cell>
          <cell r="K18470">
            <v>0</v>
          </cell>
          <cell r="L18470">
            <v>0</v>
          </cell>
        </row>
        <row r="18471">
          <cell r="G18471" t="str">
            <v/>
          </cell>
          <cell r="K18471">
            <v>0</v>
          </cell>
          <cell r="L18471">
            <v>0</v>
          </cell>
        </row>
        <row r="18472">
          <cell r="G18472" t="str">
            <v/>
          </cell>
          <cell r="K18472">
            <v>0</v>
          </cell>
          <cell r="L18472">
            <v>0</v>
          </cell>
        </row>
        <row r="18473">
          <cell r="G18473" t="str">
            <v/>
          </cell>
          <cell r="K18473">
            <v>0</v>
          </cell>
          <cell r="L18473">
            <v>0</v>
          </cell>
        </row>
        <row r="18474">
          <cell r="G18474" t="str">
            <v/>
          </cell>
          <cell r="K18474">
            <v>0</v>
          </cell>
          <cell r="L18474">
            <v>0</v>
          </cell>
        </row>
        <row r="18475">
          <cell r="G18475" t="str">
            <v/>
          </cell>
          <cell r="K18475">
            <v>0</v>
          </cell>
          <cell r="L18475">
            <v>0</v>
          </cell>
        </row>
        <row r="18476">
          <cell r="G18476" t="str">
            <v/>
          </cell>
          <cell r="K18476">
            <v>0</v>
          </cell>
          <cell r="L18476">
            <v>0</v>
          </cell>
        </row>
        <row r="18477">
          <cell r="G18477" t="str">
            <v/>
          </cell>
          <cell r="K18477">
            <v>0</v>
          </cell>
          <cell r="L18477">
            <v>0</v>
          </cell>
        </row>
        <row r="18478">
          <cell r="G18478" t="str">
            <v/>
          </cell>
          <cell r="K18478">
            <v>0</v>
          </cell>
          <cell r="L18478">
            <v>0</v>
          </cell>
        </row>
        <row r="18479">
          <cell r="G18479" t="str">
            <v/>
          </cell>
          <cell r="K18479">
            <v>0</v>
          </cell>
          <cell r="L18479">
            <v>0</v>
          </cell>
        </row>
        <row r="18480">
          <cell r="G18480" t="str">
            <v/>
          </cell>
          <cell r="K18480">
            <v>0</v>
          </cell>
          <cell r="L18480">
            <v>0</v>
          </cell>
        </row>
        <row r="18481">
          <cell r="G18481" t="str">
            <v/>
          </cell>
          <cell r="K18481">
            <v>0</v>
          </cell>
          <cell r="L18481">
            <v>0</v>
          </cell>
        </row>
        <row r="18482">
          <cell r="G18482" t="str">
            <v/>
          </cell>
          <cell r="K18482">
            <v>0</v>
          </cell>
          <cell r="L18482">
            <v>0</v>
          </cell>
        </row>
        <row r="18483">
          <cell r="G18483" t="str">
            <v/>
          </cell>
          <cell r="K18483">
            <v>0</v>
          </cell>
          <cell r="L18483">
            <v>0</v>
          </cell>
        </row>
        <row r="18484">
          <cell r="G18484" t="str">
            <v/>
          </cell>
          <cell r="K18484">
            <v>0</v>
          </cell>
          <cell r="L18484">
            <v>0</v>
          </cell>
        </row>
        <row r="18485">
          <cell r="G18485" t="str">
            <v/>
          </cell>
          <cell r="K18485">
            <v>0</v>
          </cell>
          <cell r="L18485">
            <v>0</v>
          </cell>
        </row>
        <row r="18486">
          <cell r="G18486" t="str">
            <v/>
          </cell>
          <cell r="K18486">
            <v>0</v>
          </cell>
          <cell r="L18486">
            <v>0</v>
          </cell>
        </row>
        <row r="18487">
          <cell r="G18487" t="str">
            <v/>
          </cell>
          <cell r="K18487">
            <v>0</v>
          </cell>
          <cell r="L18487">
            <v>0</v>
          </cell>
        </row>
        <row r="18488">
          <cell r="G18488" t="str">
            <v/>
          </cell>
          <cell r="K18488">
            <v>0</v>
          </cell>
          <cell r="L18488">
            <v>0</v>
          </cell>
        </row>
        <row r="18489">
          <cell r="G18489" t="str">
            <v/>
          </cell>
          <cell r="K18489">
            <v>0</v>
          </cell>
          <cell r="L18489">
            <v>0</v>
          </cell>
        </row>
        <row r="18490">
          <cell r="G18490" t="str">
            <v/>
          </cell>
          <cell r="K18490">
            <v>0</v>
          </cell>
          <cell r="L18490">
            <v>0</v>
          </cell>
        </row>
        <row r="18491">
          <cell r="G18491" t="str">
            <v/>
          </cell>
          <cell r="K18491">
            <v>0</v>
          </cell>
          <cell r="L18491">
            <v>0</v>
          </cell>
        </row>
        <row r="18492">
          <cell r="G18492" t="str">
            <v/>
          </cell>
          <cell r="K18492">
            <v>0</v>
          </cell>
          <cell r="L18492">
            <v>0</v>
          </cell>
        </row>
        <row r="18493">
          <cell r="G18493" t="str">
            <v/>
          </cell>
          <cell r="K18493">
            <v>0</v>
          </cell>
          <cell r="L18493">
            <v>0</v>
          </cell>
        </row>
        <row r="18494">
          <cell r="G18494" t="str">
            <v/>
          </cell>
          <cell r="K18494">
            <v>0</v>
          </cell>
          <cell r="L18494">
            <v>0</v>
          </cell>
        </row>
        <row r="18495">
          <cell r="G18495" t="str">
            <v/>
          </cell>
          <cell r="K18495">
            <v>0</v>
          </cell>
          <cell r="L18495">
            <v>0</v>
          </cell>
        </row>
        <row r="18496">
          <cell r="G18496" t="str">
            <v/>
          </cell>
          <cell r="K18496">
            <v>0</v>
          </cell>
          <cell r="L18496">
            <v>0</v>
          </cell>
        </row>
        <row r="18497">
          <cell r="G18497" t="str">
            <v/>
          </cell>
          <cell r="K18497">
            <v>0</v>
          </cell>
          <cell r="L18497">
            <v>0</v>
          </cell>
        </row>
        <row r="18498">
          <cell r="G18498" t="str">
            <v/>
          </cell>
          <cell r="K18498">
            <v>0</v>
          </cell>
          <cell r="L18498">
            <v>0</v>
          </cell>
        </row>
        <row r="18499">
          <cell r="G18499" t="str">
            <v/>
          </cell>
          <cell r="K18499">
            <v>0</v>
          </cell>
          <cell r="L18499">
            <v>0</v>
          </cell>
        </row>
        <row r="18500">
          <cell r="G18500" t="str">
            <v/>
          </cell>
          <cell r="K18500">
            <v>0</v>
          </cell>
          <cell r="L18500">
            <v>0</v>
          </cell>
        </row>
        <row r="18501">
          <cell r="G18501" t="str">
            <v/>
          </cell>
          <cell r="K18501">
            <v>0</v>
          </cell>
          <cell r="L18501">
            <v>0</v>
          </cell>
        </row>
        <row r="18502">
          <cell r="G18502" t="str">
            <v/>
          </cell>
          <cell r="K18502">
            <v>0</v>
          </cell>
          <cell r="L18502">
            <v>0</v>
          </cell>
        </row>
        <row r="18503">
          <cell r="G18503" t="str">
            <v/>
          </cell>
          <cell r="K18503">
            <v>0</v>
          </cell>
          <cell r="L18503">
            <v>0</v>
          </cell>
        </row>
        <row r="18504">
          <cell r="G18504" t="str">
            <v/>
          </cell>
          <cell r="K18504">
            <v>0</v>
          </cell>
          <cell r="L18504">
            <v>0</v>
          </cell>
        </row>
        <row r="18505">
          <cell r="G18505" t="str">
            <v/>
          </cell>
          <cell r="K18505">
            <v>0</v>
          </cell>
          <cell r="L18505">
            <v>0</v>
          </cell>
        </row>
        <row r="18506">
          <cell r="G18506" t="str">
            <v/>
          </cell>
          <cell r="K18506">
            <v>0</v>
          </cell>
          <cell r="L18506">
            <v>0</v>
          </cell>
        </row>
        <row r="18507">
          <cell r="G18507" t="str">
            <v/>
          </cell>
          <cell r="K18507">
            <v>0</v>
          </cell>
          <cell r="L18507">
            <v>0</v>
          </cell>
        </row>
        <row r="18508">
          <cell r="G18508" t="str">
            <v/>
          </cell>
          <cell r="K18508">
            <v>0</v>
          </cell>
          <cell r="L18508">
            <v>0</v>
          </cell>
        </row>
        <row r="18509">
          <cell r="G18509" t="str">
            <v/>
          </cell>
          <cell r="K18509">
            <v>0</v>
          </cell>
          <cell r="L18509">
            <v>0</v>
          </cell>
        </row>
        <row r="18510">
          <cell r="G18510" t="str">
            <v/>
          </cell>
          <cell r="K18510">
            <v>0</v>
          </cell>
          <cell r="L18510">
            <v>0</v>
          </cell>
        </row>
        <row r="18511">
          <cell r="G18511" t="str">
            <v/>
          </cell>
          <cell r="K18511">
            <v>0</v>
          </cell>
          <cell r="L18511">
            <v>0</v>
          </cell>
        </row>
        <row r="18512">
          <cell r="G18512" t="str">
            <v/>
          </cell>
          <cell r="K18512">
            <v>0</v>
          </cell>
          <cell r="L18512">
            <v>0</v>
          </cell>
        </row>
        <row r="18513">
          <cell r="G18513" t="str">
            <v/>
          </cell>
          <cell r="K18513">
            <v>0</v>
          </cell>
          <cell r="L18513">
            <v>0</v>
          </cell>
        </row>
        <row r="18514">
          <cell r="G18514" t="str">
            <v/>
          </cell>
          <cell r="K18514">
            <v>0</v>
          </cell>
          <cell r="L18514">
            <v>0</v>
          </cell>
        </row>
        <row r="18515">
          <cell r="G18515" t="str">
            <v/>
          </cell>
          <cell r="K18515">
            <v>0</v>
          </cell>
          <cell r="L18515">
            <v>0</v>
          </cell>
        </row>
        <row r="18516">
          <cell r="G18516" t="str">
            <v/>
          </cell>
          <cell r="K18516">
            <v>0</v>
          </cell>
          <cell r="L18516">
            <v>0</v>
          </cell>
        </row>
        <row r="18517">
          <cell r="G18517" t="str">
            <v/>
          </cell>
          <cell r="K18517">
            <v>0</v>
          </cell>
          <cell r="L18517">
            <v>0</v>
          </cell>
        </row>
        <row r="18518">
          <cell r="G18518" t="str">
            <v/>
          </cell>
          <cell r="K18518">
            <v>0</v>
          </cell>
          <cell r="L18518">
            <v>0</v>
          </cell>
        </row>
        <row r="18519">
          <cell r="G18519" t="str">
            <v/>
          </cell>
          <cell r="K18519">
            <v>0</v>
          </cell>
          <cell r="L18519">
            <v>0</v>
          </cell>
        </row>
        <row r="18520">
          <cell r="G18520" t="str">
            <v/>
          </cell>
          <cell r="K18520">
            <v>0</v>
          </cell>
          <cell r="L18520">
            <v>0</v>
          </cell>
        </row>
        <row r="18521">
          <cell r="G18521" t="str">
            <v/>
          </cell>
          <cell r="K18521">
            <v>0</v>
          </cell>
          <cell r="L18521">
            <v>0</v>
          </cell>
        </row>
        <row r="18522">
          <cell r="G18522" t="str">
            <v/>
          </cell>
          <cell r="K18522">
            <v>0</v>
          </cell>
          <cell r="L18522">
            <v>0</v>
          </cell>
        </row>
        <row r="18523">
          <cell r="G18523" t="str">
            <v/>
          </cell>
          <cell r="K18523">
            <v>0</v>
          </cell>
          <cell r="L18523">
            <v>0</v>
          </cell>
        </row>
        <row r="18524">
          <cell r="G18524" t="str">
            <v/>
          </cell>
          <cell r="K18524">
            <v>0</v>
          </cell>
          <cell r="L18524">
            <v>0</v>
          </cell>
        </row>
        <row r="18525">
          <cell r="G18525" t="str">
            <v/>
          </cell>
          <cell r="K18525">
            <v>0</v>
          </cell>
          <cell r="L18525">
            <v>0</v>
          </cell>
        </row>
        <row r="18526">
          <cell r="G18526" t="str">
            <v/>
          </cell>
          <cell r="K18526">
            <v>0</v>
          </cell>
          <cell r="L18526">
            <v>0</v>
          </cell>
        </row>
        <row r="18527">
          <cell r="G18527" t="str">
            <v/>
          </cell>
          <cell r="K18527">
            <v>0</v>
          </cell>
          <cell r="L18527">
            <v>0</v>
          </cell>
        </row>
        <row r="18528">
          <cell r="G18528" t="str">
            <v/>
          </cell>
          <cell r="K18528">
            <v>0</v>
          </cell>
          <cell r="L18528">
            <v>0</v>
          </cell>
        </row>
        <row r="18529">
          <cell r="G18529" t="str">
            <v/>
          </cell>
          <cell r="K18529">
            <v>0</v>
          </cell>
          <cell r="L18529">
            <v>0</v>
          </cell>
        </row>
        <row r="18530">
          <cell r="G18530" t="str">
            <v/>
          </cell>
          <cell r="K18530">
            <v>0</v>
          </cell>
          <cell r="L18530">
            <v>0</v>
          </cell>
        </row>
        <row r="18531">
          <cell r="G18531" t="str">
            <v/>
          </cell>
          <cell r="K18531">
            <v>0</v>
          </cell>
          <cell r="L18531">
            <v>0</v>
          </cell>
        </row>
        <row r="18532">
          <cell r="G18532" t="str">
            <v/>
          </cell>
          <cell r="K18532">
            <v>0</v>
          </cell>
          <cell r="L18532">
            <v>0</v>
          </cell>
        </row>
        <row r="18533">
          <cell r="G18533" t="str">
            <v/>
          </cell>
          <cell r="K18533">
            <v>0</v>
          </cell>
          <cell r="L18533">
            <v>0</v>
          </cell>
        </row>
        <row r="18534">
          <cell r="G18534" t="str">
            <v/>
          </cell>
          <cell r="K18534">
            <v>0</v>
          </cell>
          <cell r="L18534">
            <v>0</v>
          </cell>
        </row>
        <row r="18535">
          <cell r="G18535" t="str">
            <v/>
          </cell>
          <cell r="K18535">
            <v>0</v>
          </cell>
          <cell r="L18535">
            <v>0</v>
          </cell>
        </row>
        <row r="18536">
          <cell r="G18536" t="str">
            <v/>
          </cell>
          <cell r="K18536">
            <v>0</v>
          </cell>
          <cell r="L18536">
            <v>0</v>
          </cell>
        </row>
        <row r="18537">
          <cell r="G18537" t="str">
            <v/>
          </cell>
          <cell r="K18537">
            <v>0</v>
          </cell>
          <cell r="L18537">
            <v>0</v>
          </cell>
        </row>
        <row r="18538">
          <cell r="G18538" t="str">
            <v/>
          </cell>
          <cell r="K18538">
            <v>0</v>
          </cell>
          <cell r="L18538">
            <v>0</v>
          </cell>
        </row>
        <row r="18539">
          <cell r="G18539" t="str">
            <v/>
          </cell>
          <cell r="K18539">
            <v>0</v>
          </cell>
          <cell r="L18539">
            <v>0</v>
          </cell>
        </row>
        <row r="18540">
          <cell r="G18540" t="str">
            <v/>
          </cell>
          <cell r="K18540">
            <v>0</v>
          </cell>
          <cell r="L18540">
            <v>0</v>
          </cell>
        </row>
        <row r="18541">
          <cell r="G18541" t="str">
            <v/>
          </cell>
          <cell r="K18541">
            <v>0</v>
          </cell>
          <cell r="L18541">
            <v>0</v>
          </cell>
        </row>
        <row r="18542">
          <cell r="G18542" t="str">
            <v/>
          </cell>
          <cell r="K18542">
            <v>0</v>
          </cell>
          <cell r="L18542">
            <v>0</v>
          </cell>
        </row>
        <row r="18543">
          <cell r="G18543" t="str">
            <v/>
          </cell>
          <cell r="K18543">
            <v>0</v>
          </cell>
          <cell r="L18543">
            <v>0</v>
          </cell>
        </row>
        <row r="18544">
          <cell r="G18544" t="str">
            <v/>
          </cell>
          <cell r="K18544">
            <v>0</v>
          </cell>
          <cell r="L18544">
            <v>0</v>
          </cell>
        </row>
        <row r="18545">
          <cell r="G18545" t="str">
            <v/>
          </cell>
          <cell r="K18545">
            <v>0</v>
          </cell>
          <cell r="L18545">
            <v>0</v>
          </cell>
        </row>
        <row r="18546">
          <cell r="G18546" t="str">
            <v/>
          </cell>
          <cell r="K18546">
            <v>0</v>
          </cell>
          <cell r="L18546">
            <v>0</v>
          </cell>
        </row>
        <row r="18547">
          <cell r="G18547" t="str">
            <v/>
          </cell>
          <cell r="K18547">
            <v>0</v>
          </cell>
          <cell r="L18547">
            <v>0</v>
          </cell>
        </row>
        <row r="18548">
          <cell r="G18548" t="str">
            <v/>
          </cell>
          <cell r="K18548">
            <v>0</v>
          </cell>
          <cell r="L18548">
            <v>0</v>
          </cell>
        </row>
        <row r="18549">
          <cell r="G18549" t="str">
            <v/>
          </cell>
          <cell r="K18549">
            <v>0</v>
          </cell>
          <cell r="L18549">
            <v>0</v>
          </cell>
        </row>
        <row r="18550">
          <cell r="G18550" t="str">
            <v/>
          </cell>
          <cell r="K18550">
            <v>0</v>
          </cell>
          <cell r="L18550">
            <v>0</v>
          </cell>
        </row>
        <row r="18551">
          <cell r="G18551" t="str">
            <v/>
          </cell>
          <cell r="K18551">
            <v>0</v>
          </cell>
          <cell r="L18551">
            <v>0</v>
          </cell>
        </row>
        <row r="18552">
          <cell r="G18552" t="str">
            <v/>
          </cell>
          <cell r="K18552">
            <v>0</v>
          </cell>
          <cell r="L18552">
            <v>0</v>
          </cell>
        </row>
        <row r="18553">
          <cell r="G18553" t="str">
            <v/>
          </cell>
          <cell r="K18553">
            <v>0</v>
          </cell>
          <cell r="L18553">
            <v>0</v>
          </cell>
        </row>
        <row r="18554">
          <cell r="G18554" t="str">
            <v/>
          </cell>
          <cell r="K18554">
            <v>0</v>
          </cell>
          <cell r="L18554">
            <v>0</v>
          </cell>
        </row>
        <row r="18555">
          <cell r="G18555" t="str">
            <v/>
          </cell>
          <cell r="K18555">
            <v>0</v>
          </cell>
          <cell r="L18555">
            <v>0</v>
          </cell>
        </row>
        <row r="18556">
          <cell r="G18556" t="str">
            <v/>
          </cell>
          <cell r="K18556">
            <v>0</v>
          </cell>
          <cell r="L18556">
            <v>0</v>
          </cell>
        </row>
        <row r="18557">
          <cell r="G18557" t="str">
            <v/>
          </cell>
          <cell r="K18557">
            <v>0</v>
          </cell>
          <cell r="L18557">
            <v>0</v>
          </cell>
        </row>
        <row r="18558">
          <cell r="G18558" t="str">
            <v/>
          </cell>
          <cell r="K18558">
            <v>0</v>
          </cell>
          <cell r="L18558">
            <v>0</v>
          </cell>
        </row>
        <row r="18559">
          <cell r="G18559" t="str">
            <v/>
          </cell>
          <cell r="K18559">
            <v>0</v>
          </cell>
          <cell r="L18559">
            <v>0</v>
          </cell>
        </row>
        <row r="18560">
          <cell r="G18560" t="str">
            <v/>
          </cell>
          <cell r="K18560">
            <v>0</v>
          </cell>
          <cell r="L18560">
            <v>0</v>
          </cell>
        </row>
        <row r="18561">
          <cell r="G18561" t="str">
            <v/>
          </cell>
          <cell r="K18561">
            <v>0</v>
          </cell>
          <cell r="L18561">
            <v>0</v>
          </cell>
        </row>
        <row r="18562">
          <cell r="G18562" t="str">
            <v/>
          </cell>
          <cell r="K18562">
            <v>0</v>
          </cell>
          <cell r="L18562">
            <v>0</v>
          </cell>
        </row>
        <row r="18563">
          <cell r="G18563" t="str">
            <v/>
          </cell>
          <cell r="K18563">
            <v>0</v>
          </cell>
          <cell r="L18563">
            <v>0</v>
          </cell>
        </row>
        <row r="18564">
          <cell r="G18564" t="str">
            <v/>
          </cell>
          <cell r="K18564">
            <v>0</v>
          </cell>
          <cell r="L18564">
            <v>0</v>
          </cell>
        </row>
        <row r="18565">
          <cell r="G18565" t="str">
            <v/>
          </cell>
          <cell r="K18565">
            <v>0</v>
          </cell>
          <cell r="L18565">
            <v>0</v>
          </cell>
        </row>
        <row r="18566">
          <cell r="G18566" t="str">
            <v/>
          </cell>
          <cell r="K18566">
            <v>0</v>
          </cell>
          <cell r="L18566">
            <v>0</v>
          </cell>
        </row>
        <row r="18567">
          <cell r="G18567" t="str">
            <v/>
          </cell>
          <cell r="K18567">
            <v>0</v>
          </cell>
          <cell r="L18567">
            <v>0</v>
          </cell>
        </row>
        <row r="18568">
          <cell r="G18568" t="str">
            <v/>
          </cell>
          <cell r="K18568">
            <v>0</v>
          </cell>
          <cell r="L18568">
            <v>0</v>
          </cell>
        </row>
        <row r="18569">
          <cell r="G18569" t="str">
            <v/>
          </cell>
          <cell r="K18569">
            <v>0</v>
          </cell>
          <cell r="L18569">
            <v>0</v>
          </cell>
        </row>
        <row r="18570">
          <cell r="G18570" t="str">
            <v/>
          </cell>
          <cell r="K18570">
            <v>0</v>
          </cell>
          <cell r="L18570">
            <v>0</v>
          </cell>
        </row>
        <row r="18571">
          <cell r="G18571" t="str">
            <v/>
          </cell>
          <cell r="K18571">
            <v>0</v>
          </cell>
          <cell r="L18571">
            <v>0</v>
          </cell>
        </row>
        <row r="18572">
          <cell r="G18572" t="str">
            <v/>
          </cell>
          <cell r="K18572">
            <v>0</v>
          </cell>
          <cell r="L18572">
            <v>0</v>
          </cell>
        </row>
        <row r="18573">
          <cell r="G18573" t="str">
            <v/>
          </cell>
          <cell r="K18573">
            <v>0</v>
          </cell>
          <cell r="L18573">
            <v>0</v>
          </cell>
        </row>
        <row r="18574">
          <cell r="G18574" t="str">
            <v/>
          </cell>
          <cell r="K18574">
            <v>0</v>
          </cell>
          <cell r="L18574">
            <v>0</v>
          </cell>
        </row>
        <row r="18575">
          <cell r="G18575" t="str">
            <v/>
          </cell>
          <cell r="K18575">
            <v>0</v>
          </cell>
          <cell r="L18575">
            <v>0</v>
          </cell>
        </row>
        <row r="18576">
          <cell r="G18576" t="str">
            <v/>
          </cell>
          <cell r="K18576">
            <v>0</v>
          </cell>
          <cell r="L18576">
            <v>0</v>
          </cell>
        </row>
        <row r="18577">
          <cell r="G18577" t="str">
            <v/>
          </cell>
          <cell r="K18577">
            <v>0</v>
          </cell>
          <cell r="L18577">
            <v>0</v>
          </cell>
        </row>
        <row r="18578">
          <cell r="G18578" t="str">
            <v/>
          </cell>
          <cell r="K18578">
            <v>0</v>
          </cell>
          <cell r="L18578">
            <v>0</v>
          </cell>
        </row>
        <row r="18579">
          <cell r="G18579" t="str">
            <v/>
          </cell>
          <cell r="K18579">
            <v>0</v>
          </cell>
          <cell r="L18579">
            <v>0</v>
          </cell>
        </row>
        <row r="18580">
          <cell r="G18580" t="str">
            <v/>
          </cell>
          <cell r="K18580">
            <v>0</v>
          </cell>
          <cell r="L18580">
            <v>0</v>
          </cell>
        </row>
        <row r="18581">
          <cell r="G18581" t="str">
            <v/>
          </cell>
          <cell r="K18581">
            <v>0</v>
          </cell>
          <cell r="L18581">
            <v>0</v>
          </cell>
        </row>
        <row r="18582">
          <cell r="G18582" t="str">
            <v/>
          </cell>
          <cell r="K18582">
            <v>0</v>
          </cell>
          <cell r="L18582">
            <v>0</v>
          </cell>
        </row>
        <row r="18583">
          <cell r="G18583" t="str">
            <v/>
          </cell>
          <cell r="K18583">
            <v>0</v>
          </cell>
          <cell r="L18583">
            <v>0</v>
          </cell>
        </row>
        <row r="18584">
          <cell r="G18584" t="str">
            <v/>
          </cell>
          <cell r="K18584">
            <v>0</v>
          </cell>
          <cell r="L18584">
            <v>0</v>
          </cell>
        </row>
        <row r="18585">
          <cell r="G18585" t="str">
            <v/>
          </cell>
          <cell r="K18585">
            <v>0</v>
          </cell>
          <cell r="L18585">
            <v>0</v>
          </cell>
        </row>
        <row r="18586">
          <cell r="G18586" t="str">
            <v/>
          </cell>
          <cell r="K18586">
            <v>0</v>
          </cell>
          <cell r="L18586">
            <v>0</v>
          </cell>
        </row>
        <row r="18587">
          <cell r="G18587" t="str">
            <v/>
          </cell>
          <cell r="K18587">
            <v>0</v>
          </cell>
          <cell r="L18587">
            <v>0</v>
          </cell>
        </row>
        <row r="18588">
          <cell r="G18588" t="str">
            <v/>
          </cell>
          <cell r="K18588">
            <v>0</v>
          </cell>
          <cell r="L18588">
            <v>0</v>
          </cell>
        </row>
        <row r="18589">
          <cell r="G18589" t="str">
            <v/>
          </cell>
          <cell r="K18589">
            <v>0</v>
          </cell>
          <cell r="L18589">
            <v>0</v>
          </cell>
        </row>
        <row r="18590">
          <cell r="G18590" t="str">
            <v/>
          </cell>
          <cell r="K18590">
            <v>0</v>
          </cell>
          <cell r="L18590">
            <v>0</v>
          </cell>
        </row>
        <row r="18591">
          <cell r="G18591" t="str">
            <v/>
          </cell>
          <cell r="K18591">
            <v>0</v>
          </cell>
          <cell r="L18591">
            <v>0</v>
          </cell>
        </row>
        <row r="18592">
          <cell r="G18592" t="str">
            <v/>
          </cell>
          <cell r="K18592">
            <v>0</v>
          </cell>
          <cell r="L18592">
            <v>0</v>
          </cell>
        </row>
        <row r="18593">
          <cell r="G18593" t="str">
            <v/>
          </cell>
          <cell r="K18593">
            <v>0</v>
          </cell>
          <cell r="L18593">
            <v>0</v>
          </cell>
        </row>
        <row r="18594">
          <cell r="G18594" t="str">
            <v/>
          </cell>
          <cell r="K18594">
            <v>0</v>
          </cell>
          <cell r="L18594">
            <v>0</v>
          </cell>
        </row>
        <row r="18595">
          <cell r="G18595" t="str">
            <v/>
          </cell>
          <cell r="K18595">
            <v>0</v>
          </cell>
          <cell r="L18595">
            <v>0</v>
          </cell>
        </row>
        <row r="18596">
          <cell r="G18596" t="str">
            <v/>
          </cell>
          <cell r="K18596">
            <v>0</v>
          </cell>
          <cell r="L18596">
            <v>0</v>
          </cell>
        </row>
        <row r="18597">
          <cell r="G18597" t="str">
            <v/>
          </cell>
          <cell r="K18597">
            <v>0</v>
          </cell>
          <cell r="L18597">
            <v>0</v>
          </cell>
        </row>
        <row r="18598">
          <cell r="G18598" t="str">
            <v/>
          </cell>
          <cell r="K18598">
            <v>0</v>
          </cell>
          <cell r="L18598">
            <v>0</v>
          </cell>
        </row>
        <row r="18599">
          <cell r="G18599" t="str">
            <v/>
          </cell>
          <cell r="K18599">
            <v>0</v>
          </cell>
          <cell r="L18599">
            <v>0</v>
          </cell>
        </row>
        <row r="18600">
          <cell r="G18600" t="str">
            <v/>
          </cell>
          <cell r="K18600">
            <v>0</v>
          </cell>
          <cell r="L18600">
            <v>0</v>
          </cell>
        </row>
        <row r="18601">
          <cell r="G18601" t="str">
            <v/>
          </cell>
          <cell r="K18601">
            <v>0</v>
          </cell>
          <cell r="L18601">
            <v>0</v>
          </cell>
        </row>
        <row r="18602">
          <cell r="G18602" t="str">
            <v/>
          </cell>
          <cell r="K18602">
            <v>0</v>
          </cell>
          <cell r="L18602">
            <v>0</v>
          </cell>
        </row>
        <row r="18603">
          <cell r="G18603" t="str">
            <v/>
          </cell>
          <cell r="K18603">
            <v>0</v>
          </cell>
          <cell r="L18603">
            <v>0</v>
          </cell>
        </row>
        <row r="18604">
          <cell r="G18604" t="str">
            <v/>
          </cell>
          <cell r="K18604">
            <v>0</v>
          </cell>
          <cell r="L18604">
            <v>0</v>
          </cell>
        </row>
        <row r="18605">
          <cell r="G18605" t="str">
            <v/>
          </cell>
          <cell r="K18605">
            <v>0</v>
          </cell>
          <cell r="L18605">
            <v>0</v>
          </cell>
        </row>
        <row r="18606">
          <cell r="G18606" t="str">
            <v/>
          </cell>
          <cell r="K18606">
            <v>0</v>
          </cell>
          <cell r="L18606">
            <v>0</v>
          </cell>
        </row>
        <row r="18607">
          <cell r="G18607" t="str">
            <v/>
          </cell>
          <cell r="K18607">
            <v>0</v>
          </cell>
          <cell r="L18607">
            <v>0</v>
          </cell>
        </row>
        <row r="18608">
          <cell r="G18608" t="str">
            <v/>
          </cell>
          <cell r="K18608">
            <v>0</v>
          </cell>
          <cell r="L18608">
            <v>0</v>
          </cell>
        </row>
        <row r="18609">
          <cell r="G18609" t="str">
            <v/>
          </cell>
          <cell r="K18609">
            <v>0</v>
          </cell>
          <cell r="L18609">
            <v>0</v>
          </cell>
        </row>
        <row r="18610">
          <cell r="G18610" t="str">
            <v/>
          </cell>
          <cell r="K18610">
            <v>0</v>
          </cell>
          <cell r="L18610">
            <v>0</v>
          </cell>
        </row>
        <row r="18611">
          <cell r="G18611" t="str">
            <v/>
          </cell>
          <cell r="K18611">
            <v>0</v>
          </cell>
          <cell r="L18611">
            <v>0</v>
          </cell>
        </row>
        <row r="18612">
          <cell r="G18612" t="str">
            <v/>
          </cell>
          <cell r="K18612">
            <v>0</v>
          </cell>
          <cell r="L18612">
            <v>0</v>
          </cell>
        </row>
        <row r="18613">
          <cell r="G18613" t="str">
            <v/>
          </cell>
          <cell r="K18613">
            <v>0</v>
          </cell>
          <cell r="L18613">
            <v>0</v>
          </cell>
        </row>
        <row r="18614">
          <cell r="G18614" t="str">
            <v/>
          </cell>
          <cell r="K18614">
            <v>0</v>
          </cell>
          <cell r="L18614">
            <v>0</v>
          </cell>
        </row>
        <row r="18615">
          <cell r="G18615" t="str">
            <v/>
          </cell>
          <cell r="K18615">
            <v>0</v>
          </cell>
          <cell r="L18615">
            <v>0</v>
          </cell>
        </row>
        <row r="18616">
          <cell r="G18616" t="str">
            <v/>
          </cell>
          <cell r="K18616">
            <v>0</v>
          </cell>
          <cell r="L18616">
            <v>0</v>
          </cell>
        </row>
        <row r="18617">
          <cell r="G18617" t="str">
            <v/>
          </cell>
          <cell r="K18617">
            <v>0</v>
          </cell>
          <cell r="L18617">
            <v>0</v>
          </cell>
        </row>
        <row r="18618">
          <cell r="G18618" t="str">
            <v/>
          </cell>
          <cell r="K18618">
            <v>0</v>
          </cell>
          <cell r="L18618">
            <v>0</v>
          </cell>
        </row>
        <row r="18619">
          <cell r="G18619" t="str">
            <v/>
          </cell>
          <cell r="K18619">
            <v>0</v>
          </cell>
          <cell r="L18619">
            <v>0</v>
          </cell>
        </row>
        <row r="18620">
          <cell r="G18620" t="str">
            <v/>
          </cell>
          <cell r="K18620">
            <v>0</v>
          </cell>
          <cell r="L18620">
            <v>0</v>
          </cell>
        </row>
        <row r="18621">
          <cell r="G18621" t="str">
            <v/>
          </cell>
          <cell r="K18621">
            <v>0</v>
          </cell>
          <cell r="L18621">
            <v>0</v>
          </cell>
        </row>
        <row r="18622">
          <cell r="G18622" t="str">
            <v/>
          </cell>
          <cell r="K18622">
            <v>0</v>
          </cell>
          <cell r="L18622">
            <v>0</v>
          </cell>
        </row>
        <row r="18623">
          <cell r="G18623" t="str">
            <v/>
          </cell>
          <cell r="K18623">
            <v>0</v>
          </cell>
          <cell r="L18623">
            <v>0</v>
          </cell>
        </row>
        <row r="18624">
          <cell r="G18624" t="str">
            <v/>
          </cell>
          <cell r="K18624">
            <v>0</v>
          </cell>
          <cell r="L18624">
            <v>0</v>
          </cell>
        </row>
        <row r="18625">
          <cell r="G18625" t="str">
            <v/>
          </cell>
          <cell r="K18625">
            <v>0</v>
          </cell>
          <cell r="L18625">
            <v>0</v>
          </cell>
        </row>
        <row r="18626">
          <cell r="G18626" t="str">
            <v/>
          </cell>
          <cell r="K18626">
            <v>0</v>
          </cell>
          <cell r="L18626">
            <v>0</v>
          </cell>
        </row>
        <row r="18627">
          <cell r="G18627" t="str">
            <v/>
          </cell>
          <cell r="K18627">
            <v>0</v>
          </cell>
          <cell r="L18627">
            <v>0</v>
          </cell>
        </row>
        <row r="18628">
          <cell r="G18628" t="str">
            <v/>
          </cell>
          <cell r="K18628">
            <v>0</v>
          </cell>
          <cell r="L18628">
            <v>0</v>
          </cell>
        </row>
        <row r="18629">
          <cell r="G18629" t="str">
            <v/>
          </cell>
          <cell r="K18629">
            <v>0</v>
          </cell>
          <cell r="L18629">
            <v>0</v>
          </cell>
        </row>
        <row r="18630">
          <cell r="G18630" t="str">
            <v/>
          </cell>
          <cell r="K18630">
            <v>0</v>
          </cell>
          <cell r="L18630">
            <v>0</v>
          </cell>
        </row>
        <row r="18631">
          <cell r="G18631" t="str">
            <v/>
          </cell>
          <cell r="K18631">
            <v>0</v>
          </cell>
          <cell r="L18631">
            <v>0</v>
          </cell>
        </row>
        <row r="18632">
          <cell r="G18632" t="str">
            <v/>
          </cell>
          <cell r="K18632">
            <v>0</v>
          </cell>
          <cell r="L18632">
            <v>0</v>
          </cell>
        </row>
        <row r="18633">
          <cell r="G18633" t="str">
            <v/>
          </cell>
          <cell r="K18633">
            <v>0</v>
          </cell>
          <cell r="L18633">
            <v>0</v>
          </cell>
        </row>
        <row r="18634">
          <cell r="G18634" t="str">
            <v/>
          </cell>
          <cell r="K18634">
            <v>0</v>
          </cell>
          <cell r="L18634">
            <v>0</v>
          </cell>
        </row>
        <row r="18635">
          <cell r="G18635" t="str">
            <v/>
          </cell>
          <cell r="K18635">
            <v>0</v>
          </cell>
          <cell r="L18635">
            <v>0</v>
          </cell>
        </row>
        <row r="18636">
          <cell r="G18636" t="str">
            <v/>
          </cell>
          <cell r="K18636">
            <v>0</v>
          </cell>
          <cell r="L18636">
            <v>0</v>
          </cell>
        </row>
        <row r="18637">
          <cell r="G18637" t="str">
            <v/>
          </cell>
          <cell r="K18637">
            <v>0</v>
          </cell>
          <cell r="L18637">
            <v>0</v>
          </cell>
        </row>
        <row r="18638">
          <cell r="G18638" t="str">
            <v/>
          </cell>
          <cell r="K18638">
            <v>0</v>
          </cell>
          <cell r="L18638">
            <v>0</v>
          </cell>
        </row>
        <row r="18639">
          <cell r="G18639" t="str">
            <v/>
          </cell>
          <cell r="K18639">
            <v>0</v>
          </cell>
          <cell r="L18639">
            <v>0</v>
          </cell>
        </row>
        <row r="18640">
          <cell r="G18640" t="str">
            <v/>
          </cell>
          <cell r="K18640">
            <v>0</v>
          </cell>
          <cell r="L18640">
            <v>0</v>
          </cell>
        </row>
        <row r="18641">
          <cell r="G18641" t="str">
            <v/>
          </cell>
          <cell r="K18641">
            <v>0</v>
          </cell>
          <cell r="L18641">
            <v>0</v>
          </cell>
        </row>
        <row r="18642">
          <cell r="G18642" t="str">
            <v/>
          </cell>
          <cell r="K18642">
            <v>0</v>
          </cell>
          <cell r="L18642">
            <v>0</v>
          </cell>
        </row>
        <row r="18643">
          <cell r="G18643" t="str">
            <v/>
          </cell>
          <cell r="K18643">
            <v>0</v>
          </cell>
          <cell r="L18643">
            <v>0</v>
          </cell>
        </row>
        <row r="18644">
          <cell r="G18644" t="str">
            <v/>
          </cell>
          <cell r="K18644">
            <v>0</v>
          </cell>
          <cell r="L18644">
            <v>0</v>
          </cell>
        </row>
        <row r="18645">
          <cell r="G18645" t="str">
            <v/>
          </cell>
          <cell r="K18645">
            <v>0</v>
          </cell>
          <cell r="L18645">
            <v>0</v>
          </cell>
        </row>
        <row r="18646">
          <cell r="G18646" t="str">
            <v/>
          </cell>
          <cell r="K18646">
            <v>0</v>
          </cell>
          <cell r="L18646">
            <v>0</v>
          </cell>
        </row>
        <row r="18647">
          <cell r="G18647" t="str">
            <v/>
          </cell>
          <cell r="K18647">
            <v>0</v>
          </cell>
          <cell r="L18647">
            <v>0</v>
          </cell>
        </row>
        <row r="18648">
          <cell r="G18648" t="str">
            <v/>
          </cell>
          <cell r="K18648">
            <v>0</v>
          </cell>
          <cell r="L18648">
            <v>0</v>
          </cell>
        </row>
        <row r="18649">
          <cell r="G18649" t="str">
            <v/>
          </cell>
          <cell r="K18649">
            <v>0</v>
          </cell>
          <cell r="L18649">
            <v>0</v>
          </cell>
        </row>
        <row r="18650">
          <cell r="G18650" t="str">
            <v/>
          </cell>
          <cell r="K18650">
            <v>0</v>
          </cell>
          <cell r="L18650">
            <v>0</v>
          </cell>
        </row>
        <row r="18651">
          <cell r="G18651" t="str">
            <v/>
          </cell>
          <cell r="K18651">
            <v>0</v>
          </cell>
          <cell r="L18651">
            <v>0</v>
          </cell>
        </row>
        <row r="18652">
          <cell r="G18652" t="str">
            <v/>
          </cell>
          <cell r="K18652">
            <v>0</v>
          </cell>
          <cell r="L18652">
            <v>0</v>
          </cell>
        </row>
        <row r="18653">
          <cell r="G18653" t="str">
            <v/>
          </cell>
          <cell r="K18653">
            <v>0</v>
          </cell>
          <cell r="L18653">
            <v>0</v>
          </cell>
        </row>
        <row r="18654">
          <cell r="G18654" t="str">
            <v/>
          </cell>
          <cell r="K18654">
            <v>0</v>
          </cell>
          <cell r="L18654">
            <v>0</v>
          </cell>
        </row>
        <row r="18655">
          <cell r="G18655" t="str">
            <v/>
          </cell>
          <cell r="K18655">
            <v>0</v>
          </cell>
          <cell r="L18655">
            <v>0</v>
          </cell>
        </row>
        <row r="18656">
          <cell r="G18656" t="str">
            <v/>
          </cell>
          <cell r="K18656">
            <v>0</v>
          </cell>
          <cell r="L18656">
            <v>0</v>
          </cell>
        </row>
        <row r="18657">
          <cell r="G18657" t="str">
            <v/>
          </cell>
          <cell r="K18657">
            <v>0</v>
          </cell>
          <cell r="L18657">
            <v>0</v>
          </cell>
        </row>
        <row r="18658">
          <cell r="G18658" t="str">
            <v/>
          </cell>
          <cell r="K18658">
            <v>0</v>
          </cell>
          <cell r="L18658">
            <v>0</v>
          </cell>
        </row>
        <row r="18659">
          <cell r="G18659" t="str">
            <v/>
          </cell>
          <cell r="K18659">
            <v>0</v>
          </cell>
          <cell r="L18659">
            <v>0</v>
          </cell>
        </row>
        <row r="18660">
          <cell r="G18660" t="str">
            <v/>
          </cell>
          <cell r="K18660">
            <v>0</v>
          </cell>
          <cell r="L18660">
            <v>0</v>
          </cell>
        </row>
        <row r="18661">
          <cell r="G18661" t="str">
            <v/>
          </cell>
          <cell r="K18661">
            <v>0</v>
          </cell>
          <cell r="L18661">
            <v>0</v>
          </cell>
        </row>
        <row r="18662">
          <cell r="G18662" t="str">
            <v/>
          </cell>
          <cell r="K18662">
            <v>0</v>
          </cell>
          <cell r="L18662">
            <v>0</v>
          </cell>
        </row>
        <row r="18663">
          <cell r="G18663" t="str">
            <v/>
          </cell>
          <cell r="K18663">
            <v>0</v>
          </cell>
          <cell r="L18663">
            <v>0</v>
          </cell>
        </row>
        <row r="18664">
          <cell r="G18664" t="str">
            <v/>
          </cell>
          <cell r="K18664">
            <v>0</v>
          </cell>
          <cell r="L18664">
            <v>0</v>
          </cell>
        </row>
        <row r="18665">
          <cell r="G18665" t="str">
            <v/>
          </cell>
          <cell r="K18665">
            <v>0</v>
          </cell>
          <cell r="L18665">
            <v>0</v>
          </cell>
        </row>
        <row r="18666">
          <cell r="G18666" t="str">
            <v/>
          </cell>
          <cell r="K18666">
            <v>0</v>
          </cell>
          <cell r="L18666">
            <v>0</v>
          </cell>
        </row>
        <row r="18667">
          <cell r="G18667" t="str">
            <v/>
          </cell>
          <cell r="K18667">
            <v>0</v>
          </cell>
          <cell r="L18667">
            <v>0</v>
          </cell>
        </row>
        <row r="18668">
          <cell r="G18668" t="str">
            <v/>
          </cell>
          <cell r="K18668">
            <v>0</v>
          </cell>
          <cell r="L18668">
            <v>0</v>
          </cell>
        </row>
        <row r="18669">
          <cell r="G18669" t="str">
            <v/>
          </cell>
          <cell r="K18669">
            <v>0</v>
          </cell>
          <cell r="L18669">
            <v>0</v>
          </cell>
        </row>
        <row r="18670">
          <cell r="G18670" t="str">
            <v/>
          </cell>
          <cell r="K18670">
            <v>0</v>
          </cell>
          <cell r="L18670">
            <v>0</v>
          </cell>
        </row>
        <row r="18671">
          <cell r="G18671" t="str">
            <v/>
          </cell>
          <cell r="K18671">
            <v>0</v>
          </cell>
          <cell r="L18671">
            <v>0</v>
          </cell>
        </row>
        <row r="18672">
          <cell r="G18672" t="str">
            <v/>
          </cell>
          <cell r="K18672">
            <v>0</v>
          </cell>
          <cell r="L18672">
            <v>0</v>
          </cell>
        </row>
        <row r="18673">
          <cell r="G18673" t="str">
            <v/>
          </cell>
          <cell r="K18673">
            <v>0</v>
          </cell>
          <cell r="L18673">
            <v>0</v>
          </cell>
        </row>
        <row r="18674">
          <cell r="G18674" t="str">
            <v/>
          </cell>
          <cell r="K18674">
            <v>0</v>
          </cell>
          <cell r="L18674">
            <v>0</v>
          </cell>
        </row>
        <row r="18675">
          <cell r="G18675" t="str">
            <v/>
          </cell>
          <cell r="K18675">
            <v>0</v>
          </cell>
          <cell r="L18675">
            <v>0</v>
          </cell>
        </row>
        <row r="18676">
          <cell r="G18676" t="str">
            <v/>
          </cell>
          <cell r="K18676">
            <v>0</v>
          </cell>
          <cell r="L18676">
            <v>0</v>
          </cell>
        </row>
        <row r="18677">
          <cell r="G18677" t="str">
            <v/>
          </cell>
          <cell r="K18677">
            <v>0</v>
          </cell>
          <cell r="L18677">
            <v>0</v>
          </cell>
        </row>
        <row r="18678">
          <cell r="G18678" t="str">
            <v/>
          </cell>
          <cell r="K18678">
            <v>0</v>
          </cell>
          <cell r="L18678">
            <v>0</v>
          </cell>
        </row>
        <row r="18679">
          <cell r="G18679" t="str">
            <v/>
          </cell>
          <cell r="K18679">
            <v>0</v>
          </cell>
          <cell r="L18679">
            <v>0</v>
          </cell>
        </row>
        <row r="18680">
          <cell r="G18680" t="str">
            <v/>
          </cell>
          <cell r="K18680">
            <v>0</v>
          </cell>
          <cell r="L18680">
            <v>0</v>
          </cell>
        </row>
        <row r="18681">
          <cell r="G18681" t="str">
            <v/>
          </cell>
          <cell r="K18681">
            <v>0</v>
          </cell>
          <cell r="L18681">
            <v>0</v>
          </cell>
        </row>
        <row r="18682">
          <cell r="G18682" t="str">
            <v/>
          </cell>
          <cell r="K18682">
            <v>0</v>
          </cell>
          <cell r="L18682">
            <v>0</v>
          </cell>
        </row>
        <row r="18683">
          <cell r="G18683" t="str">
            <v/>
          </cell>
          <cell r="K18683">
            <v>0</v>
          </cell>
          <cell r="L18683">
            <v>0</v>
          </cell>
        </row>
        <row r="18684">
          <cell r="G18684" t="str">
            <v/>
          </cell>
          <cell r="K18684">
            <v>0</v>
          </cell>
          <cell r="L18684">
            <v>0</v>
          </cell>
        </row>
        <row r="18685">
          <cell r="G18685" t="str">
            <v/>
          </cell>
          <cell r="K18685">
            <v>0</v>
          </cell>
          <cell r="L18685">
            <v>0</v>
          </cell>
        </row>
        <row r="18686">
          <cell r="G18686" t="str">
            <v/>
          </cell>
          <cell r="K18686">
            <v>0</v>
          </cell>
          <cell r="L18686">
            <v>0</v>
          </cell>
        </row>
        <row r="18687">
          <cell r="G18687" t="str">
            <v/>
          </cell>
          <cell r="K18687">
            <v>0</v>
          </cell>
          <cell r="L18687">
            <v>0</v>
          </cell>
        </row>
        <row r="18688">
          <cell r="G18688" t="str">
            <v/>
          </cell>
          <cell r="K18688">
            <v>0</v>
          </cell>
          <cell r="L18688">
            <v>0</v>
          </cell>
        </row>
        <row r="18689">
          <cell r="G18689" t="str">
            <v/>
          </cell>
          <cell r="K18689">
            <v>0</v>
          </cell>
          <cell r="L18689">
            <v>0</v>
          </cell>
        </row>
        <row r="18690">
          <cell r="G18690" t="str">
            <v/>
          </cell>
          <cell r="K18690">
            <v>0</v>
          </cell>
          <cell r="L18690">
            <v>0</v>
          </cell>
        </row>
        <row r="18691">
          <cell r="G18691" t="str">
            <v/>
          </cell>
          <cell r="K18691">
            <v>0</v>
          </cell>
          <cell r="L18691">
            <v>0</v>
          </cell>
        </row>
        <row r="18692">
          <cell r="G18692" t="str">
            <v/>
          </cell>
          <cell r="K18692">
            <v>0</v>
          </cell>
          <cell r="L18692">
            <v>0</v>
          </cell>
        </row>
        <row r="18693">
          <cell r="G18693" t="str">
            <v/>
          </cell>
          <cell r="K18693">
            <v>0</v>
          </cell>
          <cell r="L18693">
            <v>0</v>
          </cell>
        </row>
        <row r="18694">
          <cell r="G18694" t="str">
            <v/>
          </cell>
          <cell r="K18694">
            <v>0</v>
          </cell>
          <cell r="L18694">
            <v>0</v>
          </cell>
        </row>
        <row r="18695">
          <cell r="G18695" t="str">
            <v/>
          </cell>
          <cell r="K18695">
            <v>0</v>
          </cell>
          <cell r="L18695">
            <v>0</v>
          </cell>
        </row>
        <row r="18696">
          <cell r="G18696" t="str">
            <v/>
          </cell>
          <cell r="K18696">
            <v>0</v>
          </cell>
          <cell r="L18696">
            <v>0</v>
          </cell>
        </row>
        <row r="18697">
          <cell r="G18697" t="str">
            <v/>
          </cell>
          <cell r="K18697">
            <v>0</v>
          </cell>
          <cell r="L18697">
            <v>0</v>
          </cell>
        </row>
        <row r="18698">
          <cell r="G18698" t="str">
            <v/>
          </cell>
          <cell r="K18698">
            <v>0</v>
          </cell>
          <cell r="L18698">
            <v>0</v>
          </cell>
        </row>
        <row r="18699">
          <cell r="G18699" t="str">
            <v/>
          </cell>
          <cell r="K18699">
            <v>0</v>
          </cell>
          <cell r="L18699">
            <v>0</v>
          </cell>
        </row>
        <row r="18700">
          <cell r="G18700" t="str">
            <v/>
          </cell>
          <cell r="K18700">
            <v>0</v>
          </cell>
          <cell r="L18700">
            <v>0</v>
          </cell>
        </row>
        <row r="18701">
          <cell r="G18701" t="str">
            <v/>
          </cell>
          <cell r="K18701">
            <v>0</v>
          </cell>
          <cell r="L18701">
            <v>0</v>
          </cell>
        </row>
        <row r="18702">
          <cell r="G18702" t="str">
            <v/>
          </cell>
          <cell r="K18702">
            <v>0</v>
          </cell>
          <cell r="L18702">
            <v>0</v>
          </cell>
        </row>
        <row r="18703">
          <cell r="G18703" t="str">
            <v/>
          </cell>
          <cell r="K18703">
            <v>0</v>
          </cell>
          <cell r="L18703">
            <v>0</v>
          </cell>
        </row>
        <row r="18704">
          <cell r="G18704" t="str">
            <v/>
          </cell>
          <cell r="K18704">
            <v>0</v>
          </cell>
          <cell r="L18704">
            <v>0</v>
          </cell>
        </row>
        <row r="18705">
          <cell r="G18705" t="str">
            <v/>
          </cell>
          <cell r="K18705">
            <v>0</v>
          </cell>
          <cell r="L18705">
            <v>0</v>
          </cell>
        </row>
        <row r="18706">
          <cell r="G18706" t="str">
            <v/>
          </cell>
          <cell r="K18706">
            <v>0</v>
          </cell>
          <cell r="L18706">
            <v>0</v>
          </cell>
        </row>
        <row r="18707">
          <cell r="G18707" t="str">
            <v/>
          </cell>
          <cell r="K18707">
            <v>0</v>
          </cell>
          <cell r="L18707">
            <v>0</v>
          </cell>
        </row>
        <row r="18708">
          <cell r="G18708" t="str">
            <v/>
          </cell>
          <cell r="K18708">
            <v>0</v>
          </cell>
          <cell r="L18708">
            <v>0</v>
          </cell>
        </row>
        <row r="18709">
          <cell r="G18709" t="str">
            <v/>
          </cell>
          <cell r="K18709">
            <v>0</v>
          </cell>
          <cell r="L18709">
            <v>0</v>
          </cell>
        </row>
        <row r="18710">
          <cell r="G18710" t="str">
            <v/>
          </cell>
          <cell r="K18710">
            <v>0</v>
          </cell>
          <cell r="L18710">
            <v>0</v>
          </cell>
        </row>
        <row r="18711">
          <cell r="G18711" t="str">
            <v/>
          </cell>
          <cell r="K18711">
            <v>0</v>
          </cell>
          <cell r="L18711">
            <v>0</v>
          </cell>
        </row>
        <row r="18712">
          <cell r="G18712" t="str">
            <v/>
          </cell>
          <cell r="K18712">
            <v>0</v>
          </cell>
          <cell r="L18712">
            <v>0</v>
          </cell>
        </row>
        <row r="18713">
          <cell r="G18713" t="str">
            <v/>
          </cell>
          <cell r="K18713">
            <v>0</v>
          </cell>
          <cell r="L18713">
            <v>0</v>
          </cell>
        </row>
        <row r="18714">
          <cell r="G18714" t="str">
            <v/>
          </cell>
          <cell r="K18714">
            <v>0</v>
          </cell>
          <cell r="L18714">
            <v>0</v>
          </cell>
        </row>
        <row r="18715">
          <cell r="G18715" t="str">
            <v/>
          </cell>
          <cell r="K18715">
            <v>0</v>
          </cell>
          <cell r="L18715">
            <v>0</v>
          </cell>
        </row>
        <row r="18716">
          <cell r="G18716" t="str">
            <v/>
          </cell>
          <cell r="K18716">
            <v>0</v>
          </cell>
          <cell r="L18716">
            <v>0</v>
          </cell>
        </row>
        <row r="18717">
          <cell r="G18717" t="str">
            <v/>
          </cell>
          <cell r="K18717">
            <v>0</v>
          </cell>
          <cell r="L18717">
            <v>0</v>
          </cell>
        </row>
        <row r="18718">
          <cell r="G18718" t="str">
            <v/>
          </cell>
          <cell r="K18718">
            <v>0</v>
          </cell>
          <cell r="L18718">
            <v>0</v>
          </cell>
        </row>
        <row r="18719">
          <cell r="G18719" t="str">
            <v/>
          </cell>
          <cell r="K18719">
            <v>0</v>
          </cell>
          <cell r="L18719">
            <v>0</v>
          </cell>
        </row>
        <row r="18720">
          <cell r="G18720" t="str">
            <v/>
          </cell>
          <cell r="K18720">
            <v>0</v>
          </cell>
          <cell r="L18720">
            <v>0</v>
          </cell>
        </row>
        <row r="18721">
          <cell r="G18721" t="str">
            <v/>
          </cell>
          <cell r="K18721">
            <v>0</v>
          </cell>
          <cell r="L18721">
            <v>0</v>
          </cell>
        </row>
        <row r="18722">
          <cell r="G18722" t="str">
            <v/>
          </cell>
          <cell r="K18722">
            <v>0</v>
          </cell>
          <cell r="L18722">
            <v>0</v>
          </cell>
        </row>
        <row r="18723">
          <cell r="G18723" t="str">
            <v/>
          </cell>
          <cell r="K18723">
            <v>0</v>
          </cell>
          <cell r="L18723">
            <v>0</v>
          </cell>
        </row>
        <row r="18724">
          <cell r="G18724" t="str">
            <v/>
          </cell>
          <cell r="K18724">
            <v>0</v>
          </cell>
          <cell r="L18724">
            <v>0</v>
          </cell>
        </row>
        <row r="18725">
          <cell r="G18725" t="str">
            <v/>
          </cell>
          <cell r="K18725">
            <v>0</v>
          </cell>
          <cell r="L18725">
            <v>0</v>
          </cell>
        </row>
        <row r="18726">
          <cell r="G18726" t="str">
            <v/>
          </cell>
          <cell r="K18726">
            <v>0</v>
          </cell>
          <cell r="L18726">
            <v>0</v>
          </cell>
        </row>
        <row r="18727">
          <cell r="G18727" t="str">
            <v/>
          </cell>
          <cell r="K18727">
            <v>0</v>
          </cell>
          <cell r="L18727">
            <v>0</v>
          </cell>
        </row>
        <row r="18728">
          <cell r="G18728" t="str">
            <v/>
          </cell>
          <cell r="K18728">
            <v>0</v>
          </cell>
          <cell r="L18728">
            <v>0</v>
          </cell>
        </row>
        <row r="18729">
          <cell r="G18729" t="str">
            <v/>
          </cell>
          <cell r="K18729">
            <v>0</v>
          </cell>
          <cell r="L18729">
            <v>0</v>
          </cell>
        </row>
        <row r="18730">
          <cell r="G18730" t="str">
            <v/>
          </cell>
          <cell r="K18730">
            <v>0</v>
          </cell>
          <cell r="L18730">
            <v>0</v>
          </cell>
        </row>
        <row r="18731">
          <cell r="G18731" t="str">
            <v/>
          </cell>
          <cell r="K18731">
            <v>0</v>
          </cell>
          <cell r="L18731">
            <v>0</v>
          </cell>
        </row>
        <row r="18732">
          <cell r="G18732" t="str">
            <v/>
          </cell>
          <cell r="K18732">
            <v>0</v>
          </cell>
          <cell r="L18732">
            <v>0</v>
          </cell>
        </row>
        <row r="18733">
          <cell r="G18733" t="str">
            <v/>
          </cell>
          <cell r="K18733">
            <v>0</v>
          </cell>
          <cell r="L18733">
            <v>0</v>
          </cell>
        </row>
        <row r="18734">
          <cell r="G18734" t="str">
            <v/>
          </cell>
          <cell r="K18734">
            <v>0</v>
          </cell>
          <cell r="L18734">
            <v>0</v>
          </cell>
        </row>
        <row r="18735">
          <cell r="G18735" t="str">
            <v/>
          </cell>
          <cell r="K18735">
            <v>0</v>
          </cell>
          <cell r="L18735">
            <v>0</v>
          </cell>
        </row>
        <row r="18736">
          <cell r="G18736" t="str">
            <v/>
          </cell>
          <cell r="K18736">
            <v>0</v>
          </cell>
          <cell r="L18736">
            <v>0</v>
          </cell>
        </row>
        <row r="18737">
          <cell r="G18737" t="str">
            <v/>
          </cell>
          <cell r="K18737">
            <v>0</v>
          </cell>
          <cell r="L18737">
            <v>0</v>
          </cell>
        </row>
        <row r="18738">
          <cell r="G18738" t="str">
            <v/>
          </cell>
          <cell r="K18738">
            <v>0</v>
          </cell>
          <cell r="L18738">
            <v>0</v>
          </cell>
        </row>
        <row r="18739">
          <cell r="G18739" t="str">
            <v/>
          </cell>
          <cell r="K18739">
            <v>0</v>
          </cell>
          <cell r="L18739">
            <v>0</v>
          </cell>
        </row>
        <row r="18740">
          <cell r="G18740" t="str">
            <v/>
          </cell>
          <cell r="K18740">
            <v>0</v>
          </cell>
          <cell r="L18740">
            <v>0</v>
          </cell>
        </row>
        <row r="18741">
          <cell r="G18741" t="str">
            <v/>
          </cell>
          <cell r="K18741">
            <v>0</v>
          </cell>
          <cell r="L18741">
            <v>0</v>
          </cell>
        </row>
        <row r="18742">
          <cell r="G18742" t="str">
            <v/>
          </cell>
          <cell r="K18742">
            <v>0</v>
          </cell>
          <cell r="L18742">
            <v>0</v>
          </cell>
        </row>
        <row r="18743">
          <cell r="G18743" t="str">
            <v/>
          </cell>
          <cell r="K18743">
            <v>0</v>
          </cell>
          <cell r="L18743">
            <v>0</v>
          </cell>
        </row>
        <row r="18744">
          <cell r="G18744" t="str">
            <v/>
          </cell>
          <cell r="K18744">
            <v>0</v>
          </cell>
          <cell r="L18744">
            <v>0</v>
          </cell>
        </row>
        <row r="18745">
          <cell r="G18745" t="str">
            <v/>
          </cell>
          <cell r="K18745">
            <v>0</v>
          </cell>
          <cell r="L18745">
            <v>0</v>
          </cell>
        </row>
        <row r="18746">
          <cell r="G18746" t="str">
            <v/>
          </cell>
          <cell r="K18746">
            <v>0</v>
          </cell>
          <cell r="L18746">
            <v>0</v>
          </cell>
        </row>
        <row r="18747">
          <cell r="G18747" t="str">
            <v/>
          </cell>
          <cell r="K18747">
            <v>0</v>
          </cell>
          <cell r="L18747">
            <v>0</v>
          </cell>
        </row>
        <row r="18748">
          <cell r="G18748" t="str">
            <v/>
          </cell>
          <cell r="K18748">
            <v>0</v>
          </cell>
          <cell r="L18748">
            <v>0</v>
          </cell>
        </row>
        <row r="18749">
          <cell r="G18749" t="str">
            <v/>
          </cell>
          <cell r="K18749">
            <v>0</v>
          </cell>
          <cell r="L18749">
            <v>0</v>
          </cell>
        </row>
        <row r="18750">
          <cell r="G18750" t="str">
            <v/>
          </cell>
          <cell r="K18750">
            <v>0</v>
          </cell>
          <cell r="L18750">
            <v>0</v>
          </cell>
        </row>
        <row r="18751">
          <cell r="G18751" t="str">
            <v/>
          </cell>
          <cell r="K18751">
            <v>0</v>
          </cell>
          <cell r="L18751">
            <v>0</v>
          </cell>
        </row>
        <row r="18752">
          <cell r="G18752" t="str">
            <v/>
          </cell>
          <cell r="K18752">
            <v>0</v>
          </cell>
          <cell r="L18752">
            <v>0</v>
          </cell>
        </row>
        <row r="18753">
          <cell r="G18753" t="str">
            <v/>
          </cell>
          <cell r="K18753">
            <v>0</v>
          </cell>
          <cell r="L18753">
            <v>0</v>
          </cell>
        </row>
        <row r="18754">
          <cell r="G18754" t="str">
            <v/>
          </cell>
          <cell r="K18754">
            <v>0</v>
          </cell>
          <cell r="L18754">
            <v>0</v>
          </cell>
        </row>
        <row r="18755">
          <cell r="G18755" t="str">
            <v/>
          </cell>
          <cell r="K18755">
            <v>0</v>
          </cell>
          <cell r="L18755">
            <v>0</v>
          </cell>
        </row>
        <row r="18756">
          <cell r="G18756" t="str">
            <v/>
          </cell>
          <cell r="K18756">
            <v>0</v>
          </cell>
          <cell r="L18756">
            <v>0</v>
          </cell>
        </row>
        <row r="18757">
          <cell r="G18757" t="str">
            <v/>
          </cell>
          <cell r="K18757">
            <v>0</v>
          </cell>
          <cell r="L18757">
            <v>0</v>
          </cell>
        </row>
        <row r="18758">
          <cell r="G18758" t="str">
            <v/>
          </cell>
          <cell r="K18758">
            <v>0</v>
          </cell>
          <cell r="L18758">
            <v>0</v>
          </cell>
        </row>
        <row r="18759">
          <cell r="G18759" t="str">
            <v/>
          </cell>
          <cell r="K18759">
            <v>0</v>
          </cell>
          <cell r="L18759">
            <v>0</v>
          </cell>
        </row>
        <row r="18760">
          <cell r="G18760" t="str">
            <v/>
          </cell>
          <cell r="K18760">
            <v>0</v>
          </cell>
          <cell r="L18760">
            <v>0</v>
          </cell>
        </row>
        <row r="18761">
          <cell r="G18761" t="str">
            <v/>
          </cell>
          <cell r="K18761">
            <v>0</v>
          </cell>
          <cell r="L18761">
            <v>0</v>
          </cell>
        </row>
        <row r="18762">
          <cell r="G18762" t="str">
            <v/>
          </cell>
          <cell r="K18762">
            <v>0</v>
          </cell>
          <cell r="L18762">
            <v>0</v>
          </cell>
        </row>
        <row r="18763">
          <cell r="G18763" t="str">
            <v/>
          </cell>
          <cell r="K18763">
            <v>0</v>
          </cell>
          <cell r="L18763">
            <v>0</v>
          </cell>
        </row>
        <row r="18764">
          <cell r="G18764" t="str">
            <v/>
          </cell>
          <cell r="K18764">
            <v>0</v>
          </cell>
          <cell r="L18764">
            <v>0</v>
          </cell>
        </row>
        <row r="18765">
          <cell r="G18765" t="str">
            <v/>
          </cell>
          <cell r="K18765">
            <v>0</v>
          </cell>
          <cell r="L18765">
            <v>0</v>
          </cell>
        </row>
        <row r="18766">
          <cell r="G18766" t="str">
            <v/>
          </cell>
          <cell r="K18766">
            <v>0</v>
          </cell>
          <cell r="L18766">
            <v>0</v>
          </cell>
        </row>
        <row r="18767">
          <cell r="G18767" t="str">
            <v/>
          </cell>
          <cell r="K18767">
            <v>0</v>
          </cell>
          <cell r="L18767">
            <v>0</v>
          </cell>
        </row>
        <row r="18768">
          <cell r="G18768" t="str">
            <v/>
          </cell>
          <cell r="K18768">
            <v>0</v>
          </cell>
          <cell r="L18768">
            <v>0</v>
          </cell>
        </row>
        <row r="18769">
          <cell r="G18769" t="str">
            <v/>
          </cell>
          <cell r="K18769">
            <v>0</v>
          </cell>
          <cell r="L18769">
            <v>0</v>
          </cell>
        </row>
        <row r="18770">
          <cell r="G18770" t="str">
            <v/>
          </cell>
          <cell r="K18770">
            <v>0</v>
          </cell>
          <cell r="L18770">
            <v>0</v>
          </cell>
        </row>
        <row r="18771">
          <cell r="G18771" t="str">
            <v/>
          </cell>
          <cell r="K18771">
            <v>0</v>
          </cell>
          <cell r="L18771">
            <v>0</v>
          </cell>
        </row>
        <row r="18772">
          <cell r="G18772" t="str">
            <v/>
          </cell>
          <cell r="K18772">
            <v>0</v>
          </cell>
          <cell r="L18772">
            <v>0</v>
          </cell>
        </row>
        <row r="18773">
          <cell r="G18773" t="str">
            <v/>
          </cell>
          <cell r="K18773">
            <v>0</v>
          </cell>
          <cell r="L18773">
            <v>0</v>
          </cell>
        </row>
        <row r="18774">
          <cell r="G18774" t="str">
            <v/>
          </cell>
          <cell r="K18774">
            <v>0</v>
          </cell>
          <cell r="L18774">
            <v>0</v>
          </cell>
        </row>
        <row r="18775">
          <cell r="G18775" t="str">
            <v/>
          </cell>
          <cell r="K18775">
            <v>0</v>
          </cell>
          <cell r="L18775">
            <v>0</v>
          </cell>
        </row>
        <row r="18776">
          <cell r="G18776" t="str">
            <v/>
          </cell>
          <cell r="K18776">
            <v>0</v>
          </cell>
          <cell r="L18776">
            <v>0</v>
          </cell>
        </row>
        <row r="18777">
          <cell r="G18777" t="str">
            <v/>
          </cell>
          <cell r="K18777">
            <v>0</v>
          </cell>
          <cell r="L18777">
            <v>0</v>
          </cell>
        </row>
        <row r="18778">
          <cell r="G18778" t="str">
            <v/>
          </cell>
          <cell r="K18778">
            <v>0</v>
          </cell>
          <cell r="L18778">
            <v>0</v>
          </cell>
        </row>
        <row r="18779">
          <cell r="G18779" t="str">
            <v/>
          </cell>
          <cell r="K18779">
            <v>0</v>
          </cell>
          <cell r="L18779">
            <v>0</v>
          </cell>
        </row>
        <row r="18780">
          <cell r="G18780" t="str">
            <v/>
          </cell>
          <cell r="K18780">
            <v>0</v>
          </cell>
          <cell r="L18780">
            <v>0</v>
          </cell>
        </row>
        <row r="18781">
          <cell r="G18781" t="str">
            <v/>
          </cell>
          <cell r="K18781">
            <v>0</v>
          </cell>
          <cell r="L18781">
            <v>0</v>
          </cell>
        </row>
        <row r="18782">
          <cell r="G18782" t="str">
            <v/>
          </cell>
          <cell r="K18782">
            <v>0</v>
          </cell>
          <cell r="L18782">
            <v>0</v>
          </cell>
        </row>
        <row r="18783">
          <cell r="G18783" t="str">
            <v/>
          </cell>
          <cell r="K18783">
            <v>0</v>
          </cell>
          <cell r="L18783">
            <v>0</v>
          </cell>
        </row>
        <row r="18784">
          <cell r="G18784" t="str">
            <v/>
          </cell>
          <cell r="K18784">
            <v>0</v>
          </cell>
          <cell r="L18784">
            <v>0</v>
          </cell>
        </row>
        <row r="18785">
          <cell r="G18785" t="str">
            <v/>
          </cell>
          <cell r="K18785">
            <v>0</v>
          </cell>
          <cell r="L18785">
            <v>0</v>
          </cell>
        </row>
        <row r="18786">
          <cell r="G18786" t="str">
            <v/>
          </cell>
          <cell r="K18786">
            <v>0</v>
          </cell>
          <cell r="L18786">
            <v>0</v>
          </cell>
        </row>
        <row r="18787">
          <cell r="G18787" t="str">
            <v/>
          </cell>
          <cell r="K18787">
            <v>0</v>
          </cell>
          <cell r="L18787">
            <v>0</v>
          </cell>
        </row>
        <row r="18788">
          <cell r="G18788" t="str">
            <v/>
          </cell>
          <cell r="K18788">
            <v>0</v>
          </cell>
          <cell r="L18788">
            <v>0</v>
          </cell>
        </row>
        <row r="18789">
          <cell r="G18789" t="str">
            <v/>
          </cell>
          <cell r="K18789">
            <v>0</v>
          </cell>
          <cell r="L18789">
            <v>0</v>
          </cell>
        </row>
        <row r="18790">
          <cell r="G18790" t="str">
            <v/>
          </cell>
          <cell r="K18790">
            <v>0</v>
          </cell>
          <cell r="L18790">
            <v>0</v>
          </cell>
        </row>
        <row r="18791">
          <cell r="G18791" t="str">
            <v/>
          </cell>
          <cell r="K18791">
            <v>0</v>
          </cell>
          <cell r="L18791">
            <v>0</v>
          </cell>
        </row>
        <row r="18792">
          <cell r="G18792" t="str">
            <v/>
          </cell>
          <cell r="K18792">
            <v>0</v>
          </cell>
          <cell r="L18792">
            <v>0</v>
          </cell>
        </row>
        <row r="18793">
          <cell r="G18793" t="str">
            <v/>
          </cell>
          <cell r="K18793">
            <v>0</v>
          </cell>
          <cell r="L18793">
            <v>0</v>
          </cell>
        </row>
        <row r="18794">
          <cell r="G18794" t="str">
            <v/>
          </cell>
          <cell r="K18794">
            <v>0</v>
          </cell>
          <cell r="L18794">
            <v>0</v>
          </cell>
        </row>
        <row r="18795">
          <cell r="G18795" t="str">
            <v/>
          </cell>
          <cell r="K18795">
            <v>0</v>
          </cell>
          <cell r="L18795">
            <v>0</v>
          </cell>
        </row>
        <row r="18796">
          <cell r="G18796" t="str">
            <v/>
          </cell>
          <cell r="K18796">
            <v>0</v>
          </cell>
          <cell r="L18796">
            <v>0</v>
          </cell>
        </row>
        <row r="18797">
          <cell r="G18797" t="str">
            <v/>
          </cell>
          <cell r="K18797">
            <v>0</v>
          </cell>
          <cell r="L18797">
            <v>0</v>
          </cell>
        </row>
        <row r="18798">
          <cell r="G18798" t="str">
            <v/>
          </cell>
          <cell r="K18798">
            <v>0</v>
          </cell>
          <cell r="L18798">
            <v>0</v>
          </cell>
        </row>
        <row r="18799">
          <cell r="G18799" t="str">
            <v/>
          </cell>
          <cell r="K18799">
            <v>0</v>
          </cell>
          <cell r="L18799">
            <v>0</v>
          </cell>
        </row>
        <row r="18800">
          <cell r="G18800" t="str">
            <v/>
          </cell>
          <cell r="K18800">
            <v>0</v>
          </cell>
          <cell r="L18800">
            <v>0</v>
          </cell>
        </row>
        <row r="18801">
          <cell r="G18801" t="str">
            <v/>
          </cell>
          <cell r="K18801">
            <v>0</v>
          </cell>
          <cell r="L18801">
            <v>0</v>
          </cell>
        </row>
        <row r="18802">
          <cell r="G18802" t="str">
            <v/>
          </cell>
          <cell r="K18802">
            <v>0</v>
          </cell>
          <cell r="L18802">
            <v>0</v>
          </cell>
        </row>
        <row r="18803">
          <cell r="G18803" t="str">
            <v/>
          </cell>
          <cell r="K18803">
            <v>0</v>
          </cell>
          <cell r="L18803">
            <v>0</v>
          </cell>
        </row>
        <row r="18804">
          <cell r="G18804" t="str">
            <v/>
          </cell>
          <cell r="K18804">
            <v>0</v>
          </cell>
          <cell r="L18804">
            <v>0</v>
          </cell>
        </row>
        <row r="18805">
          <cell r="G18805" t="str">
            <v/>
          </cell>
          <cell r="K18805">
            <v>0</v>
          </cell>
          <cell r="L18805">
            <v>0</v>
          </cell>
        </row>
        <row r="18806">
          <cell r="G18806" t="str">
            <v/>
          </cell>
          <cell r="K18806">
            <v>0</v>
          </cell>
          <cell r="L18806">
            <v>0</v>
          </cell>
        </row>
        <row r="18807">
          <cell r="G18807" t="str">
            <v/>
          </cell>
          <cell r="K18807">
            <v>0</v>
          </cell>
          <cell r="L18807">
            <v>0</v>
          </cell>
        </row>
        <row r="18808">
          <cell r="G18808" t="str">
            <v/>
          </cell>
          <cell r="K18808">
            <v>0</v>
          </cell>
          <cell r="L18808">
            <v>0</v>
          </cell>
        </row>
        <row r="18809">
          <cell r="G18809" t="str">
            <v/>
          </cell>
          <cell r="K18809">
            <v>0</v>
          </cell>
          <cell r="L18809">
            <v>0</v>
          </cell>
        </row>
        <row r="18810">
          <cell r="G18810" t="str">
            <v/>
          </cell>
          <cell r="K18810">
            <v>0</v>
          </cell>
          <cell r="L18810">
            <v>0</v>
          </cell>
        </row>
        <row r="18811">
          <cell r="G18811" t="str">
            <v/>
          </cell>
          <cell r="K18811">
            <v>0</v>
          </cell>
          <cell r="L18811">
            <v>0</v>
          </cell>
        </row>
        <row r="18812">
          <cell r="G18812" t="str">
            <v/>
          </cell>
          <cell r="K18812">
            <v>0</v>
          </cell>
          <cell r="L18812">
            <v>0</v>
          </cell>
        </row>
        <row r="18813">
          <cell r="G18813" t="str">
            <v/>
          </cell>
          <cell r="K18813">
            <v>0</v>
          </cell>
          <cell r="L18813">
            <v>0</v>
          </cell>
        </row>
        <row r="18814">
          <cell r="G18814" t="str">
            <v/>
          </cell>
          <cell r="K18814">
            <v>0</v>
          </cell>
          <cell r="L18814">
            <v>0</v>
          </cell>
        </row>
        <row r="18815">
          <cell r="G18815" t="str">
            <v/>
          </cell>
          <cell r="K18815">
            <v>0</v>
          </cell>
          <cell r="L18815">
            <v>0</v>
          </cell>
        </row>
        <row r="18816">
          <cell r="G18816" t="str">
            <v/>
          </cell>
          <cell r="K18816">
            <v>0</v>
          </cell>
          <cell r="L18816">
            <v>0</v>
          </cell>
        </row>
        <row r="18817">
          <cell r="G18817" t="str">
            <v/>
          </cell>
          <cell r="K18817">
            <v>0</v>
          </cell>
          <cell r="L18817">
            <v>0</v>
          </cell>
        </row>
        <row r="18818">
          <cell r="G18818" t="str">
            <v/>
          </cell>
          <cell r="K18818">
            <v>0</v>
          </cell>
          <cell r="L18818">
            <v>0</v>
          </cell>
        </row>
        <row r="18819">
          <cell r="G18819" t="str">
            <v/>
          </cell>
          <cell r="K18819">
            <v>0</v>
          </cell>
          <cell r="L18819">
            <v>0</v>
          </cell>
        </row>
        <row r="18820">
          <cell r="G18820" t="str">
            <v/>
          </cell>
          <cell r="K18820">
            <v>0</v>
          </cell>
          <cell r="L18820">
            <v>0</v>
          </cell>
        </row>
        <row r="18821">
          <cell r="G18821" t="str">
            <v/>
          </cell>
          <cell r="K18821">
            <v>0</v>
          </cell>
          <cell r="L18821">
            <v>0</v>
          </cell>
        </row>
        <row r="18822">
          <cell r="G18822" t="str">
            <v/>
          </cell>
          <cell r="K18822">
            <v>0</v>
          </cell>
          <cell r="L18822">
            <v>0</v>
          </cell>
        </row>
        <row r="18823">
          <cell r="G18823" t="str">
            <v/>
          </cell>
          <cell r="K18823">
            <v>0</v>
          </cell>
          <cell r="L18823">
            <v>0</v>
          </cell>
        </row>
        <row r="18824">
          <cell r="G18824" t="str">
            <v/>
          </cell>
          <cell r="K18824">
            <v>0</v>
          </cell>
          <cell r="L18824">
            <v>0</v>
          </cell>
        </row>
        <row r="18825">
          <cell r="G18825" t="str">
            <v/>
          </cell>
          <cell r="K18825">
            <v>0</v>
          </cell>
          <cell r="L18825">
            <v>0</v>
          </cell>
        </row>
        <row r="18826">
          <cell r="G18826" t="str">
            <v/>
          </cell>
          <cell r="K18826">
            <v>0</v>
          </cell>
          <cell r="L18826">
            <v>0</v>
          </cell>
        </row>
        <row r="18827">
          <cell r="G18827" t="str">
            <v/>
          </cell>
          <cell r="K18827">
            <v>0</v>
          </cell>
          <cell r="L18827">
            <v>0</v>
          </cell>
        </row>
        <row r="18828">
          <cell r="G18828" t="str">
            <v/>
          </cell>
          <cell r="K18828">
            <v>0</v>
          </cell>
          <cell r="L18828">
            <v>0</v>
          </cell>
        </row>
        <row r="18829">
          <cell r="G18829" t="str">
            <v/>
          </cell>
          <cell r="K18829">
            <v>0</v>
          </cell>
          <cell r="L18829">
            <v>0</v>
          </cell>
        </row>
        <row r="18830">
          <cell r="G18830" t="str">
            <v/>
          </cell>
          <cell r="K18830">
            <v>0</v>
          </cell>
          <cell r="L18830">
            <v>0</v>
          </cell>
        </row>
        <row r="18831">
          <cell r="G18831" t="str">
            <v/>
          </cell>
          <cell r="K18831">
            <v>0</v>
          </cell>
          <cell r="L18831">
            <v>0</v>
          </cell>
        </row>
        <row r="18832">
          <cell r="G18832" t="str">
            <v/>
          </cell>
          <cell r="K18832">
            <v>0</v>
          </cell>
          <cell r="L18832">
            <v>0</v>
          </cell>
        </row>
        <row r="18833">
          <cell r="G18833" t="str">
            <v/>
          </cell>
          <cell r="K18833">
            <v>0</v>
          </cell>
          <cell r="L18833">
            <v>0</v>
          </cell>
        </row>
        <row r="18834">
          <cell r="G18834" t="str">
            <v/>
          </cell>
          <cell r="K18834">
            <v>0</v>
          </cell>
          <cell r="L18834">
            <v>0</v>
          </cell>
        </row>
        <row r="18835">
          <cell r="G18835" t="str">
            <v/>
          </cell>
          <cell r="K18835">
            <v>0</v>
          </cell>
          <cell r="L18835">
            <v>0</v>
          </cell>
        </row>
        <row r="18836">
          <cell r="G18836" t="str">
            <v/>
          </cell>
          <cell r="K18836">
            <v>0</v>
          </cell>
          <cell r="L18836">
            <v>0</v>
          </cell>
        </row>
        <row r="18837">
          <cell r="G18837" t="str">
            <v/>
          </cell>
          <cell r="K18837">
            <v>0</v>
          </cell>
          <cell r="L18837">
            <v>0</v>
          </cell>
        </row>
        <row r="18838">
          <cell r="G18838" t="str">
            <v/>
          </cell>
          <cell r="K18838">
            <v>0</v>
          </cell>
          <cell r="L18838">
            <v>0</v>
          </cell>
        </row>
        <row r="18839">
          <cell r="G18839" t="str">
            <v/>
          </cell>
          <cell r="K18839">
            <v>0</v>
          </cell>
          <cell r="L18839">
            <v>0</v>
          </cell>
        </row>
        <row r="18840">
          <cell r="G18840" t="str">
            <v/>
          </cell>
          <cell r="K18840">
            <v>0</v>
          </cell>
          <cell r="L18840">
            <v>0</v>
          </cell>
        </row>
        <row r="18841">
          <cell r="G18841" t="str">
            <v/>
          </cell>
          <cell r="K18841">
            <v>0</v>
          </cell>
          <cell r="L18841">
            <v>0</v>
          </cell>
        </row>
        <row r="18842">
          <cell r="G18842" t="str">
            <v/>
          </cell>
          <cell r="K18842">
            <v>0</v>
          </cell>
          <cell r="L18842">
            <v>0</v>
          </cell>
        </row>
        <row r="18843">
          <cell r="G18843" t="str">
            <v/>
          </cell>
          <cell r="K18843">
            <v>0</v>
          </cell>
          <cell r="L18843">
            <v>0</v>
          </cell>
        </row>
        <row r="18844">
          <cell r="G18844" t="str">
            <v/>
          </cell>
          <cell r="K18844">
            <v>0</v>
          </cell>
          <cell r="L18844">
            <v>0</v>
          </cell>
        </row>
        <row r="18845">
          <cell r="G18845" t="str">
            <v/>
          </cell>
          <cell r="K18845">
            <v>0</v>
          </cell>
          <cell r="L18845">
            <v>0</v>
          </cell>
        </row>
        <row r="18846">
          <cell r="G18846" t="str">
            <v/>
          </cell>
          <cell r="K18846">
            <v>0</v>
          </cell>
          <cell r="L18846">
            <v>0</v>
          </cell>
        </row>
        <row r="18847">
          <cell r="G18847" t="str">
            <v/>
          </cell>
          <cell r="K18847">
            <v>0</v>
          </cell>
          <cell r="L18847">
            <v>0</v>
          </cell>
        </row>
        <row r="18848">
          <cell r="G18848" t="str">
            <v/>
          </cell>
          <cell r="K18848">
            <v>0</v>
          </cell>
          <cell r="L18848">
            <v>0</v>
          </cell>
        </row>
        <row r="18849">
          <cell r="G18849" t="str">
            <v/>
          </cell>
          <cell r="K18849">
            <v>0</v>
          </cell>
          <cell r="L18849">
            <v>0</v>
          </cell>
        </row>
        <row r="18850">
          <cell r="G18850" t="str">
            <v/>
          </cell>
          <cell r="K18850">
            <v>0</v>
          </cell>
          <cell r="L18850">
            <v>0</v>
          </cell>
        </row>
        <row r="18851">
          <cell r="G18851" t="str">
            <v/>
          </cell>
          <cell r="K18851">
            <v>0</v>
          </cell>
          <cell r="L18851">
            <v>0</v>
          </cell>
        </row>
        <row r="18852">
          <cell r="G18852" t="str">
            <v/>
          </cell>
          <cell r="K18852">
            <v>0</v>
          </cell>
          <cell r="L18852">
            <v>0</v>
          </cell>
        </row>
        <row r="18853">
          <cell r="G18853" t="str">
            <v/>
          </cell>
          <cell r="K18853">
            <v>0</v>
          </cell>
          <cell r="L18853">
            <v>0</v>
          </cell>
        </row>
        <row r="18854">
          <cell r="G18854" t="str">
            <v/>
          </cell>
          <cell r="K18854">
            <v>0</v>
          </cell>
          <cell r="L18854">
            <v>0</v>
          </cell>
        </row>
        <row r="18855">
          <cell r="G18855" t="str">
            <v/>
          </cell>
          <cell r="K18855">
            <v>0</v>
          </cell>
          <cell r="L18855">
            <v>0</v>
          </cell>
        </row>
        <row r="18856">
          <cell r="G18856" t="str">
            <v/>
          </cell>
          <cell r="K18856">
            <v>0</v>
          </cell>
          <cell r="L18856">
            <v>0</v>
          </cell>
        </row>
        <row r="18857">
          <cell r="G18857" t="str">
            <v/>
          </cell>
          <cell r="K18857">
            <v>0</v>
          </cell>
          <cell r="L18857">
            <v>0</v>
          </cell>
        </row>
        <row r="18858">
          <cell r="G18858" t="str">
            <v/>
          </cell>
          <cell r="K18858">
            <v>0</v>
          </cell>
          <cell r="L18858">
            <v>0</v>
          </cell>
        </row>
        <row r="18859">
          <cell r="G18859" t="str">
            <v/>
          </cell>
          <cell r="K18859">
            <v>0</v>
          </cell>
          <cell r="L18859">
            <v>0</v>
          </cell>
        </row>
        <row r="18860">
          <cell r="G18860" t="str">
            <v/>
          </cell>
          <cell r="K18860">
            <v>0</v>
          </cell>
          <cell r="L18860">
            <v>0</v>
          </cell>
        </row>
        <row r="18861">
          <cell r="G18861" t="str">
            <v/>
          </cell>
          <cell r="K18861">
            <v>0</v>
          </cell>
          <cell r="L18861">
            <v>0</v>
          </cell>
        </row>
        <row r="18862">
          <cell r="G18862" t="str">
            <v/>
          </cell>
          <cell r="K18862">
            <v>0</v>
          </cell>
          <cell r="L18862">
            <v>0</v>
          </cell>
        </row>
        <row r="18863">
          <cell r="G18863" t="str">
            <v/>
          </cell>
          <cell r="K18863">
            <v>0</v>
          </cell>
          <cell r="L18863">
            <v>0</v>
          </cell>
        </row>
        <row r="18864">
          <cell r="G18864" t="str">
            <v/>
          </cell>
          <cell r="K18864">
            <v>0</v>
          </cell>
          <cell r="L18864">
            <v>0</v>
          </cell>
        </row>
        <row r="18865">
          <cell r="G18865" t="str">
            <v/>
          </cell>
          <cell r="K18865">
            <v>0</v>
          </cell>
          <cell r="L18865">
            <v>0</v>
          </cell>
        </row>
        <row r="18866">
          <cell r="G18866" t="str">
            <v/>
          </cell>
          <cell r="K18866">
            <v>0</v>
          </cell>
          <cell r="L18866">
            <v>0</v>
          </cell>
        </row>
        <row r="18867">
          <cell r="G18867" t="str">
            <v/>
          </cell>
          <cell r="K18867">
            <v>0</v>
          </cell>
          <cell r="L18867">
            <v>0</v>
          </cell>
        </row>
        <row r="18868">
          <cell r="G18868" t="str">
            <v/>
          </cell>
          <cell r="K18868">
            <v>0</v>
          </cell>
          <cell r="L18868">
            <v>0</v>
          </cell>
        </row>
        <row r="18869">
          <cell r="G18869" t="str">
            <v/>
          </cell>
          <cell r="K18869">
            <v>0</v>
          </cell>
          <cell r="L18869">
            <v>0</v>
          </cell>
        </row>
        <row r="18870">
          <cell r="G18870" t="str">
            <v/>
          </cell>
          <cell r="K18870">
            <v>0</v>
          </cell>
          <cell r="L18870">
            <v>0</v>
          </cell>
        </row>
        <row r="18871">
          <cell r="G18871" t="str">
            <v/>
          </cell>
          <cell r="K18871">
            <v>0</v>
          </cell>
          <cell r="L18871">
            <v>0</v>
          </cell>
        </row>
        <row r="18872">
          <cell r="G18872" t="str">
            <v/>
          </cell>
          <cell r="K18872">
            <v>0</v>
          </cell>
          <cell r="L18872">
            <v>0</v>
          </cell>
        </row>
        <row r="18873">
          <cell r="G18873" t="str">
            <v/>
          </cell>
          <cell r="K18873">
            <v>0</v>
          </cell>
          <cell r="L18873">
            <v>0</v>
          </cell>
        </row>
        <row r="18874">
          <cell r="G18874" t="str">
            <v/>
          </cell>
          <cell r="K18874">
            <v>0</v>
          </cell>
          <cell r="L18874">
            <v>0</v>
          </cell>
        </row>
        <row r="18875">
          <cell r="G18875" t="str">
            <v/>
          </cell>
          <cell r="K18875">
            <v>0</v>
          </cell>
          <cell r="L18875">
            <v>0</v>
          </cell>
        </row>
        <row r="18876">
          <cell r="G18876" t="str">
            <v/>
          </cell>
          <cell r="K18876">
            <v>0</v>
          </cell>
          <cell r="L18876">
            <v>0</v>
          </cell>
        </row>
        <row r="18877">
          <cell r="G18877" t="str">
            <v/>
          </cell>
          <cell r="K18877">
            <v>0</v>
          </cell>
          <cell r="L18877">
            <v>0</v>
          </cell>
        </row>
        <row r="18878">
          <cell r="G18878" t="str">
            <v/>
          </cell>
          <cell r="K18878">
            <v>0</v>
          </cell>
          <cell r="L18878">
            <v>0</v>
          </cell>
        </row>
        <row r="18879">
          <cell r="G18879" t="str">
            <v/>
          </cell>
          <cell r="K18879">
            <v>0</v>
          </cell>
          <cell r="L18879">
            <v>0</v>
          </cell>
        </row>
        <row r="18880">
          <cell r="G18880" t="str">
            <v/>
          </cell>
          <cell r="K18880">
            <v>0</v>
          </cell>
          <cell r="L18880">
            <v>0</v>
          </cell>
        </row>
        <row r="18881">
          <cell r="G18881" t="str">
            <v/>
          </cell>
          <cell r="K18881">
            <v>0</v>
          </cell>
          <cell r="L18881">
            <v>0</v>
          </cell>
        </row>
        <row r="18882">
          <cell r="G18882" t="str">
            <v/>
          </cell>
          <cell r="K18882">
            <v>0</v>
          </cell>
          <cell r="L18882">
            <v>0</v>
          </cell>
        </row>
        <row r="18883">
          <cell r="G18883" t="str">
            <v/>
          </cell>
          <cell r="K18883">
            <v>0</v>
          </cell>
          <cell r="L18883">
            <v>0</v>
          </cell>
        </row>
        <row r="18884">
          <cell r="G18884" t="str">
            <v/>
          </cell>
          <cell r="K18884">
            <v>0</v>
          </cell>
          <cell r="L18884">
            <v>0</v>
          </cell>
        </row>
        <row r="18885">
          <cell r="G18885" t="str">
            <v/>
          </cell>
          <cell r="K18885">
            <v>0</v>
          </cell>
          <cell r="L18885">
            <v>0</v>
          </cell>
        </row>
        <row r="18886">
          <cell r="G18886" t="str">
            <v/>
          </cell>
          <cell r="K18886">
            <v>0</v>
          </cell>
          <cell r="L18886">
            <v>0</v>
          </cell>
        </row>
        <row r="18887">
          <cell r="G18887" t="str">
            <v/>
          </cell>
          <cell r="K18887">
            <v>0</v>
          </cell>
          <cell r="L18887">
            <v>0</v>
          </cell>
        </row>
        <row r="18888">
          <cell r="G18888" t="str">
            <v/>
          </cell>
          <cell r="K18888">
            <v>0</v>
          </cell>
          <cell r="L18888">
            <v>0</v>
          </cell>
        </row>
        <row r="18889">
          <cell r="G18889" t="str">
            <v/>
          </cell>
          <cell r="K18889">
            <v>0</v>
          </cell>
          <cell r="L18889">
            <v>0</v>
          </cell>
        </row>
        <row r="18890">
          <cell r="G18890" t="str">
            <v/>
          </cell>
          <cell r="K18890">
            <v>0</v>
          </cell>
          <cell r="L18890">
            <v>0</v>
          </cell>
        </row>
        <row r="18891">
          <cell r="G18891" t="str">
            <v/>
          </cell>
          <cell r="K18891">
            <v>0</v>
          </cell>
          <cell r="L18891">
            <v>0</v>
          </cell>
        </row>
        <row r="18892">
          <cell r="G18892" t="str">
            <v/>
          </cell>
          <cell r="K18892">
            <v>0</v>
          </cell>
          <cell r="L18892">
            <v>0</v>
          </cell>
        </row>
        <row r="18893">
          <cell r="G18893" t="str">
            <v/>
          </cell>
          <cell r="K18893">
            <v>0</v>
          </cell>
          <cell r="L18893">
            <v>0</v>
          </cell>
        </row>
        <row r="18894">
          <cell r="G18894" t="str">
            <v/>
          </cell>
          <cell r="K18894">
            <v>0</v>
          </cell>
          <cell r="L18894">
            <v>0</v>
          </cell>
        </row>
        <row r="18895">
          <cell r="G18895" t="str">
            <v/>
          </cell>
          <cell r="K18895">
            <v>0</v>
          </cell>
          <cell r="L18895">
            <v>0</v>
          </cell>
        </row>
        <row r="18896">
          <cell r="G18896" t="str">
            <v/>
          </cell>
          <cell r="K18896">
            <v>0</v>
          </cell>
          <cell r="L18896">
            <v>0</v>
          </cell>
        </row>
        <row r="18897">
          <cell r="G18897" t="str">
            <v/>
          </cell>
          <cell r="K18897">
            <v>0</v>
          </cell>
          <cell r="L18897">
            <v>0</v>
          </cell>
        </row>
        <row r="18898">
          <cell r="G18898" t="str">
            <v/>
          </cell>
          <cell r="K18898">
            <v>0</v>
          </cell>
          <cell r="L18898">
            <v>0</v>
          </cell>
        </row>
        <row r="18899">
          <cell r="G18899" t="str">
            <v/>
          </cell>
          <cell r="K18899">
            <v>0</v>
          </cell>
          <cell r="L18899">
            <v>0</v>
          </cell>
        </row>
        <row r="18900">
          <cell r="G18900" t="str">
            <v/>
          </cell>
          <cell r="K18900">
            <v>0</v>
          </cell>
          <cell r="L18900">
            <v>0</v>
          </cell>
        </row>
        <row r="18901">
          <cell r="G18901" t="str">
            <v/>
          </cell>
          <cell r="K18901">
            <v>0</v>
          </cell>
          <cell r="L18901">
            <v>0</v>
          </cell>
        </row>
        <row r="18902">
          <cell r="G18902" t="str">
            <v/>
          </cell>
          <cell r="K18902">
            <v>0</v>
          </cell>
          <cell r="L18902">
            <v>0</v>
          </cell>
        </row>
        <row r="18903">
          <cell r="G18903" t="str">
            <v/>
          </cell>
          <cell r="K18903">
            <v>0</v>
          </cell>
          <cell r="L18903">
            <v>0</v>
          </cell>
        </row>
        <row r="18904">
          <cell r="G18904" t="str">
            <v/>
          </cell>
          <cell r="K18904">
            <v>0</v>
          </cell>
          <cell r="L18904">
            <v>0</v>
          </cell>
        </row>
        <row r="18905">
          <cell r="G18905" t="str">
            <v/>
          </cell>
          <cell r="K18905">
            <v>0</v>
          </cell>
          <cell r="L18905">
            <v>0</v>
          </cell>
        </row>
        <row r="18906">
          <cell r="G18906" t="str">
            <v/>
          </cell>
          <cell r="K18906">
            <v>0</v>
          </cell>
          <cell r="L18906">
            <v>0</v>
          </cell>
        </row>
        <row r="18907">
          <cell r="G18907" t="str">
            <v/>
          </cell>
          <cell r="K18907">
            <v>0</v>
          </cell>
          <cell r="L18907">
            <v>0</v>
          </cell>
        </row>
        <row r="18908">
          <cell r="G18908" t="str">
            <v/>
          </cell>
          <cell r="K18908">
            <v>0</v>
          </cell>
          <cell r="L18908">
            <v>0</v>
          </cell>
        </row>
        <row r="18909">
          <cell r="G18909" t="str">
            <v/>
          </cell>
          <cell r="K18909">
            <v>0</v>
          </cell>
          <cell r="L18909">
            <v>0</v>
          </cell>
        </row>
        <row r="18910">
          <cell r="G18910" t="str">
            <v/>
          </cell>
          <cell r="K18910">
            <v>0</v>
          </cell>
          <cell r="L18910">
            <v>0</v>
          </cell>
        </row>
        <row r="18911">
          <cell r="G18911" t="str">
            <v/>
          </cell>
          <cell r="K18911">
            <v>0</v>
          </cell>
          <cell r="L18911">
            <v>0</v>
          </cell>
        </row>
        <row r="18912">
          <cell r="G18912" t="str">
            <v/>
          </cell>
          <cell r="K18912">
            <v>0</v>
          </cell>
          <cell r="L18912">
            <v>0</v>
          </cell>
        </row>
        <row r="18913">
          <cell r="G18913" t="str">
            <v/>
          </cell>
          <cell r="K18913">
            <v>0</v>
          </cell>
          <cell r="L18913">
            <v>0</v>
          </cell>
        </row>
        <row r="18914">
          <cell r="G18914" t="str">
            <v/>
          </cell>
          <cell r="K18914">
            <v>0</v>
          </cell>
          <cell r="L18914">
            <v>0</v>
          </cell>
        </row>
        <row r="18915">
          <cell r="G18915" t="str">
            <v/>
          </cell>
          <cell r="K18915">
            <v>0</v>
          </cell>
          <cell r="L18915">
            <v>0</v>
          </cell>
        </row>
        <row r="18916">
          <cell r="G18916" t="str">
            <v/>
          </cell>
          <cell r="K18916">
            <v>0</v>
          </cell>
          <cell r="L18916">
            <v>0</v>
          </cell>
        </row>
        <row r="18917">
          <cell r="G18917" t="str">
            <v/>
          </cell>
          <cell r="K18917">
            <v>0</v>
          </cell>
          <cell r="L18917">
            <v>0</v>
          </cell>
        </row>
        <row r="18918">
          <cell r="G18918" t="str">
            <v/>
          </cell>
          <cell r="K18918">
            <v>0</v>
          </cell>
          <cell r="L18918">
            <v>0</v>
          </cell>
        </row>
        <row r="18919">
          <cell r="G18919" t="str">
            <v/>
          </cell>
          <cell r="K18919">
            <v>0</v>
          </cell>
          <cell r="L18919">
            <v>0</v>
          </cell>
        </row>
        <row r="18920">
          <cell r="G18920" t="str">
            <v/>
          </cell>
          <cell r="K18920">
            <v>0</v>
          </cell>
          <cell r="L18920">
            <v>0</v>
          </cell>
        </row>
        <row r="18921">
          <cell r="G18921" t="str">
            <v/>
          </cell>
          <cell r="K18921">
            <v>0</v>
          </cell>
          <cell r="L18921">
            <v>0</v>
          </cell>
        </row>
        <row r="18922">
          <cell r="G18922" t="str">
            <v/>
          </cell>
          <cell r="K18922">
            <v>0</v>
          </cell>
          <cell r="L18922">
            <v>0</v>
          </cell>
        </row>
        <row r="18923">
          <cell r="G18923" t="str">
            <v/>
          </cell>
          <cell r="K18923">
            <v>0</v>
          </cell>
          <cell r="L18923">
            <v>0</v>
          </cell>
        </row>
        <row r="18924">
          <cell r="G18924" t="str">
            <v/>
          </cell>
          <cell r="K18924">
            <v>0</v>
          </cell>
          <cell r="L18924">
            <v>0</v>
          </cell>
        </row>
        <row r="18925">
          <cell r="G18925" t="str">
            <v/>
          </cell>
          <cell r="K18925">
            <v>0</v>
          </cell>
          <cell r="L18925">
            <v>0</v>
          </cell>
        </row>
        <row r="18926">
          <cell r="G18926" t="str">
            <v/>
          </cell>
          <cell r="K18926">
            <v>0</v>
          </cell>
          <cell r="L18926">
            <v>0</v>
          </cell>
        </row>
        <row r="18927">
          <cell r="G18927" t="str">
            <v/>
          </cell>
          <cell r="K18927">
            <v>0</v>
          </cell>
          <cell r="L18927">
            <v>0</v>
          </cell>
        </row>
        <row r="18928">
          <cell r="G18928" t="str">
            <v/>
          </cell>
          <cell r="K18928">
            <v>0</v>
          </cell>
          <cell r="L18928">
            <v>0</v>
          </cell>
        </row>
        <row r="18929">
          <cell r="G18929" t="str">
            <v/>
          </cell>
          <cell r="K18929">
            <v>0</v>
          </cell>
          <cell r="L18929">
            <v>0</v>
          </cell>
        </row>
        <row r="18930">
          <cell r="G18930" t="str">
            <v/>
          </cell>
          <cell r="K18930">
            <v>0</v>
          </cell>
          <cell r="L18930">
            <v>0</v>
          </cell>
        </row>
        <row r="18931">
          <cell r="G18931" t="str">
            <v/>
          </cell>
          <cell r="K18931">
            <v>0</v>
          </cell>
          <cell r="L18931">
            <v>0</v>
          </cell>
        </row>
        <row r="18932">
          <cell r="G18932" t="str">
            <v/>
          </cell>
          <cell r="K18932">
            <v>0</v>
          </cell>
          <cell r="L18932">
            <v>0</v>
          </cell>
        </row>
        <row r="18933">
          <cell r="G18933" t="str">
            <v/>
          </cell>
          <cell r="K18933">
            <v>0</v>
          </cell>
          <cell r="L18933">
            <v>0</v>
          </cell>
        </row>
        <row r="18934">
          <cell r="G18934" t="str">
            <v/>
          </cell>
          <cell r="K18934">
            <v>0</v>
          </cell>
          <cell r="L18934">
            <v>0</v>
          </cell>
        </row>
        <row r="18935">
          <cell r="G18935" t="str">
            <v/>
          </cell>
          <cell r="K18935">
            <v>0</v>
          </cell>
          <cell r="L18935">
            <v>0</v>
          </cell>
        </row>
        <row r="18936">
          <cell r="G18936" t="str">
            <v/>
          </cell>
          <cell r="K18936">
            <v>0</v>
          </cell>
          <cell r="L18936">
            <v>0</v>
          </cell>
        </row>
        <row r="18937">
          <cell r="G18937" t="str">
            <v/>
          </cell>
          <cell r="K18937">
            <v>0</v>
          </cell>
          <cell r="L18937">
            <v>0</v>
          </cell>
        </row>
        <row r="18938">
          <cell r="G18938" t="str">
            <v/>
          </cell>
          <cell r="K18938">
            <v>0</v>
          </cell>
          <cell r="L18938">
            <v>0</v>
          </cell>
        </row>
        <row r="18939">
          <cell r="G18939" t="str">
            <v/>
          </cell>
          <cell r="K18939">
            <v>0</v>
          </cell>
          <cell r="L18939">
            <v>0</v>
          </cell>
        </row>
        <row r="18940">
          <cell r="G18940" t="str">
            <v/>
          </cell>
          <cell r="K18940">
            <v>0</v>
          </cell>
          <cell r="L18940">
            <v>0</v>
          </cell>
        </row>
        <row r="18941">
          <cell r="G18941" t="str">
            <v/>
          </cell>
          <cell r="K18941">
            <v>0</v>
          </cell>
          <cell r="L18941">
            <v>0</v>
          </cell>
        </row>
        <row r="18942">
          <cell r="G18942" t="str">
            <v/>
          </cell>
          <cell r="K18942">
            <v>0</v>
          </cell>
          <cell r="L18942">
            <v>0</v>
          </cell>
        </row>
        <row r="18943">
          <cell r="G18943" t="str">
            <v/>
          </cell>
          <cell r="K18943">
            <v>0</v>
          </cell>
          <cell r="L18943">
            <v>0</v>
          </cell>
        </row>
        <row r="18944">
          <cell r="G18944" t="str">
            <v/>
          </cell>
          <cell r="K18944">
            <v>0</v>
          </cell>
          <cell r="L18944">
            <v>0</v>
          </cell>
        </row>
        <row r="18945">
          <cell r="G18945" t="str">
            <v/>
          </cell>
          <cell r="K18945">
            <v>0</v>
          </cell>
          <cell r="L18945">
            <v>0</v>
          </cell>
        </row>
        <row r="18946">
          <cell r="G18946" t="str">
            <v/>
          </cell>
          <cell r="K18946">
            <v>0</v>
          </cell>
          <cell r="L18946">
            <v>0</v>
          </cell>
        </row>
        <row r="18947">
          <cell r="G18947" t="str">
            <v/>
          </cell>
          <cell r="K18947">
            <v>0</v>
          </cell>
          <cell r="L18947">
            <v>0</v>
          </cell>
        </row>
        <row r="18948">
          <cell r="G18948" t="str">
            <v/>
          </cell>
          <cell r="K18948">
            <v>0</v>
          </cell>
          <cell r="L18948">
            <v>0</v>
          </cell>
        </row>
        <row r="18949">
          <cell r="G18949" t="str">
            <v/>
          </cell>
          <cell r="K18949">
            <v>0</v>
          </cell>
          <cell r="L18949">
            <v>0</v>
          </cell>
        </row>
        <row r="18950">
          <cell r="G18950" t="str">
            <v/>
          </cell>
          <cell r="K18950">
            <v>0</v>
          </cell>
          <cell r="L18950">
            <v>0</v>
          </cell>
        </row>
        <row r="18951">
          <cell r="G18951" t="str">
            <v/>
          </cell>
          <cell r="K18951">
            <v>0</v>
          </cell>
          <cell r="L18951">
            <v>0</v>
          </cell>
        </row>
        <row r="18952">
          <cell r="G18952" t="str">
            <v/>
          </cell>
          <cell r="K18952">
            <v>0</v>
          </cell>
          <cell r="L18952">
            <v>0</v>
          </cell>
        </row>
        <row r="18953">
          <cell r="G18953" t="str">
            <v/>
          </cell>
          <cell r="K18953">
            <v>0</v>
          </cell>
          <cell r="L18953">
            <v>0</v>
          </cell>
        </row>
        <row r="18954">
          <cell r="G18954" t="str">
            <v/>
          </cell>
          <cell r="K18954">
            <v>0</v>
          </cell>
          <cell r="L18954">
            <v>0</v>
          </cell>
        </row>
        <row r="18955">
          <cell r="G18955" t="str">
            <v/>
          </cell>
          <cell r="K18955">
            <v>0</v>
          </cell>
          <cell r="L18955">
            <v>0</v>
          </cell>
        </row>
        <row r="18956">
          <cell r="G18956" t="str">
            <v/>
          </cell>
          <cell r="K18956">
            <v>0</v>
          </cell>
          <cell r="L18956">
            <v>0</v>
          </cell>
        </row>
        <row r="18957">
          <cell r="G18957" t="str">
            <v/>
          </cell>
          <cell r="K18957">
            <v>0</v>
          </cell>
          <cell r="L18957">
            <v>0</v>
          </cell>
        </row>
        <row r="18958">
          <cell r="G18958" t="str">
            <v/>
          </cell>
          <cell r="K18958">
            <v>0</v>
          </cell>
          <cell r="L18958">
            <v>0</v>
          </cell>
        </row>
        <row r="18959">
          <cell r="G18959" t="str">
            <v/>
          </cell>
          <cell r="K18959">
            <v>0</v>
          </cell>
          <cell r="L18959">
            <v>0</v>
          </cell>
        </row>
        <row r="18960">
          <cell r="G18960" t="str">
            <v/>
          </cell>
          <cell r="K18960">
            <v>0</v>
          </cell>
          <cell r="L18960">
            <v>0</v>
          </cell>
        </row>
        <row r="18961">
          <cell r="G18961" t="str">
            <v/>
          </cell>
          <cell r="K18961">
            <v>0</v>
          </cell>
          <cell r="L18961">
            <v>0</v>
          </cell>
        </row>
        <row r="18962">
          <cell r="G18962" t="str">
            <v/>
          </cell>
          <cell r="K18962">
            <v>0</v>
          </cell>
          <cell r="L18962">
            <v>0</v>
          </cell>
        </row>
        <row r="18963">
          <cell r="G18963" t="str">
            <v/>
          </cell>
          <cell r="K18963">
            <v>0</v>
          </cell>
          <cell r="L18963">
            <v>0</v>
          </cell>
        </row>
        <row r="18964">
          <cell r="G18964" t="str">
            <v/>
          </cell>
          <cell r="K18964">
            <v>0</v>
          </cell>
          <cell r="L18964">
            <v>0</v>
          </cell>
        </row>
        <row r="18965">
          <cell r="G18965" t="str">
            <v/>
          </cell>
          <cell r="K18965">
            <v>0</v>
          </cell>
          <cell r="L18965">
            <v>0</v>
          </cell>
        </row>
        <row r="18966">
          <cell r="G18966" t="str">
            <v/>
          </cell>
          <cell r="K18966">
            <v>0</v>
          </cell>
          <cell r="L18966">
            <v>0</v>
          </cell>
        </row>
        <row r="18967">
          <cell r="G18967" t="str">
            <v/>
          </cell>
          <cell r="K18967">
            <v>0</v>
          </cell>
          <cell r="L18967">
            <v>0</v>
          </cell>
        </row>
        <row r="18968">
          <cell r="G18968" t="str">
            <v/>
          </cell>
          <cell r="K18968">
            <v>0</v>
          </cell>
          <cell r="L18968">
            <v>0</v>
          </cell>
        </row>
        <row r="18969">
          <cell r="G18969" t="str">
            <v/>
          </cell>
          <cell r="K18969">
            <v>0</v>
          </cell>
          <cell r="L18969">
            <v>0</v>
          </cell>
        </row>
        <row r="18970">
          <cell r="G18970" t="str">
            <v/>
          </cell>
          <cell r="K18970">
            <v>0</v>
          </cell>
          <cell r="L18970">
            <v>0</v>
          </cell>
        </row>
        <row r="18971">
          <cell r="G18971" t="str">
            <v/>
          </cell>
          <cell r="K18971">
            <v>0</v>
          </cell>
          <cell r="L18971">
            <v>0</v>
          </cell>
        </row>
        <row r="18972">
          <cell r="G18972" t="str">
            <v/>
          </cell>
          <cell r="K18972">
            <v>0</v>
          </cell>
          <cell r="L18972">
            <v>0</v>
          </cell>
        </row>
        <row r="18973">
          <cell r="G18973" t="str">
            <v/>
          </cell>
          <cell r="K18973">
            <v>0</v>
          </cell>
          <cell r="L18973">
            <v>0</v>
          </cell>
        </row>
        <row r="18974">
          <cell r="G18974" t="str">
            <v/>
          </cell>
          <cell r="K18974">
            <v>0</v>
          </cell>
          <cell r="L18974">
            <v>0</v>
          </cell>
        </row>
        <row r="18975">
          <cell r="G18975" t="str">
            <v/>
          </cell>
          <cell r="K18975">
            <v>0</v>
          </cell>
          <cell r="L18975">
            <v>0</v>
          </cell>
        </row>
        <row r="18976">
          <cell r="G18976" t="str">
            <v/>
          </cell>
          <cell r="K18976">
            <v>0</v>
          </cell>
          <cell r="L18976">
            <v>0</v>
          </cell>
        </row>
        <row r="18977">
          <cell r="G18977" t="str">
            <v/>
          </cell>
          <cell r="K18977">
            <v>0</v>
          </cell>
          <cell r="L18977">
            <v>0</v>
          </cell>
        </row>
        <row r="18978">
          <cell r="G18978" t="str">
            <v/>
          </cell>
          <cell r="K18978">
            <v>0</v>
          </cell>
          <cell r="L18978">
            <v>0</v>
          </cell>
        </row>
        <row r="18979">
          <cell r="G18979" t="str">
            <v/>
          </cell>
          <cell r="K18979">
            <v>0</v>
          </cell>
          <cell r="L18979">
            <v>0</v>
          </cell>
        </row>
        <row r="18980">
          <cell r="G18980" t="str">
            <v/>
          </cell>
          <cell r="K18980">
            <v>0</v>
          </cell>
          <cell r="L18980">
            <v>0</v>
          </cell>
        </row>
        <row r="18981">
          <cell r="G18981" t="str">
            <v/>
          </cell>
          <cell r="K18981">
            <v>0</v>
          </cell>
          <cell r="L18981">
            <v>0</v>
          </cell>
        </row>
        <row r="18982">
          <cell r="G18982" t="str">
            <v/>
          </cell>
          <cell r="K18982">
            <v>0</v>
          </cell>
          <cell r="L18982">
            <v>0</v>
          </cell>
        </row>
        <row r="18983">
          <cell r="G18983" t="str">
            <v/>
          </cell>
          <cell r="K18983">
            <v>0</v>
          </cell>
          <cell r="L18983">
            <v>0</v>
          </cell>
        </row>
        <row r="18984">
          <cell r="G18984" t="str">
            <v/>
          </cell>
          <cell r="K18984">
            <v>0</v>
          </cell>
          <cell r="L18984">
            <v>0</v>
          </cell>
        </row>
        <row r="18985">
          <cell r="G18985" t="str">
            <v/>
          </cell>
          <cell r="K18985">
            <v>0</v>
          </cell>
          <cell r="L18985">
            <v>0</v>
          </cell>
        </row>
        <row r="18986">
          <cell r="G18986" t="str">
            <v/>
          </cell>
          <cell r="K18986">
            <v>0</v>
          </cell>
          <cell r="L18986">
            <v>0</v>
          </cell>
        </row>
        <row r="18987">
          <cell r="G18987" t="str">
            <v/>
          </cell>
          <cell r="K18987">
            <v>0</v>
          </cell>
          <cell r="L18987">
            <v>0</v>
          </cell>
        </row>
        <row r="18988">
          <cell r="G18988" t="str">
            <v/>
          </cell>
          <cell r="K18988">
            <v>0</v>
          </cell>
          <cell r="L18988">
            <v>0</v>
          </cell>
        </row>
        <row r="18989">
          <cell r="G18989" t="str">
            <v/>
          </cell>
          <cell r="K18989">
            <v>0</v>
          </cell>
          <cell r="L18989">
            <v>0</v>
          </cell>
        </row>
        <row r="18990">
          <cell r="G18990" t="str">
            <v/>
          </cell>
          <cell r="K18990">
            <v>0</v>
          </cell>
          <cell r="L18990">
            <v>0</v>
          </cell>
        </row>
        <row r="18991">
          <cell r="G18991" t="str">
            <v/>
          </cell>
          <cell r="K18991">
            <v>0</v>
          </cell>
          <cell r="L18991">
            <v>0</v>
          </cell>
        </row>
        <row r="18992">
          <cell r="G18992" t="str">
            <v/>
          </cell>
          <cell r="K18992">
            <v>0</v>
          </cell>
          <cell r="L18992">
            <v>0</v>
          </cell>
        </row>
        <row r="18993">
          <cell r="G18993" t="str">
            <v/>
          </cell>
          <cell r="K18993">
            <v>0</v>
          </cell>
          <cell r="L18993">
            <v>0</v>
          </cell>
        </row>
        <row r="18994">
          <cell r="G18994" t="str">
            <v/>
          </cell>
          <cell r="K18994">
            <v>0</v>
          </cell>
          <cell r="L18994">
            <v>0</v>
          </cell>
        </row>
        <row r="18995">
          <cell r="G18995" t="str">
            <v/>
          </cell>
          <cell r="K18995">
            <v>0</v>
          </cell>
          <cell r="L18995">
            <v>0</v>
          </cell>
        </row>
        <row r="18996">
          <cell r="G18996" t="str">
            <v/>
          </cell>
          <cell r="K18996">
            <v>0</v>
          </cell>
          <cell r="L18996">
            <v>0</v>
          </cell>
        </row>
        <row r="18997">
          <cell r="G18997" t="str">
            <v/>
          </cell>
          <cell r="K18997">
            <v>0</v>
          </cell>
          <cell r="L18997">
            <v>0</v>
          </cell>
        </row>
        <row r="18998">
          <cell r="G18998" t="str">
            <v/>
          </cell>
          <cell r="K18998">
            <v>0</v>
          </cell>
          <cell r="L18998">
            <v>0</v>
          </cell>
        </row>
        <row r="18999">
          <cell r="G18999" t="str">
            <v/>
          </cell>
          <cell r="K18999">
            <v>0</v>
          </cell>
          <cell r="L18999">
            <v>0</v>
          </cell>
        </row>
        <row r="19000">
          <cell r="G19000" t="str">
            <v/>
          </cell>
          <cell r="K19000">
            <v>0</v>
          </cell>
          <cell r="L19000">
            <v>0</v>
          </cell>
        </row>
        <row r="19001">
          <cell r="G19001" t="str">
            <v/>
          </cell>
          <cell r="K19001">
            <v>0</v>
          </cell>
          <cell r="L19001">
            <v>0</v>
          </cell>
        </row>
        <row r="19002">
          <cell r="G19002" t="str">
            <v/>
          </cell>
          <cell r="K19002">
            <v>0</v>
          </cell>
          <cell r="L19002">
            <v>0</v>
          </cell>
        </row>
        <row r="19003">
          <cell r="G19003" t="str">
            <v/>
          </cell>
          <cell r="K19003">
            <v>0</v>
          </cell>
          <cell r="L19003">
            <v>0</v>
          </cell>
        </row>
        <row r="19004">
          <cell r="G19004" t="str">
            <v/>
          </cell>
          <cell r="K19004">
            <v>0</v>
          </cell>
          <cell r="L19004">
            <v>0</v>
          </cell>
        </row>
        <row r="19005">
          <cell r="G19005" t="str">
            <v/>
          </cell>
          <cell r="K19005">
            <v>0</v>
          </cell>
          <cell r="L19005">
            <v>0</v>
          </cell>
        </row>
        <row r="19006">
          <cell r="G19006" t="str">
            <v/>
          </cell>
          <cell r="K19006">
            <v>0</v>
          </cell>
          <cell r="L19006">
            <v>0</v>
          </cell>
        </row>
        <row r="19007">
          <cell r="G19007" t="str">
            <v/>
          </cell>
          <cell r="K19007">
            <v>0</v>
          </cell>
          <cell r="L19007">
            <v>0</v>
          </cell>
        </row>
        <row r="19008">
          <cell r="G19008" t="str">
            <v/>
          </cell>
          <cell r="K19008">
            <v>0</v>
          </cell>
          <cell r="L19008">
            <v>0</v>
          </cell>
        </row>
        <row r="19009">
          <cell r="G19009" t="str">
            <v/>
          </cell>
          <cell r="K19009">
            <v>0</v>
          </cell>
          <cell r="L19009">
            <v>0</v>
          </cell>
        </row>
        <row r="19010">
          <cell r="G19010" t="str">
            <v/>
          </cell>
          <cell r="K19010">
            <v>0</v>
          </cell>
          <cell r="L19010">
            <v>0</v>
          </cell>
        </row>
        <row r="19011">
          <cell r="G19011" t="str">
            <v/>
          </cell>
          <cell r="K19011">
            <v>0</v>
          </cell>
          <cell r="L19011">
            <v>0</v>
          </cell>
        </row>
        <row r="19012">
          <cell r="G19012" t="str">
            <v/>
          </cell>
          <cell r="K19012">
            <v>0</v>
          </cell>
          <cell r="L19012">
            <v>0</v>
          </cell>
        </row>
        <row r="19013">
          <cell r="G19013" t="str">
            <v/>
          </cell>
          <cell r="K19013">
            <v>0</v>
          </cell>
          <cell r="L19013">
            <v>0</v>
          </cell>
        </row>
        <row r="19014">
          <cell r="G19014" t="str">
            <v/>
          </cell>
          <cell r="K19014">
            <v>0</v>
          </cell>
          <cell r="L19014">
            <v>0</v>
          </cell>
        </row>
        <row r="19015">
          <cell r="G19015" t="str">
            <v/>
          </cell>
          <cell r="K19015">
            <v>0</v>
          </cell>
          <cell r="L19015">
            <v>0</v>
          </cell>
        </row>
        <row r="19016">
          <cell r="G19016" t="str">
            <v/>
          </cell>
          <cell r="K19016">
            <v>0</v>
          </cell>
          <cell r="L19016">
            <v>0</v>
          </cell>
        </row>
        <row r="19017">
          <cell r="G19017" t="str">
            <v/>
          </cell>
          <cell r="K19017">
            <v>0</v>
          </cell>
          <cell r="L19017">
            <v>0</v>
          </cell>
        </row>
        <row r="19018">
          <cell r="G19018" t="str">
            <v/>
          </cell>
          <cell r="K19018">
            <v>0</v>
          </cell>
          <cell r="L19018">
            <v>0</v>
          </cell>
        </row>
        <row r="19019">
          <cell r="G19019" t="str">
            <v/>
          </cell>
          <cell r="K19019">
            <v>0</v>
          </cell>
          <cell r="L19019">
            <v>0</v>
          </cell>
        </row>
        <row r="19020">
          <cell r="G19020" t="str">
            <v/>
          </cell>
          <cell r="K19020">
            <v>0</v>
          </cell>
          <cell r="L19020">
            <v>0</v>
          </cell>
        </row>
        <row r="19021">
          <cell r="G19021" t="str">
            <v/>
          </cell>
          <cell r="K19021">
            <v>0</v>
          </cell>
          <cell r="L19021">
            <v>0</v>
          </cell>
        </row>
        <row r="19022">
          <cell r="G19022" t="str">
            <v/>
          </cell>
          <cell r="K19022">
            <v>0</v>
          </cell>
          <cell r="L19022">
            <v>0</v>
          </cell>
        </row>
        <row r="19023">
          <cell r="G19023" t="str">
            <v/>
          </cell>
          <cell r="K19023">
            <v>0</v>
          </cell>
          <cell r="L19023">
            <v>0</v>
          </cell>
        </row>
        <row r="19024">
          <cell r="G19024" t="str">
            <v/>
          </cell>
          <cell r="K19024">
            <v>0</v>
          </cell>
          <cell r="L19024">
            <v>0</v>
          </cell>
        </row>
        <row r="19025">
          <cell r="G19025" t="str">
            <v/>
          </cell>
          <cell r="K19025">
            <v>0</v>
          </cell>
          <cell r="L19025">
            <v>0</v>
          </cell>
        </row>
        <row r="19026">
          <cell r="G19026" t="str">
            <v/>
          </cell>
          <cell r="K19026">
            <v>0</v>
          </cell>
          <cell r="L19026">
            <v>0</v>
          </cell>
        </row>
        <row r="19027">
          <cell r="G19027" t="str">
            <v/>
          </cell>
          <cell r="K19027">
            <v>0</v>
          </cell>
          <cell r="L19027">
            <v>0</v>
          </cell>
        </row>
        <row r="19028">
          <cell r="G19028" t="str">
            <v/>
          </cell>
          <cell r="K19028">
            <v>0</v>
          </cell>
          <cell r="L19028">
            <v>0</v>
          </cell>
        </row>
        <row r="19029">
          <cell r="G19029" t="str">
            <v/>
          </cell>
          <cell r="K19029">
            <v>0</v>
          </cell>
          <cell r="L19029">
            <v>0</v>
          </cell>
        </row>
        <row r="19030">
          <cell r="G19030" t="str">
            <v/>
          </cell>
          <cell r="K19030">
            <v>0</v>
          </cell>
          <cell r="L19030">
            <v>0</v>
          </cell>
        </row>
        <row r="19031">
          <cell r="G19031" t="str">
            <v/>
          </cell>
          <cell r="K19031">
            <v>0</v>
          </cell>
          <cell r="L19031">
            <v>0</v>
          </cell>
        </row>
        <row r="19032">
          <cell r="G19032" t="str">
            <v/>
          </cell>
          <cell r="K19032">
            <v>0</v>
          </cell>
          <cell r="L19032">
            <v>0</v>
          </cell>
        </row>
        <row r="19033">
          <cell r="G19033" t="str">
            <v/>
          </cell>
          <cell r="K19033">
            <v>0</v>
          </cell>
          <cell r="L19033">
            <v>0</v>
          </cell>
        </row>
        <row r="19034">
          <cell r="G19034" t="str">
            <v/>
          </cell>
          <cell r="K19034">
            <v>0</v>
          </cell>
          <cell r="L19034">
            <v>0</v>
          </cell>
        </row>
        <row r="19035">
          <cell r="G19035" t="str">
            <v/>
          </cell>
          <cell r="K19035">
            <v>0</v>
          </cell>
          <cell r="L19035">
            <v>0</v>
          </cell>
        </row>
        <row r="19036">
          <cell r="G19036" t="str">
            <v/>
          </cell>
          <cell r="K19036">
            <v>0</v>
          </cell>
          <cell r="L19036">
            <v>0</v>
          </cell>
        </row>
        <row r="19037">
          <cell r="G19037" t="str">
            <v/>
          </cell>
          <cell r="K19037">
            <v>0</v>
          </cell>
          <cell r="L19037">
            <v>0</v>
          </cell>
        </row>
        <row r="19038">
          <cell r="G19038" t="str">
            <v/>
          </cell>
          <cell r="K19038">
            <v>0</v>
          </cell>
          <cell r="L19038">
            <v>0</v>
          </cell>
        </row>
        <row r="19039">
          <cell r="G19039" t="str">
            <v/>
          </cell>
          <cell r="K19039">
            <v>0</v>
          </cell>
          <cell r="L19039">
            <v>0</v>
          </cell>
        </row>
        <row r="19040">
          <cell r="G19040" t="str">
            <v/>
          </cell>
          <cell r="K19040">
            <v>0</v>
          </cell>
          <cell r="L19040">
            <v>0</v>
          </cell>
        </row>
        <row r="19041">
          <cell r="G19041" t="str">
            <v/>
          </cell>
          <cell r="K19041">
            <v>0</v>
          </cell>
          <cell r="L19041">
            <v>0</v>
          </cell>
        </row>
        <row r="19042">
          <cell r="G19042" t="str">
            <v/>
          </cell>
          <cell r="K19042">
            <v>0</v>
          </cell>
          <cell r="L19042">
            <v>0</v>
          </cell>
        </row>
        <row r="19043">
          <cell r="G19043" t="str">
            <v/>
          </cell>
          <cell r="K19043">
            <v>0</v>
          </cell>
          <cell r="L19043">
            <v>0</v>
          </cell>
        </row>
        <row r="19044">
          <cell r="G19044" t="str">
            <v/>
          </cell>
          <cell r="K19044">
            <v>0</v>
          </cell>
          <cell r="L19044">
            <v>0</v>
          </cell>
        </row>
        <row r="19045">
          <cell r="G19045" t="str">
            <v/>
          </cell>
          <cell r="K19045">
            <v>0</v>
          </cell>
          <cell r="L19045">
            <v>0</v>
          </cell>
        </row>
        <row r="19046">
          <cell r="G19046" t="str">
            <v/>
          </cell>
          <cell r="K19046">
            <v>0</v>
          </cell>
          <cell r="L19046">
            <v>0</v>
          </cell>
        </row>
        <row r="19047">
          <cell r="G19047" t="str">
            <v/>
          </cell>
          <cell r="K19047">
            <v>0</v>
          </cell>
          <cell r="L19047">
            <v>0</v>
          </cell>
        </row>
        <row r="19048">
          <cell r="G19048" t="str">
            <v/>
          </cell>
          <cell r="K19048">
            <v>0</v>
          </cell>
          <cell r="L19048">
            <v>0</v>
          </cell>
        </row>
        <row r="19049">
          <cell r="G19049" t="str">
            <v/>
          </cell>
          <cell r="K19049">
            <v>0</v>
          </cell>
          <cell r="L19049">
            <v>0</v>
          </cell>
        </row>
        <row r="19050">
          <cell r="G19050" t="str">
            <v/>
          </cell>
          <cell r="K19050">
            <v>0</v>
          </cell>
          <cell r="L19050">
            <v>0</v>
          </cell>
        </row>
        <row r="19051">
          <cell r="G19051" t="str">
            <v/>
          </cell>
          <cell r="K19051">
            <v>0</v>
          </cell>
          <cell r="L19051">
            <v>0</v>
          </cell>
        </row>
        <row r="19052">
          <cell r="G19052" t="str">
            <v/>
          </cell>
          <cell r="K19052">
            <v>0</v>
          </cell>
          <cell r="L19052">
            <v>0</v>
          </cell>
        </row>
        <row r="19053">
          <cell r="G19053" t="str">
            <v/>
          </cell>
          <cell r="K19053">
            <v>0</v>
          </cell>
          <cell r="L19053">
            <v>0</v>
          </cell>
        </row>
        <row r="19054">
          <cell r="G19054" t="str">
            <v/>
          </cell>
          <cell r="K19054">
            <v>0</v>
          </cell>
          <cell r="L19054">
            <v>0</v>
          </cell>
        </row>
        <row r="19055">
          <cell r="G19055" t="str">
            <v/>
          </cell>
          <cell r="K19055">
            <v>0</v>
          </cell>
          <cell r="L19055">
            <v>0</v>
          </cell>
        </row>
        <row r="19056">
          <cell r="G19056" t="str">
            <v/>
          </cell>
          <cell r="K19056">
            <v>0</v>
          </cell>
          <cell r="L19056">
            <v>0</v>
          </cell>
        </row>
        <row r="19057">
          <cell r="G19057" t="str">
            <v/>
          </cell>
          <cell r="K19057">
            <v>0</v>
          </cell>
          <cell r="L19057">
            <v>0</v>
          </cell>
        </row>
        <row r="19058">
          <cell r="G19058" t="str">
            <v/>
          </cell>
          <cell r="K19058">
            <v>0</v>
          </cell>
          <cell r="L19058">
            <v>0</v>
          </cell>
        </row>
        <row r="19059">
          <cell r="G19059" t="str">
            <v/>
          </cell>
          <cell r="K19059">
            <v>0</v>
          </cell>
          <cell r="L19059">
            <v>0</v>
          </cell>
        </row>
        <row r="19060">
          <cell r="G19060" t="str">
            <v/>
          </cell>
          <cell r="K19060">
            <v>0</v>
          </cell>
          <cell r="L19060">
            <v>0</v>
          </cell>
        </row>
        <row r="19061">
          <cell r="G19061" t="str">
            <v/>
          </cell>
          <cell r="K19061">
            <v>0</v>
          </cell>
          <cell r="L19061">
            <v>0</v>
          </cell>
        </row>
        <row r="19062">
          <cell r="G19062" t="str">
            <v/>
          </cell>
          <cell r="K19062">
            <v>0</v>
          </cell>
          <cell r="L19062">
            <v>0</v>
          </cell>
        </row>
        <row r="19063">
          <cell r="G19063" t="str">
            <v/>
          </cell>
          <cell r="K19063">
            <v>0</v>
          </cell>
          <cell r="L19063">
            <v>0</v>
          </cell>
        </row>
        <row r="19064">
          <cell r="G19064" t="str">
            <v/>
          </cell>
          <cell r="K19064">
            <v>0</v>
          </cell>
          <cell r="L19064">
            <v>0</v>
          </cell>
        </row>
        <row r="19065">
          <cell r="G19065" t="str">
            <v/>
          </cell>
          <cell r="K19065">
            <v>0</v>
          </cell>
          <cell r="L19065">
            <v>0</v>
          </cell>
        </row>
        <row r="19066">
          <cell r="G19066" t="str">
            <v/>
          </cell>
          <cell r="K19066">
            <v>0</v>
          </cell>
          <cell r="L19066">
            <v>0</v>
          </cell>
        </row>
        <row r="19067">
          <cell r="G19067" t="str">
            <v/>
          </cell>
          <cell r="K19067">
            <v>0</v>
          </cell>
          <cell r="L19067">
            <v>0</v>
          </cell>
        </row>
        <row r="19068">
          <cell r="G19068" t="str">
            <v/>
          </cell>
          <cell r="K19068">
            <v>0</v>
          </cell>
          <cell r="L19068">
            <v>0</v>
          </cell>
        </row>
        <row r="19069">
          <cell r="G19069" t="str">
            <v/>
          </cell>
          <cell r="K19069">
            <v>0</v>
          </cell>
          <cell r="L19069">
            <v>0</v>
          </cell>
        </row>
        <row r="19070">
          <cell r="G19070" t="str">
            <v/>
          </cell>
          <cell r="K19070">
            <v>0</v>
          </cell>
          <cell r="L19070">
            <v>0</v>
          </cell>
        </row>
        <row r="19071">
          <cell r="G19071" t="str">
            <v/>
          </cell>
          <cell r="K19071">
            <v>0</v>
          </cell>
          <cell r="L19071">
            <v>0</v>
          </cell>
        </row>
        <row r="19072">
          <cell r="G19072" t="str">
            <v/>
          </cell>
          <cell r="K19072">
            <v>0</v>
          </cell>
          <cell r="L19072">
            <v>0</v>
          </cell>
        </row>
        <row r="19073">
          <cell r="G19073" t="str">
            <v/>
          </cell>
          <cell r="K19073">
            <v>0</v>
          </cell>
          <cell r="L19073">
            <v>0</v>
          </cell>
        </row>
        <row r="19074">
          <cell r="G19074" t="str">
            <v/>
          </cell>
          <cell r="K19074">
            <v>0</v>
          </cell>
          <cell r="L19074">
            <v>0</v>
          </cell>
        </row>
        <row r="19075">
          <cell r="G19075" t="str">
            <v/>
          </cell>
          <cell r="K19075">
            <v>0</v>
          </cell>
          <cell r="L19075">
            <v>0</v>
          </cell>
        </row>
        <row r="19076">
          <cell r="G19076" t="str">
            <v/>
          </cell>
          <cell r="K19076">
            <v>0</v>
          </cell>
          <cell r="L19076">
            <v>0</v>
          </cell>
        </row>
        <row r="19077">
          <cell r="G19077" t="str">
            <v/>
          </cell>
          <cell r="K19077">
            <v>0</v>
          </cell>
          <cell r="L19077">
            <v>0</v>
          </cell>
        </row>
        <row r="19078">
          <cell r="G19078" t="str">
            <v/>
          </cell>
          <cell r="K19078">
            <v>0</v>
          </cell>
          <cell r="L19078">
            <v>0</v>
          </cell>
        </row>
        <row r="19079">
          <cell r="G19079" t="str">
            <v/>
          </cell>
          <cell r="K19079">
            <v>0</v>
          </cell>
          <cell r="L19079">
            <v>0</v>
          </cell>
        </row>
        <row r="19080">
          <cell r="G19080" t="str">
            <v/>
          </cell>
          <cell r="K19080">
            <v>0</v>
          </cell>
          <cell r="L19080">
            <v>0</v>
          </cell>
        </row>
        <row r="19081">
          <cell r="G19081" t="str">
            <v/>
          </cell>
          <cell r="K19081">
            <v>0</v>
          </cell>
          <cell r="L19081">
            <v>0</v>
          </cell>
        </row>
        <row r="19082">
          <cell r="G19082" t="str">
            <v/>
          </cell>
          <cell r="K19082">
            <v>0</v>
          </cell>
          <cell r="L19082">
            <v>0</v>
          </cell>
        </row>
        <row r="19083">
          <cell r="G19083" t="str">
            <v/>
          </cell>
          <cell r="K19083">
            <v>0</v>
          </cell>
          <cell r="L19083">
            <v>0</v>
          </cell>
        </row>
        <row r="19084">
          <cell r="G19084" t="str">
            <v/>
          </cell>
          <cell r="K19084">
            <v>0</v>
          </cell>
          <cell r="L19084">
            <v>0</v>
          </cell>
        </row>
        <row r="19085">
          <cell r="G19085" t="str">
            <v/>
          </cell>
          <cell r="K19085">
            <v>0</v>
          </cell>
          <cell r="L19085">
            <v>0</v>
          </cell>
        </row>
        <row r="19086">
          <cell r="G19086" t="str">
            <v/>
          </cell>
          <cell r="K19086">
            <v>0</v>
          </cell>
          <cell r="L19086">
            <v>0</v>
          </cell>
        </row>
        <row r="19087">
          <cell r="G19087" t="str">
            <v/>
          </cell>
          <cell r="K19087">
            <v>0</v>
          </cell>
          <cell r="L19087">
            <v>0</v>
          </cell>
        </row>
        <row r="19088">
          <cell r="G19088" t="str">
            <v/>
          </cell>
          <cell r="K19088">
            <v>0</v>
          </cell>
          <cell r="L19088">
            <v>0</v>
          </cell>
        </row>
        <row r="19089">
          <cell r="G19089" t="str">
            <v/>
          </cell>
          <cell r="K19089">
            <v>0</v>
          </cell>
          <cell r="L19089">
            <v>0</v>
          </cell>
        </row>
        <row r="19090">
          <cell r="G19090" t="str">
            <v/>
          </cell>
          <cell r="K19090">
            <v>0</v>
          </cell>
          <cell r="L19090">
            <v>0</v>
          </cell>
        </row>
        <row r="19091">
          <cell r="G19091" t="str">
            <v/>
          </cell>
          <cell r="K19091">
            <v>0</v>
          </cell>
          <cell r="L19091">
            <v>0</v>
          </cell>
        </row>
        <row r="19092">
          <cell r="G19092" t="str">
            <v/>
          </cell>
          <cell r="K19092">
            <v>0</v>
          </cell>
          <cell r="L19092">
            <v>0</v>
          </cell>
        </row>
        <row r="19093">
          <cell r="G19093" t="str">
            <v/>
          </cell>
          <cell r="K19093">
            <v>0</v>
          </cell>
          <cell r="L19093">
            <v>0</v>
          </cell>
        </row>
        <row r="19094">
          <cell r="G19094" t="str">
            <v/>
          </cell>
          <cell r="K19094">
            <v>0</v>
          </cell>
          <cell r="L19094">
            <v>0</v>
          </cell>
        </row>
        <row r="19095">
          <cell r="G19095" t="str">
            <v/>
          </cell>
          <cell r="K19095">
            <v>0</v>
          </cell>
          <cell r="L19095">
            <v>0</v>
          </cell>
        </row>
        <row r="19096">
          <cell r="G19096" t="str">
            <v/>
          </cell>
          <cell r="K19096">
            <v>0</v>
          </cell>
          <cell r="L19096">
            <v>0</v>
          </cell>
        </row>
        <row r="19097">
          <cell r="G19097" t="str">
            <v/>
          </cell>
          <cell r="K19097">
            <v>0</v>
          </cell>
          <cell r="L19097">
            <v>0</v>
          </cell>
        </row>
        <row r="19098">
          <cell r="G19098" t="str">
            <v/>
          </cell>
          <cell r="K19098">
            <v>0</v>
          </cell>
          <cell r="L19098">
            <v>0</v>
          </cell>
        </row>
        <row r="19099">
          <cell r="G19099" t="str">
            <v/>
          </cell>
          <cell r="K19099">
            <v>0</v>
          </cell>
          <cell r="L19099">
            <v>0</v>
          </cell>
        </row>
        <row r="19100">
          <cell r="G19100" t="str">
            <v/>
          </cell>
          <cell r="K19100">
            <v>0</v>
          </cell>
          <cell r="L19100">
            <v>0</v>
          </cell>
        </row>
        <row r="19101">
          <cell r="G19101" t="str">
            <v/>
          </cell>
          <cell r="K19101">
            <v>0</v>
          </cell>
          <cell r="L19101">
            <v>0</v>
          </cell>
        </row>
        <row r="19102">
          <cell r="G19102" t="str">
            <v/>
          </cell>
          <cell r="K19102">
            <v>0</v>
          </cell>
          <cell r="L19102">
            <v>0</v>
          </cell>
        </row>
        <row r="19103">
          <cell r="G19103" t="str">
            <v/>
          </cell>
          <cell r="K19103">
            <v>0</v>
          </cell>
          <cell r="L19103">
            <v>0</v>
          </cell>
        </row>
        <row r="19104">
          <cell r="G19104" t="str">
            <v/>
          </cell>
          <cell r="K19104">
            <v>0</v>
          </cell>
          <cell r="L19104">
            <v>0</v>
          </cell>
        </row>
        <row r="19105">
          <cell r="G19105" t="str">
            <v/>
          </cell>
          <cell r="K19105">
            <v>0</v>
          </cell>
          <cell r="L19105">
            <v>0</v>
          </cell>
        </row>
        <row r="19106">
          <cell r="G19106" t="str">
            <v/>
          </cell>
          <cell r="K19106">
            <v>0</v>
          </cell>
          <cell r="L19106">
            <v>0</v>
          </cell>
        </row>
        <row r="19107">
          <cell r="G19107" t="str">
            <v/>
          </cell>
          <cell r="K19107">
            <v>0</v>
          </cell>
          <cell r="L19107">
            <v>0</v>
          </cell>
        </row>
        <row r="19108">
          <cell r="G19108" t="str">
            <v/>
          </cell>
          <cell r="K19108">
            <v>0</v>
          </cell>
          <cell r="L19108">
            <v>0</v>
          </cell>
        </row>
        <row r="19109">
          <cell r="G19109" t="str">
            <v/>
          </cell>
          <cell r="K19109">
            <v>0</v>
          </cell>
          <cell r="L19109">
            <v>0</v>
          </cell>
        </row>
        <row r="19110">
          <cell r="G19110" t="str">
            <v/>
          </cell>
          <cell r="K19110">
            <v>0</v>
          </cell>
          <cell r="L19110">
            <v>0</v>
          </cell>
        </row>
        <row r="19111">
          <cell r="G19111" t="str">
            <v/>
          </cell>
          <cell r="K19111">
            <v>0</v>
          </cell>
          <cell r="L19111">
            <v>0</v>
          </cell>
        </row>
        <row r="19112">
          <cell r="G19112" t="str">
            <v/>
          </cell>
          <cell r="K19112">
            <v>0</v>
          </cell>
          <cell r="L19112">
            <v>0</v>
          </cell>
        </row>
        <row r="19113">
          <cell r="G19113" t="str">
            <v/>
          </cell>
          <cell r="K19113">
            <v>0</v>
          </cell>
          <cell r="L19113">
            <v>0</v>
          </cell>
        </row>
        <row r="19114">
          <cell r="G19114" t="str">
            <v/>
          </cell>
          <cell r="K19114">
            <v>0</v>
          </cell>
          <cell r="L19114">
            <v>0</v>
          </cell>
        </row>
        <row r="19115">
          <cell r="G19115" t="str">
            <v/>
          </cell>
          <cell r="K19115">
            <v>0</v>
          </cell>
          <cell r="L19115">
            <v>0</v>
          </cell>
        </row>
        <row r="19116">
          <cell r="G19116" t="str">
            <v/>
          </cell>
          <cell r="K19116">
            <v>0</v>
          </cell>
          <cell r="L19116">
            <v>0</v>
          </cell>
        </row>
        <row r="19117">
          <cell r="G19117" t="str">
            <v/>
          </cell>
          <cell r="K19117">
            <v>0</v>
          </cell>
          <cell r="L19117">
            <v>0</v>
          </cell>
        </row>
        <row r="19118">
          <cell r="G19118" t="str">
            <v/>
          </cell>
          <cell r="K19118">
            <v>0</v>
          </cell>
          <cell r="L19118">
            <v>0</v>
          </cell>
        </row>
        <row r="19119">
          <cell r="G19119" t="str">
            <v/>
          </cell>
          <cell r="K19119">
            <v>0</v>
          </cell>
          <cell r="L19119">
            <v>0</v>
          </cell>
        </row>
        <row r="19120">
          <cell r="G19120" t="str">
            <v/>
          </cell>
          <cell r="K19120">
            <v>0</v>
          </cell>
          <cell r="L19120">
            <v>0</v>
          </cell>
        </row>
        <row r="19121">
          <cell r="G19121" t="str">
            <v/>
          </cell>
          <cell r="K19121">
            <v>0</v>
          </cell>
          <cell r="L19121">
            <v>0</v>
          </cell>
        </row>
        <row r="19122">
          <cell r="G19122" t="str">
            <v/>
          </cell>
          <cell r="K19122">
            <v>0</v>
          </cell>
          <cell r="L19122">
            <v>0</v>
          </cell>
        </row>
        <row r="19123">
          <cell r="G19123" t="str">
            <v/>
          </cell>
          <cell r="K19123">
            <v>0</v>
          </cell>
          <cell r="L19123">
            <v>0</v>
          </cell>
        </row>
        <row r="19124">
          <cell r="G19124" t="str">
            <v/>
          </cell>
          <cell r="K19124">
            <v>0</v>
          </cell>
          <cell r="L19124">
            <v>0</v>
          </cell>
        </row>
        <row r="19125">
          <cell r="G19125" t="str">
            <v/>
          </cell>
          <cell r="K19125">
            <v>0</v>
          </cell>
          <cell r="L19125">
            <v>0</v>
          </cell>
        </row>
        <row r="19126">
          <cell r="G19126" t="str">
            <v/>
          </cell>
          <cell r="K19126">
            <v>0</v>
          </cell>
          <cell r="L19126">
            <v>0</v>
          </cell>
        </row>
        <row r="19127">
          <cell r="G19127" t="str">
            <v/>
          </cell>
          <cell r="K19127">
            <v>0</v>
          </cell>
          <cell r="L19127">
            <v>0</v>
          </cell>
        </row>
        <row r="19128">
          <cell r="G19128" t="str">
            <v/>
          </cell>
          <cell r="K19128">
            <v>0</v>
          </cell>
          <cell r="L19128">
            <v>0</v>
          </cell>
        </row>
        <row r="19129">
          <cell r="G19129" t="str">
            <v/>
          </cell>
          <cell r="K19129">
            <v>0</v>
          </cell>
          <cell r="L19129">
            <v>0</v>
          </cell>
        </row>
        <row r="19130">
          <cell r="G19130" t="str">
            <v/>
          </cell>
          <cell r="K19130">
            <v>0</v>
          </cell>
          <cell r="L19130">
            <v>0</v>
          </cell>
        </row>
        <row r="19131">
          <cell r="G19131" t="str">
            <v/>
          </cell>
          <cell r="K19131">
            <v>0</v>
          </cell>
          <cell r="L19131">
            <v>0</v>
          </cell>
        </row>
        <row r="19132">
          <cell r="G19132" t="str">
            <v/>
          </cell>
          <cell r="K19132">
            <v>0</v>
          </cell>
          <cell r="L19132">
            <v>0</v>
          </cell>
        </row>
        <row r="19133">
          <cell r="G19133" t="str">
            <v/>
          </cell>
          <cell r="K19133">
            <v>0</v>
          </cell>
          <cell r="L19133">
            <v>0</v>
          </cell>
        </row>
        <row r="19134">
          <cell r="G19134" t="str">
            <v/>
          </cell>
          <cell r="K19134">
            <v>0</v>
          </cell>
          <cell r="L19134">
            <v>0</v>
          </cell>
        </row>
        <row r="19135">
          <cell r="G19135" t="str">
            <v/>
          </cell>
          <cell r="K19135">
            <v>0</v>
          </cell>
          <cell r="L19135">
            <v>0</v>
          </cell>
        </row>
        <row r="19136">
          <cell r="G19136" t="str">
            <v/>
          </cell>
          <cell r="K19136">
            <v>0</v>
          </cell>
          <cell r="L19136">
            <v>0</v>
          </cell>
        </row>
        <row r="19137">
          <cell r="G19137" t="str">
            <v/>
          </cell>
          <cell r="K19137">
            <v>0</v>
          </cell>
          <cell r="L19137">
            <v>0</v>
          </cell>
        </row>
        <row r="19138">
          <cell r="G19138" t="str">
            <v/>
          </cell>
          <cell r="K19138">
            <v>0</v>
          </cell>
          <cell r="L19138">
            <v>0</v>
          </cell>
        </row>
        <row r="19139">
          <cell r="G19139" t="str">
            <v/>
          </cell>
          <cell r="K19139">
            <v>0</v>
          </cell>
          <cell r="L19139">
            <v>0</v>
          </cell>
        </row>
        <row r="19140">
          <cell r="G19140" t="str">
            <v/>
          </cell>
          <cell r="K19140">
            <v>0</v>
          </cell>
          <cell r="L19140">
            <v>0</v>
          </cell>
        </row>
        <row r="19141">
          <cell r="G19141" t="str">
            <v/>
          </cell>
          <cell r="K19141">
            <v>0</v>
          </cell>
          <cell r="L19141">
            <v>0</v>
          </cell>
        </row>
        <row r="19142">
          <cell r="G19142" t="str">
            <v/>
          </cell>
          <cell r="K19142">
            <v>0</v>
          </cell>
          <cell r="L19142">
            <v>0</v>
          </cell>
        </row>
        <row r="19143">
          <cell r="G19143" t="str">
            <v/>
          </cell>
          <cell r="K19143">
            <v>0</v>
          </cell>
          <cell r="L19143">
            <v>0</v>
          </cell>
        </row>
        <row r="19144">
          <cell r="G19144" t="str">
            <v/>
          </cell>
          <cell r="K19144">
            <v>0</v>
          </cell>
          <cell r="L19144">
            <v>0</v>
          </cell>
        </row>
        <row r="19145">
          <cell r="G19145" t="str">
            <v/>
          </cell>
          <cell r="K19145">
            <v>0</v>
          </cell>
          <cell r="L19145">
            <v>0</v>
          </cell>
        </row>
        <row r="19146">
          <cell r="G19146" t="str">
            <v/>
          </cell>
          <cell r="K19146">
            <v>0</v>
          </cell>
          <cell r="L19146">
            <v>0</v>
          </cell>
        </row>
        <row r="19147">
          <cell r="G19147" t="str">
            <v/>
          </cell>
          <cell r="K19147">
            <v>0</v>
          </cell>
          <cell r="L19147">
            <v>0</v>
          </cell>
        </row>
        <row r="19148">
          <cell r="G19148" t="str">
            <v/>
          </cell>
          <cell r="K19148">
            <v>0</v>
          </cell>
          <cell r="L19148">
            <v>0</v>
          </cell>
        </row>
        <row r="19149">
          <cell r="G19149" t="str">
            <v/>
          </cell>
          <cell r="K19149">
            <v>0</v>
          </cell>
          <cell r="L19149">
            <v>0</v>
          </cell>
        </row>
        <row r="19150">
          <cell r="G19150" t="str">
            <v/>
          </cell>
          <cell r="K19150">
            <v>0</v>
          </cell>
          <cell r="L19150">
            <v>0</v>
          </cell>
        </row>
        <row r="19151">
          <cell r="G19151" t="str">
            <v/>
          </cell>
          <cell r="K19151">
            <v>0</v>
          </cell>
          <cell r="L19151">
            <v>0</v>
          </cell>
        </row>
        <row r="19152">
          <cell r="G19152" t="str">
            <v/>
          </cell>
          <cell r="K19152">
            <v>0</v>
          </cell>
          <cell r="L19152">
            <v>0</v>
          </cell>
        </row>
        <row r="19153">
          <cell r="G19153" t="str">
            <v/>
          </cell>
          <cell r="K19153">
            <v>0</v>
          </cell>
          <cell r="L19153">
            <v>0</v>
          </cell>
        </row>
        <row r="19154">
          <cell r="G19154" t="str">
            <v/>
          </cell>
          <cell r="K19154">
            <v>0</v>
          </cell>
          <cell r="L19154">
            <v>0</v>
          </cell>
        </row>
        <row r="19155">
          <cell r="G19155" t="str">
            <v/>
          </cell>
          <cell r="K19155">
            <v>0</v>
          </cell>
          <cell r="L19155">
            <v>0</v>
          </cell>
        </row>
        <row r="19156">
          <cell r="G19156" t="str">
            <v/>
          </cell>
          <cell r="K19156">
            <v>0</v>
          </cell>
          <cell r="L19156">
            <v>0</v>
          </cell>
        </row>
        <row r="19157">
          <cell r="G19157" t="str">
            <v/>
          </cell>
          <cell r="K19157">
            <v>0</v>
          </cell>
          <cell r="L19157">
            <v>0</v>
          </cell>
        </row>
        <row r="19158">
          <cell r="G19158" t="str">
            <v/>
          </cell>
          <cell r="K19158">
            <v>0</v>
          </cell>
          <cell r="L19158">
            <v>0</v>
          </cell>
        </row>
        <row r="19159">
          <cell r="G19159" t="str">
            <v/>
          </cell>
          <cell r="K19159">
            <v>0</v>
          </cell>
          <cell r="L19159">
            <v>0</v>
          </cell>
        </row>
        <row r="19160">
          <cell r="G19160" t="str">
            <v/>
          </cell>
          <cell r="K19160">
            <v>0</v>
          </cell>
          <cell r="L19160">
            <v>0</v>
          </cell>
        </row>
        <row r="19161">
          <cell r="G19161" t="str">
            <v/>
          </cell>
          <cell r="K19161">
            <v>0</v>
          </cell>
          <cell r="L19161">
            <v>0</v>
          </cell>
        </row>
        <row r="19162">
          <cell r="G19162" t="str">
            <v/>
          </cell>
          <cell r="K19162">
            <v>0</v>
          </cell>
          <cell r="L19162">
            <v>0</v>
          </cell>
        </row>
        <row r="19163">
          <cell r="G19163" t="str">
            <v/>
          </cell>
          <cell r="K19163">
            <v>0</v>
          </cell>
          <cell r="L19163">
            <v>0</v>
          </cell>
        </row>
        <row r="19164">
          <cell r="G19164" t="str">
            <v/>
          </cell>
          <cell r="K19164">
            <v>0</v>
          </cell>
          <cell r="L19164">
            <v>0</v>
          </cell>
        </row>
        <row r="19165">
          <cell r="G19165" t="str">
            <v/>
          </cell>
          <cell r="K19165">
            <v>0</v>
          </cell>
          <cell r="L19165">
            <v>0</v>
          </cell>
        </row>
        <row r="19166">
          <cell r="G19166" t="str">
            <v/>
          </cell>
          <cell r="K19166">
            <v>0</v>
          </cell>
          <cell r="L19166">
            <v>0</v>
          </cell>
        </row>
        <row r="19167">
          <cell r="G19167" t="str">
            <v/>
          </cell>
          <cell r="K19167">
            <v>0</v>
          </cell>
          <cell r="L19167">
            <v>0</v>
          </cell>
        </row>
        <row r="19168">
          <cell r="G19168" t="str">
            <v/>
          </cell>
          <cell r="K19168">
            <v>0</v>
          </cell>
          <cell r="L19168">
            <v>0</v>
          </cell>
        </row>
        <row r="19169">
          <cell r="G19169" t="str">
            <v/>
          </cell>
          <cell r="K19169">
            <v>0</v>
          </cell>
          <cell r="L19169">
            <v>0</v>
          </cell>
        </row>
        <row r="19170">
          <cell r="G19170" t="str">
            <v/>
          </cell>
          <cell r="K19170">
            <v>0</v>
          </cell>
          <cell r="L19170">
            <v>0</v>
          </cell>
        </row>
        <row r="19171">
          <cell r="G19171" t="str">
            <v/>
          </cell>
          <cell r="K19171">
            <v>0</v>
          </cell>
          <cell r="L19171">
            <v>0</v>
          </cell>
        </row>
        <row r="19172">
          <cell r="G19172" t="str">
            <v/>
          </cell>
          <cell r="K19172">
            <v>0</v>
          </cell>
          <cell r="L19172">
            <v>0</v>
          </cell>
        </row>
        <row r="19173">
          <cell r="G19173" t="str">
            <v/>
          </cell>
          <cell r="K19173">
            <v>0</v>
          </cell>
          <cell r="L19173">
            <v>0</v>
          </cell>
        </row>
        <row r="19174">
          <cell r="G19174" t="str">
            <v/>
          </cell>
          <cell r="K19174">
            <v>0</v>
          </cell>
          <cell r="L19174">
            <v>0</v>
          </cell>
        </row>
        <row r="19175">
          <cell r="G19175" t="str">
            <v/>
          </cell>
          <cell r="K19175">
            <v>0</v>
          </cell>
          <cell r="L19175">
            <v>0</v>
          </cell>
        </row>
        <row r="19176">
          <cell r="G19176" t="str">
            <v/>
          </cell>
          <cell r="K19176">
            <v>0</v>
          </cell>
          <cell r="L19176">
            <v>0</v>
          </cell>
        </row>
        <row r="19177">
          <cell r="G19177" t="str">
            <v/>
          </cell>
          <cell r="K19177">
            <v>0</v>
          </cell>
          <cell r="L19177">
            <v>0</v>
          </cell>
        </row>
        <row r="19178">
          <cell r="G19178" t="str">
            <v/>
          </cell>
          <cell r="K19178">
            <v>0</v>
          </cell>
          <cell r="L19178">
            <v>0</v>
          </cell>
        </row>
        <row r="19179">
          <cell r="G19179" t="str">
            <v/>
          </cell>
          <cell r="K19179">
            <v>0</v>
          </cell>
          <cell r="L19179">
            <v>0</v>
          </cell>
        </row>
        <row r="19180">
          <cell r="G19180" t="str">
            <v/>
          </cell>
          <cell r="K19180">
            <v>0</v>
          </cell>
          <cell r="L19180">
            <v>0</v>
          </cell>
        </row>
        <row r="19181">
          <cell r="G19181" t="str">
            <v/>
          </cell>
          <cell r="K19181">
            <v>0</v>
          </cell>
          <cell r="L19181">
            <v>0</v>
          </cell>
        </row>
        <row r="19182">
          <cell r="G19182" t="str">
            <v/>
          </cell>
          <cell r="K19182">
            <v>0</v>
          </cell>
          <cell r="L19182">
            <v>0</v>
          </cell>
        </row>
        <row r="19183">
          <cell r="G19183" t="str">
            <v/>
          </cell>
          <cell r="K19183">
            <v>0</v>
          </cell>
          <cell r="L19183">
            <v>0</v>
          </cell>
        </row>
        <row r="19184">
          <cell r="G19184" t="str">
            <v/>
          </cell>
          <cell r="K19184">
            <v>0</v>
          </cell>
          <cell r="L19184">
            <v>0</v>
          </cell>
        </row>
        <row r="19185">
          <cell r="G19185" t="str">
            <v/>
          </cell>
          <cell r="K19185">
            <v>0</v>
          </cell>
          <cell r="L19185">
            <v>0</v>
          </cell>
        </row>
        <row r="19186">
          <cell r="G19186" t="str">
            <v/>
          </cell>
          <cell r="K19186">
            <v>0</v>
          </cell>
          <cell r="L19186">
            <v>0</v>
          </cell>
        </row>
        <row r="19187">
          <cell r="G19187" t="str">
            <v/>
          </cell>
          <cell r="K19187">
            <v>0</v>
          </cell>
          <cell r="L19187">
            <v>0</v>
          </cell>
        </row>
        <row r="19188">
          <cell r="G19188" t="str">
            <v/>
          </cell>
          <cell r="K19188">
            <v>0</v>
          </cell>
          <cell r="L19188">
            <v>0</v>
          </cell>
        </row>
        <row r="19189">
          <cell r="G19189" t="str">
            <v/>
          </cell>
          <cell r="K19189">
            <v>0</v>
          </cell>
          <cell r="L19189">
            <v>0</v>
          </cell>
        </row>
        <row r="19190">
          <cell r="G19190" t="str">
            <v/>
          </cell>
          <cell r="K19190">
            <v>0</v>
          </cell>
          <cell r="L19190">
            <v>0</v>
          </cell>
        </row>
        <row r="19191">
          <cell r="G19191" t="str">
            <v/>
          </cell>
          <cell r="K19191">
            <v>0</v>
          </cell>
          <cell r="L19191">
            <v>0</v>
          </cell>
        </row>
        <row r="19192">
          <cell r="G19192" t="str">
            <v/>
          </cell>
          <cell r="K19192">
            <v>0</v>
          </cell>
          <cell r="L19192">
            <v>0</v>
          </cell>
        </row>
        <row r="19193">
          <cell r="G19193" t="str">
            <v/>
          </cell>
          <cell r="K19193">
            <v>0</v>
          </cell>
          <cell r="L19193">
            <v>0</v>
          </cell>
        </row>
        <row r="19194">
          <cell r="G19194" t="str">
            <v/>
          </cell>
          <cell r="K19194">
            <v>0</v>
          </cell>
          <cell r="L19194">
            <v>0</v>
          </cell>
        </row>
        <row r="19195">
          <cell r="G19195" t="str">
            <v/>
          </cell>
          <cell r="K19195">
            <v>0</v>
          </cell>
          <cell r="L19195">
            <v>0</v>
          </cell>
        </row>
        <row r="19196">
          <cell r="G19196" t="str">
            <v/>
          </cell>
          <cell r="K19196">
            <v>0</v>
          </cell>
          <cell r="L19196">
            <v>0</v>
          </cell>
        </row>
        <row r="19197">
          <cell r="G19197" t="str">
            <v/>
          </cell>
          <cell r="K19197">
            <v>0</v>
          </cell>
          <cell r="L19197">
            <v>0</v>
          </cell>
        </row>
        <row r="19198">
          <cell r="G19198" t="str">
            <v/>
          </cell>
          <cell r="K19198">
            <v>0</v>
          </cell>
          <cell r="L19198">
            <v>0</v>
          </cell>
        </row>
        <row r="19199">
          <cell r="G19199" t="str">
            <v/>
          </cell>
          <cell r="K19199">
            <v>0</v>
          </cell>
          <cell r="L19199">
            <v>0</v>
          </cell>
        </row>
        <row r="19200">
          <cell r="G19200" t="str">
            <v/>
          </cell>
          <cell r="K19200">
            <v>0</v>
          </cell>
          <cell r="L19200">
            <v>0</v>
          </cell>
        </row>
        <row r="19201">
          <cell r="G19201" t="str">
            <v/>
          </cell>
          <cell r="K19201">
            <v>0</v>
          </cell>
          <cell r="L19201">
            <v>0</v>
          </cell>
        </row>
        <row r="19202">
          <cell r="G19202" t="str">
            <v/>
          </cell>
          <cell r="K19202">
            <v>0</v>
          </cell>
          <cell r="L19202">
            <v>0</v>
          </cell>
        </row>
        <row r="19203">
          <cell r="G19203" t="str">
            <v/>
          </cell>
          <cell r="K19203">
            <v>0</v>
          </cell>
          <cell r="L19203">
            <v>0</v>
          </cell>
        </row>
        <row r="19204">
          <cell r="G19204" t="str">
            <v/>
          </cell>
          <cell r="K19204">
            <v>0</v>
          </cell>
          <cell r="L19204">
            <v>0</v>
          </cell>
        </row>
        <row r="19205">
          <cell r="G19205" t="str">
            <v/>
          </cell>
          <cell r="K19205">
            <v>0</v>
          </cell>
          <cell r="L19205">
            <v>0</v>
          </cell>
        </row>
        <row r="19206">
          <cell r="G19206" t="str">
            <v/>
          </cell>
          <cell r="K19206">
            <v>0</v>
          </cell>
          <cell r="L19206">
            <v>0</v>
          </cell>
        </row>
        <row r="19207">
          <cell r="G19207" t="str">
            <v/>
          </cell>
          <cell r="K19207">
            <v>0</v>
          </cell>
          <cell r="L19207">
            <v>0</v>
          </cell>
        </row>
        <row r="19208">
          <cell r="G19208" t="str">
            <v/>
          </cell>
          <cell r="K19208">
            <v>0</v>
          </cell>
          <cell r="L19208">
            <v>0</v>
          </cell>
        </row>
        <row r="19209">
          <cell r="G19209" t="str">
            <v/>
          </cell>
          <cell r="K19209">
            <v>0</v>
          </cell>
          <cell r="L19209">
            <v>0</v>
          </cell>
        </row>
        <row r="19210">
          <cell r="G19210" t="str">
            <v/>
          </cell>
          <cell r="K19210">
            <v>0</v>
          </cell>
          <cell r="L19210">
            <v>0</v>
          </cell>
        </row>
        <row r="19211">
          <cell r="G19211" t="str">
            <v/>
          </cell>
          <cell r="K19211">
            <v>0</v>
          </cell>
          <cell r="L19211">
            <v>0</v>
          </cell>
        </row>
        <row r="19212">
          <cell r="G19212" t="str">
            <v/>
          </cell>
          <cell r="K19212">
            <v>0</v>
          </cell>
          <cell r="L19212">
            <v>0</v>
          </cell>
        </row>
        <row r="19213">
          <cell r="G19213" t="str">
            <v/>
          </cell>
          <cell r="K19213">
            <v>0</v>
          </cell>
          <cell r="L19213">
            <v>0</v>
          </cell>
        </row>
        <row r="19214">
          <cell r="G19214" t="str">
            <v/>
          </cell>
          <cell r="K19214">
            <v>0</v>
          </cell>
          <cell r="L19214">
            <v>0</v>
          </cell>
        </row>
        <row r="19215">
          <cell r="G19215" t="str">
            <v/>
          </cell>
          <cell r="K19215">
            <v>0</v>
          </cell>
          <cell r="L19215">
            <v>0</v>
          </cell>
        </row>
        <row r="19216">
          <cell r="G19216" t="str">
            <v/>
          </cell>
          <cell r="K19216">
            <v>0</v>
          </cell>
          <cell r="L19216">
            <v>0</v>
          </cell>
        </row>
        <row r="19217">
          <cell r="G19217" t="str">
            <v/>
          </cell>
          <cell r="K19217">
            <v>0</v>
          </cell>
          <cell r="L19217">
            <v>0</v>
          </cell>
        </row>
        <row r="19218">
          <cell r="G19218" t="str">
            <v/>
          </cell>
          <cell r="K19218">
            <v>0</v>
          </cell>
          <cell r="L19218">
            <v>0</v>
          </cell>
        </row>
        <row r="19219">
          <cell r="G19219" t="str">
            <v/>
          </cell>
          <cell r="K19219">
            <v>0</v>
          </cell>
          <cell r="L19219">
            <v>0</v>
          </cell>
        </row>
        <row r="19220">
          <cell r="G19220" t="str">
            <v/>
          </cell>
          <cell r="K19220">
            <v>0</v>
          </cell>
          <cell r="L19220">
            <v>0</v>
          </cell>
        </row>
        <row r="19221">
          <cell r="G19221" t="str">
            <v/>
          </cell>
          <cell r="K19221">
            <v>0</v>
          </cell>
          <cell r="L19221">
            <v>0</v>
          </cell>
        </row>
        <row r="19222">
          <cell r="G19222" t="str">
            <v/>
          </cell>
          <cell r="K19222">
            <v>0</v>
          </cell>
          <cell r="L19222">
            <v>0</v>
          </cell>
        </row>
        <row r="19223">
          <cell r="G19223" t="str">
            <v/>
          </cell>
          <cell r="K19223">
            <v>0</v>
          </cell>
          <cell r="L19223">
            <v>0</v>
          </cell>
        </row>
        <row r="19224">
          <cell r="G19224" t="str">
            <v/>
          </cell>
          <cell r="K19224">
            <v>0</v>
          </cell>
          <cell r="L19224">
            <v>0</v>
          </cell>
        </row>
        <row r="19225">
          <cell r="G19225" t="str">
            <v/>
          </cell>
          <cell r="K19225">
            <v>0</v>
          </cell>
          <cell r="L19225">
            <v>0</v>
          </cell>
        </row>
        <row r="19226">
          <cell r="G19226" t="str">
            <v/>
          </cell>
          <cell r="K19226">
            <v>0</v>
          </cell>
          <cell r="L19226">
            <v>0</v>
          </cell>
        </row>
        <row r="19227">
          <cell r="G19227" t="str">
            <v/>
          </cell>
          <cell r="K19227">
            <v>0</v>
          </cell>
          <cell r="L19227">
            <v>0</v>
          </cell>
        </row>
        <row r="19228">
          <cell r="G19228" t="str">
            <v/>
          </cell>
          <cell r="K19228">
            <v>0</v>
          </cell>
          <cell r="L19228">
            <v>0</v>
          </cell>
        </row>
        <row r="19229">
          <cell r="G19229" t="str">
            <v/>
          </cell>
          <cell r="K19229">
            <v>0</v>
          </cell>
          <cell r="L19229">
            <v>0</v>
          </cell>
        </row>
        <row r="19230">
          <cell r="G19230" t="str">
            <v/>
          </cell>
          <cell r="K19230">
            <v>0</v>
          </cell>
          <cell r="L19230">
            <v>0</v>
          </cell>
        </row>
        <row r="19231">
          <cell r="G19231" t="str">
            <v/>
          </cell>
          <cell r="K19231">
            <v>0</v>
          </cell>
          <cell r="L19231">
            <v>0</v>
          </cell>
        </row>
        <row r="19232">
          <cell r="G19232" t="str">
            <v/>
          </cell>
          <cell r="K19232">
            <v>0</v>
          </cell>
          <cell r="L19232">
            <v>0</v>
          </cell>
        </row>
        <row r="19233">
          <cell r="G19233" t="str">
            <v/>
          </cell>
          <cell r="K19233">
            <v>0</v>
          </cell>
          <cell r="L19233">
            <v>0</v>
          </cell>
        </row>
        <row r="19234">
          <cell r="G19234" t="str">
            <v/>
          </cell>
          <cell r="K19234">
            <v>0</v>
          </cell>
          <cell r="L19234">
            <v>0</v>
          </cell>
        </row>
        <row r="19235">
          <cell r="G19235" t="str">
            <v/>
          </cell>
          <cell r="K19235">
            <v>0</v>
          </cell>
          <cell r="L19235">
            <v>0</v>
          </cell>
        </row>
        <row r="19236">
          <cell r="G19236" t="str">
            <v/>
          </cell>
          <cell r="K19236">
            <v>0</v>
          </cell>
          <cell r="L19236">
            <v>0</v>
          </cell>
        </row>
        <row r="19237">
          <cell r="G19237" t="str">
            <v/>
          </cell>
          <cell r="K19237">
            <v>0</v>
          </cell>
          <cell r="L19237">
            <v>0</v>
          </cell>
        </row>
        <row r="19238">
          <cell r="G19238" t="str">
            <v/>
          </cell>
          <cell r="K19238">
            <v>0</v>
          </cell>
          <cell r="L19238">
            <v>0</v>
          </cell>
        </row>
        <row r="19239">
          <cell r="G19239" t="str">
            <v/>
          </cell>
          <cell r="K19239">
            <v>0</v>
          </cell>
          <cell r="L19239">
            <v>0</v>
          </cell>
        </row>
        <row r="19240">
          <cell r="G19240" t="str">
            <v/>
          </cell>
          <cell r="K19240">
            <v>0</v>
          </cell>
          <cell r="L19240">
            <v>0</v>
          </cell>
        </row>
        <row r="19241">
          <cell r="G19241" t="str">
            <v/>
          </cell>
          <cell r="K19241">
            <v>0</v>
          </cell>
          <cell r="L19241">
            <v>0</v>
          </cell>
        </row>
        <row r="19242">
          <cell r="G19242" t="str">
            <v/>
          </cell>
          <cell r="K19242">
            <v>0</v>
          </cell>
          <cell r="L19242">
            <v>0</v>
          </cell>
        </row>
        <row r="19243">
          <cell r="G19243" t="str">
            <v/>
          </cell>
          <cell r="K19243">
            <v>0</v>
          </cell>
          <cell r="L19243">
            <v>0</v>
          </cell>
        </row>
        <row r="19244">
          <cell r="G19244" t="str">
            <v/>
          </cell>
          <cell r="K19244">
            <v>0</v>
          </cell>
          <cell r="L19244">
            <v>0</v>
          </cell>
        </row>
        <row r="19245">
          <cell r="G19245" t="str">
            <v/>
          </cell>
          <cell r="K19245">
            <v>0</v>
          </cell>
          <cell r="L19245">
            <v>0</v>
          </cell>
        </row>
        <row r="19246">
          <cell r="G19246" t="str">
            <v/>
          </cell>
          <cell r="K19246">
            <v>0</v>
          </cell>
          <cell r="L19246">
            <v>0</v>
          </cell>
        </row>
        <row r="19247">
          <cell r="G19247" t="str">
            <v/>
          </cell>
          <cell r="K19247">
            <v>0</v>
          </cell>
          <cell r="L19247">
            <v>0</v>
          </cell>
        </row>
        <row r="19248">
          <cell r="G19248" t="str">
            <v/>
          </cell>
          <cell r="K19248">
            <v>0</v>
          </cell>
          <cell r="L19248">
            <v>0</v>
          </cell>
        </row>
        <row r="19249">
          <cell r="G19249" t="str">
            <v/>
          </cell>
          <cell r="K19249">
            <v>0</v>
          </cell>
          <cell r="L19249">
            <v>0</v>
          </cell>
        </row>
        <row r="19250">
          <cell r="G19250" t="str">
            <v/>
          </cell>
          <cell r="K19250">
            <v>0</v>
          </cell>
          <cell r="L19250">
            <v>0</v>
          </cell>
        </row>
        <row r="19251">
          <cell r="G19251" t="str">
            <v/>
          </cell>
          <cell r="K19251">
            <v>0</v>
          </cell>
          <cell r="L19251">
            <v>0</v>
          </cell>
        </row>
        <row r="19252">
          <cell r="G19252" t="str">
            <v/>
          </cell>
          <cell r="K19252">
            <v>0</v>
          </cell>
          <cell r="L19252">
            <v>0</v>
          </cell>
        </row>
        <row r="19253">
          <cell r="G19253" t="str">
            <v/>
          </cell>
          <cell r="K19253">
            <v>0</v>
          </cell>
          <cell r="L19253">
            <v>0</v>
          </cell>
        </row>
        <row r="19254">
          <cell r="G19254" t="str">
            <v/>
          </cell>
          <cell r="K19254">
            <v>0</v>
          </cell>
          <cell r="L19254">
            <v>0</v>
          </cell>
        </row>
        <row r="19255">
          <cell r="G19255" t="str">
            <v/>
          </cell>
          <cell r="K19255">
            <v>0</v>
          </cell>
          <cell r="L19255">
            <v>0</v>
          </cell>
        </row>
        <row r="19256">
          <cell r="G19256" t="str">
            <v/>
          </cell>
          <cell r="K19256">
            <v>0</v>
          </cell>
          <cell r="L19256">
            <v>0</v>
          </cell>
        </row>
        <row r="19257">
          <cell r="G19257" t="str">
            <v/>
          </cell>
          <cell r="K19257">
            <v>0</v>
          </cell>
          <cell r="L19257">
            <v>0</v>
          </cell>
        </row>
        <row r="19258">
          <cell r="G19258" t="str">
            <v/>
          </cell>
          <cell r="K19258">
            <v>0</v>
          </cell>
          <cell r="L19258">
            <v>0</v>
          </cell>
        </row>
        <row r="19259">
          <cell r="G19259" t="str">
            <v/>
          </cell>
          <cell r="K19259">
            <v>0</v>
          </cell>
          <cell r="L19259">
            <v>0</v>
          </cell>
        </row>
        <row r="19260">
          <cell r="G19260" t="str">
            <v/>
          </cell>
          <cell r="K19260">
            <v>0</v>
          </cell>
          <cell r="L19260">
            <v>0</v>
          </cell>
        </row>
        <row r="19261">
          <cell r="G19261" t="str">
            <v/>
          </cell>
          <cell r="K19261">
            <v>0</v>
          </cell>
          <cell r="L19261">
            <v>0</v>
          </cell>
        </row>
        <row r="19262">
          <cell r="G19262" t="str">
            <v/>
          </cell>
          <cell r="K19262">
            <v>0</v>
          </cell>
          <cell r="L19262">
            <v>0</v>
          </cell>
        </row>
        <row r="19263">
          <cell r="G19263" t="str">
            <v/>
          </cell>
          <cell r="K19263">
            <v>0</v>
          </cell>
          <cell r="L19263">
            <v>0</v>
          </cell>
        </row>
        <row r="19264">
          <cell r="G19264" t="str">
            <v/>
          </cell>
          <cell r="K19264">
            <v>0</v>
          </cell>
          <cell r="L19264">
            <v>0</v>
          </cell>
        </row>
        <row r="19265">
          <cell r="G19265" t="str">
            <v/>
          </cell>
          <cell r="K19265">
            <v>0</v>
          </cell>
          <cell r="L19265">
            <v>0</v>
          </cell>
        </row>
        <row r="19266">
          <cell r="G19266" t="str">
            <v/>
          </cell>
          <cell r="K19266">
            <v>0</v>
          </cell>
          <cell r="L19266">
            <v>0</v>
          </cell>
        </row>
        <row r="19267">
          <cell r="G19267" t="str">
            <v/>
          </cell>
          <cell r="K19267">
            <v>0</v>
          </cell>
          <cell r="L19267">
            <v>0</v>
          </cell>
        </row>
        <row r="19268">
          <cell r="G19268" t="str">
            <v/>
          </cell>
          <cell r="K19268">
            <v>0</v>
          </cell>
          <cell r="L19268">
            <v>0</v>
          </cell>
        </row>
        <row r="19269">
          <cell r="G19269" t="str">
            <v/>
          </cell>
          <cell r="K19269">
            <v>0</v>
          </cell>
          <cell r="L19269">
            <v>0</v>
          </cell>
        </row>
        <row r="19270">
          <cell r="G19270" t="str">
            <v/>
          </cell>
          <cell r="K19270">
            <v>0</v>
          </cell>
          <cell r="L19270">
            <v>0</v>
          </cell>
        </row>
        <row r="19271">
          <cell r="G19271" t="str">
            <v/>
          </cell>
          <cell r="K19271">
            <v>0</v>
          </cell>
          <cell r="L19271">
            <v>0</v>
          </cell>
        </row>
        <row r="19272">
          <cell r="G19272" t="str">
            <v/>
          </cell>
          <cell r="K19272">
            <v>0</v>
          </cell>
          <cell r="L19272">
            <v>0</v>
          </cell>
        </row>
        <row r="19273">
          <cell r="G19273" t="str">
            <v/>
          </cell>
          <cell r="K19273">
            <v>0</v>
          </cell>
          <cell r="L19273">
            <v>0</v>
          </cell>
        </row>
        <row r="19274">
          <cell r="G19274" t="str">
            <v/>
          </cell>
          <cell r="K19274">
            <v>0</v>
          </cell>
          <cell r="L19274">
            <v>0</v>
          </cell>
        </row>
        <row r="19275">
          <cell r="G19275" t="str">
            <v/>
          </cell>
          <cell r="K19275">
            <v>0</v>
          </cell>
          <cell r="L19275">
            <v>0</v>
          </cell>
        </row>
        <row r="19276">
          <cell r="G19276" t="str">
            <v/>
          </cell>
          <cell r="K19276">
            <v>0</v>
          </cell>
          <cell r="L19276">
            <v>0</v>
          </cell>
        </row>
        <row r="19277">
          <cell r="G19277" t="str">
            <v/>
          </cell>
          <cell r="K19277">
            <v>0</v>
          </cell>
          <cell r="L19277">
            <v>0</v>
          </cell>
        </row>
        <row r="19278">
          <cell r="G19278" t="str">
            <v/>
          </cell>
          <cell r="K19278">
            <v>0</v>
          </cell>
          <cell r="L19278">
            <v>0</v>
          </cell>
        </row>
        <row r="19279">
          <cell r="G19279" t="str">
            <v/>
          </cell>
          <cell r="K19279">
            <v>0</v>
          </cell>
          <cell r="L19279">
            <v>0</v>
          </cell>
        </row>
        <row r="19280">
          <cell r="G19280" t="str">
            <v/>
          </cell>
          <cell r="K19280">
            <v>0</v>
          </cell>
          <cell r="L19280">
            <v>0</v>
          </cell>
        </row>
        <row r="19281">
          <cell r="G19281" t="str">
            <v/>
          </cell>
          <cell r="K19281">
            <v>0</v>
          </cell>
          <cell r="L19281">
            <v>0</v>
          </cell>
        </row>
        <row r="19282">
          <cell r="G19282" t="str">
            <v/>
          </cell>
          <cell r="K19282">
            <v>0</v>
          </cell>
          <cell r="L19282">
            <v>0</v>
          </cell>
        </row>
        <row r="19283">
          <cell r="G19283" t="str">
            <v/>
          </cell>
          <cell r="K19283">
            <v>0</v>
          </cell>
          <cell r="L19283">
            <v>0</v>
          </cell>
        </row>
        <row r="19284">
          <cell r="G19284" t="str">
            <v/>
          </cell>
          <cell r="K19284">
            <v>0</v>
          </cell>
          <cell r="L19284">
            <v>0</v>
          </cell>
        </row>
        <row r="19285">
          <cell r="G19285" t="str">
            <v/>
          </cell>
          <cell r="K19285">
            <v>0</v>
          </cell>
          <cell r="L19285">
            <v>0</v>
          </cell>
        </row>
        <row r="19286">
          <cell r="G19286" t="str">
            <v/>
          </cell>
          <cell r="K19286">
            <v>0</v>
          </cell>
          <cell r="L19286">
            <v>0</v>
          </cell>
        </row>
        <row r="19287">
          <cell r="G19287" t="str">
            <v/>
          </cell>
          <cell r="K19287">
            <v>0</v>
          </cell>
          <cell r="L19287">
            <v>0</v>
          </cell>
        </row>
        <row r="19288">
          <cell r="G19288" t="str">
            <v/>
          </cell>
          <cell r="K19288">
            <v>0</v>
          </cell>
          <cell r="L19288">
            <v>0</v>
          </cell>
        </row>
        <row r="19289">
          <cell r="G19289" t="str">
            <v/>
          </cell>
          <cell r="K19289">
            <v>0</v>
          </cell>
          <cell r="L19289">
            <v>0</v>
          </cell>
        </row>
        <row r="19290">
          <cell r="G19290" t="str">
            <v/>
          </cell>
          <cell r="K19290">
            <v>0</v>
          </cell>
          <cell r="L19290">
            <v>0</v>
          </cell>
        </row>
        <row r="19291">
          <cell r="G19291" t="str">
            <v/>
          </cell>
          <cell r="K19291">
            <v>0</v>
          </cell>
          <cell r="L19291">
            <v>0</v>
          </cell>
        </row>
        <row r="19292">
          <cell r="G19292" t="str">
            <v/>
          </cell>
          <cell r="K19292">
            <v>0</v>
          </cell>
          <cell r="L19292">
            <v>0</v>
          </cell>
        </row>
        <row r="19293">
          <cell r="G19293" t="str">
            <v/>
          </cell>
          <cell r="K19293">
            <v>0</v>
          </cell>
          <cell r="L19293">
            <v>0</v>
          </cell>
        </row>
        <row r="19294">
          <cell r="G19294" t="str">
            <v/>
          </cell>
          <cell r="K19294">
            <v>0</v>
          </cell>
          <cell r="L19294">
            <v>0</v>
          </cell>
        </row>
        <row r="19295">
          <cell r="G19295" t="str">
            <v/>
          </cell>
          <cell r="K19295">
            <v>0</v>
          </cell>
          <cell r="L19295">
            <v>0</v>
          </cell>
        </row>
        <row r="19296">
          <cell r="G19296" t="str">
            <v/>
          </cell>
          <cell r="K19296">
            <v>0</v>
          </cell>
          <cell r="L19296">
            <v>0</v>
          </cell>
        </row>
        <row r="19297">
          <cell r="G19297" t="str">
            <v/>
          </cell>
          <cell r="K19297">
            <v>0</v>
          </cell>
          <cell r="L19297">
            <v>0</v>
          </cell>
        </row>
        <row r="19298">
          <cell r="G19298" t="str">
            <v/>
          </cell>
          <cell r="K19298">
            <v>0</v>
          </cell>
          <cell r="L19298">
            <v>0</v>
          </cell>
        </row>
        <row r="19299">
          <cell r="G19299" t="str">
            <v/>
          </cell>
          <cell r="K19299">
            <v>0</v>
          </cell>
          <cell r="L19299">
            <v>0</v>
          </cell>
        </row>
        <row r="19300">
          <cell r="G19300" t="str">
            <v/>
          </cell>
          <cell r="K19300">
            <v>0</v>
          </cell>
          <cell r="L19300">
            <v>0</v>
          </cell>
        </row>
        <row r="19301">
          <cell r="G19301" t="str">
            <v/>
          </cell>
          <cell r="K19301">
            <v>0</v>
          </cell>
          <cell r="L19301">
            <v>0</v>
          </cell>
        </row>
        <row r="19302">
          <cell r="G19302" t="str">
            <v/>
          </cell>
          <cell r="K19302">
            <v>0</v>
          </cell>
          <cell r="L19302">
            <v>0</v>
          </cell>
        </row>
        <row r="19303">
          <cell r="G19303" t="str">
            <v/>
          </cell>
          <cell r="K19303">
            <v>0</v>
          </cell>
          <cell r="L19303">
            <v>0</v>
          </cell>
        </row>
        <row r="19304">
          <cell r="G19304" t="str">
            <v/>
          </cell>
          <cell r="K19304">
            <v>0</v>
          </cell>
          <cell r="L19304">
            <v>0</v>
          </cell>
        </row>
        <row r="19305">
          <cell r="G19305" t="str">
            <v/>
          </cell>
          <cell r="K19305">
            <v>0</v>
          </cell>
          <cell r="L19305">
            <v>0</v>
          </cell>
        </row>
        <row r="19306">
          <cell r="G19306" t="str">
            <v/>
          </cell>
          <cell r="K19306">
            <v>0</v>
          </cell>
          <cell r="L19306">
            <v>0</v>
          </cell>
        </row>
        <row r="19307">
          <cell r="G19307" t="str">
            <v/>
          </cell>
          <cell r="K19307">
            <v>0</v>
          </cell>
          <cell r="L19307">
            <v>0</v>
          </cell>
        </row>
        <row r="19308">
          <cell r="G19308" t="str">
            <v/>
          </cell>
          <cell r="K19308">
            <v>0</v>
          </cell>
          <cell r="L19308">
            <v>0</v>
          </cell>
        </row>
        <row r="19309">
          <cell r="G19309" t="str">
            <v/>
          </cell>
          <cell r="K19309">
            <v>0</v>
          </cell>
          <cell r="L19309">
            <v>0</v>
          </cell>
        </row>
        <row r="19310">
          <cell r="G19310" t="str">
            <v/>
          </cell>
          <cell r="K19310">
            <v>0</v>
          </cell>
          <cell r="L19310">
            <v>0</v>
          </cell>
        </row>
        <row r="19311">
          <cell r="G19311" t="str">
            <v/>
          </cell>
          <cell r="K19311">
            <v>0</v>
          </cell>
          <cell r="L19311">
            <v>0</v>
          </cell>
        </row>
        <row r="19312">
          <cell r="G19312" t="str">
            <v/>
          </cell>
          <cell r="K19312">
            <v>0</v>
          </cell>
          <cell r="L19312">
            <v>0</v>
          </cell>
        </row>
        <row r="19313">
          <cell r="G19313" t="str">
            <v/>
          </cell>
          <cell r="K19313">
            <v>0</v>
          </cell>
          <cell r="L19313">
            <v>0</v>
          </cell>
        </row>
        <row r="19314">
          <cell r="G19314" t="str">
            <v/>
          </cell>
          <cell r="K19314">
            <v>0</v>
          </cell>
          <cell r="L19314">
            <v>0</v>
          </cell>
        </row>
        <row r="19315">
          <cell r="G19315" t="str">
            <v/>
          </cell>
          <cell r="K19315">
            <v>0</v>
          </cell>
          <cell r="L19315">
            <v>0</v>
          </cell>
        </row>
        <row r="19316">
          <cell r="G19316" t="str">
            <v/>
          </cell>
          <cell r="K19316">
            <v>0</v>
          </cell>
          <cell r="L19316">
            <v>0</v>
          </cell>
        </row>
        <row r="19317">
          <cell r="G19317" t="str">
            <v/>
          </cell>
          <cell r="K19317">
            <v>0</v>
          </cell>
          <cell r="L19317">
            <v>0</v>
          </cell>
        </row>
        <row r="19318">
          <cell r="G19318" t="str">
            <v/>
          </cell>
          <cell r="K19318">
            <v>0</v>
          </cell>
          <cell r="L19318">
            <v>0</v>
          </cell>
        </row>
        <row r="19319">
          <cell r="G19319" t="str">
            <v/>
          </cell>
          <cell r="K19319">
            <v>0</v>
          </cell>
          <cell r="L19319">
            <v>0</v>
          </cell>
        </row>
        <row r="19320">
          <cell r="G19320" t="str">
            <v/>
          </cell>
          <cell r="K19320">
            <v>0</v>
          </cell>
          <cell r="L19320">
            <v>0</v>
          </cell>
        </row>
        <row r="19321">
          <cell r="G19321" t="str">
            <v/>
          </cell>
          <cell r="K19321">
            <v>0</v>
          </cell>
          <cell r="L19321">
            <v>0</v>
          </cell>
        </row>
        <row r="19322">
          <cell r="G19322" t="str">
            <v/>
          </cell>
          <cell r="K19322">
            <v>0</v>
          </cell>
          <cell r="L19322">
            <v>0</v>
          </cell>
        </row>
        <row r="19323">
          <cell r="G19323" t="str">
            <v/>
          </cell>
          <cell r="K19323">
            <v>0</v>
          </cell>
          <cell r="L19323">
            <v>0</v>
          </cell>
        </row>
        <row r="19324">
          <cell r="G19324" t="str">
            <v/>
          </cell>
          <cell r="K19324">
            <v>0</v>
          </cell>
          <cell r="L19324">
            <v>0</v>
          </cell>
        </row>
        <row r="19325">
          <cell r="G19325" t="str">
            <v/>
          </cell>
          <cell r="K19325">
            <v>0</v>
          </cell>
          <cell r="L19325">
            <v>0</v>
          </cell>
        </row>
        <row r="19326">
          <cell r="G19326" t="str">
            <v/>
          </cell>
          <cell r="K19326">
            <v>0</v>
          </cell>
          <cell r="L19326">
            <v>0</v>
          </cell>
        </row>
        <row r="19327">
          <cell r="G19327" t="str">
            <v/>
          </cell>
          <cell r="K19327">
            <v>0</v>
          </cell>
          <cell r="L19327">
            <v>0</v>
          </cell>
        </row>
        <row r="19328">
          <cell r="G19328" t="str">
            <v/>
          </cell>
          <cell r="K19328">
            <v>0</v>
          </cell>
          <cell r="L19328">
            <v>0</v>
          </cell>
        </row>
        <row r="19329">
          <cell r="G19329" t="str">
            <v/>
          </cell>
          <cell r="K19329">
            <v>0</v>
          </cell>
          <cell r="L19329">
            <v>0</v>
          </cell>
        </row>
        <row r="19330">
          <cell r="G19330" t="str">
            <v/>
          </cell>
          <cell r="K19330">
            <v>0</v>
          </cell>
          <cell r="L19330">
            <v>0</v>
          </cell>
        </row>
        <row r="19331">
          <cell r="G19331" t="str">
            <v/>
          </cell>
          <cell r="K19331">
            <v>0</v>
          </cell>
          <cell r="L19331">
            <v>0</v>
          </cell>
        </row>
        <row r="19332">
          <cell r="G19332" t="str">
            <v/>
          </cell>
          <cell r="K19332">
            <v>0</v>
          </cell>
          <cell r="L19332">
            <v>0</v>
          </cell>
        </row>
        <row r="19333">
          <cell r="G19333" t="str">
            <v/>
          </cell>
          <cell r="K19333">
            <v>0</v>
          </cell>
          <cell r="L19333">
            <v>0</v>
          </cell>
        </row>
        <row r="19334">
          <cell r="G19334" t="str">
            <v/>
          </cell>
          <cell r="K19334">
            <v>0</v>
          </cell>
          <cell r="L19334">
            <v>0</v>
          </cell>
        </row>
        <row r="19335">
          <cell r="G19335" t="str">
            <v/>
          </cell>
          <cell r="K19335">
            <v>0</v>
          </cell>
          <cell r="L19335">
            <v>0</v>
          </cell>
        </row>
        <row r="19336">
          <cell r="G19336" t="str">
            <v/>
          </cell>
          <cell r="K19336">
            <v>0</v>
          </cell>
          <cell r="L19336">
            <v>0</v>
          </cell>
        </row>
        <row r="19337">
          <cell r="G19337" t="str">
            <v/>
          </cell>
          <cell r="K19337">
            <v>0</v>
          </cell>
          <cell r="L19337">
            <v>0</v>
          </cell>
        </row>
        <row r="19338">
          <cell r="G19338" t="str">
            <v/>
          </cell>
          <cell r="K19338">
            <v>0</v>
          </cell>
          <cell r="L19338">
            <v>0</v>
          </cell>
        </row>
        <row r="19339">
          <cell r="G19339" t="str">
            <v/>
          </cell>
          <cell r="K19339">
            <v>0</v>
          </cell>
          <cell r="L19339">
            <v>0</v>
          </cell>
        </row>
        <row r="19340">
          <cell r="G19340" t="str">
            <v/>
          </cell>
          <cell r="K19340">
            <v>0</v>
          </cell>
          <cell r="L19340">
            <v>0</v>
          </cell>
        </row>
        <row r="19341">
          <cell r="G19341" t="str">
            <v/>
          </cell>
          <cell r="K19341">
            <v>0</v>
          </cell>
          <cell r="L19341">
            <v>0</v>
          </cell>
        </row>
        <row r="19342">
          <cell r="G19342" t="str">
            <v/>
          </cell>
          <cell r="K19342">
            <v>0</v>
          </cell>
          <cell r="L19342">
            <v>0</v>
          </cell>
        </row>
        <row r="19343">
          <cell r="G19343" t="str">
            <v/>
          </cell>
          <cell r="K19343">
            <v>0</v>
          </cell>
          <cell r="L19343">
            <v>0</v>
          </cell>
        </row>
        <row r="19344">
          <cell r="G19344" t="str">
            <v/>
          </cell>
          <cell r="K19344">
            <v>0</v>
          </cell>
          <cell r="L19344">
            <v>0</v>
          </cell>
        </row>
        <row r="19345">
          <cell r="G19345" t="str">
            <v/>
          </cell>
          <cell r="K19345">
            <v>0</v>
          </cell>
          <cell r="L19345">
            <v>0</v>
          </cell>
        </row>
        <row r="19346">
          <cell r="G19346" t="str">
            <v/>
          </cell>
          <cell r="K19346">
            <v>0</v>
          </cell>
          <cell r="L19346">
            <v>0</v>
          </cell>
        </row>
        <row r="19347">
          <cell r="G19347" t="str">
            <v/>
          </cell>
          <cell r="K19347">
            <v>0</v>
          </cell>
          <cell r="L19347">
            <v>0</v>
          </cell>
        </row>
        <row r="19348">
          <cell r="G19348" t="str">
            <v/>
          </cell>
          <cell r="K19348">
            <v>0</v>
          </cell>
          <cell r="L19348">
            <v>0</v>
          </cell>
        </row>
        <row r="19349">
          <cell r="G19349" t="str">
            <v/>
          </cell>
          <cell r="K19349">
            <v>0</v>
          </cell>
          <cell r="L19349">
            <v>0</v>
          </cell>
        </row>
        <row r="19350">
          <cell r="G19350" t="str">
            <v/>
          </cell>
          <cell r="K19350">
            <v>0</v>
          </cell>
          <cell r="L19350">
            <v>0</v>
          </cell>
        </row>
        <row r="19351">
          <cell r="G19351" t="str">
            <v/>
          </cell>
          <cell r="K19351">
            <v>0</v>
          </cell>
          <cell r="L19351">
            <v>0</v>
          </cell>
        </row>
        <row r="19352">
          <cell r="G19352" t="str">
            <v/>
          </cell>
          <cell r="K19352">
            <v>0</v>
          </cell>
          <cell r="L19352">
            <v>0</v>
          </cell>
        </row>
        <row r="19353">
          <cell r="G19353" t="str">
            <v/>
          </cell>
          <cell r="K19353">
            <v>0</v>
          </cell>
          <cell r="L19353">
            <v>0</v>
          </cell>
        </row>
        <row r="19354">
          <cell r="G19354" t="str">
            <v/>
          </cell>
          <cell r="K19354">
            <v>0</v>
          </cell>
          <cell r="L19354">
            <v>0</v>
          </cell>
        </row>
        <row r="19355">
          <cell r="G19355" t="str">
            <v/>
          </cell>
          <cell r="K19355">
            <v>0</v>
          </cell>
          <cell r="L19355">
            <v>0</v>
          </cell>
        </row>
        <row r="19356">
          <cell r="G19356" t="str">
            <v/>
          </cell>
          <cell r="K19356">
            <v>0</v>
          </cell>
          <cell r="L19356">
            <v>0</v>
          </cell>
        </row>
        <row r="19357">
          <cell r="G19357" t="str">
            <v/>
          </cell>
          <cell r="K19357">
            <v>0</v>
          </cell>
          <cell r="L19357">
            <v>0</v>
          </cell>
        </row>
        <row r="19358">
          <cell r="G19358" t="str">
            <v/>
          </cell>
          <cell r="K19358">
            <v>0</v>
          </cell>
          <cell r="L19358">
            <v>0</v>
          </cell>
        </row>
        <row r="19359">
          <cell r="G19359" t="str">
            <v/>
          </cell>
          <cell r="K19359">
            <v>0</v>
          </cell>
          <cell r="L19359">
            <v>0</v>
          </cell>
        </row>
        <row r="19360">
          <cell r="G19360" t="str">
            <v/>
          </cell>
          <cell r="K19360">
            <v>0</v>
          </cell>
          <cell r="L19360">
            <v>0</v>
          </cell>
        </row>
        <row r="19361">
          <cell r="G19361" t="str">
            <v/>
          </cell>
          <cell r="K19361">
            <v>0</v>
          </cell>
          <cell r="L19361">
            <v>0</v>
          </cell>
        </row>
        <row r="19362">
          <cell r="G19362" t="str">
            <v/>
          </cell>
          <cell r="K19362">
            <v>0</v>
          </cell>
          <cell r="L19362">
            <v>0</v>
          </cell>
        </row>
        <row r="19363">
          <cell r="G19363" t="str">
            <v/>
          </cell>
          <cell r="K19363">
            <v>0</v>
          </cell>
          <cell r="L19363">
            <v>0</v>
          </cell>
        </row>
        <row r="19364">
          <cell r="G19364" t="str">
            <v/>
          </cell>
          <cell r="K19364">
            <v>0</v>
          </cell>
          <cell r="L19364">
            <v>0</v>
          </cell>
        </row>
        <row r="19365">
          <cell r="G19365" t="str">
            <v/>
          </cell>
          <cell r="K19365">
            <v>0</v>
          </cell>
          <cell r="L19365">
            <v>0</v>
          </cell>
        </row>
        <row r="19366">
          <cell r="G19366" t="str">
            <v/>
          </cell>
          <cell r="K19366">
            <v>0</v>
          </cell>
          <cell r="L19366">
            <v>0</v>
          </cell>
        </row>
        <row r="19367">
          <cell r="G19367" t="str">
            <v/>
          </cell>
          <cell r="K19367">
            <v>0</v>
          </cell>
          <cell r="L19367">
            <v>0</v>
          </cell>
        </row>
        <row r="19368">
          <cell r="G19368" t="str">
            <v/>
          </cell>
          <cell r="K19368">
            <v>0</v>
          </cell>
          <cell r="L19368">
            <v>0</v>
          </cell>
        </row>
        <row r="19369">
          <cell r="G19369" t="str">
            <v/>
          </cell>
          <cell r="K19369">
            <v>0</v>
          </cell>
          <cell r="L19369">
            <v>0</v>
          </cell>
        </row>
        <row r="19370">
          <cell r="G19370" t="str">
            <v/>
          </cell>
          <cell r="K19370">
            <v>0</v>
          </cell>
          <cell r="L19370">
            <v>0</v>
          </cell>
        </row>
        <row r="19371">
          <cell r="G19371" t="str">
            <v/>
          </cell>
          <cell r="K19371">
            <v>0</v>
          </cell>
          <cell r="L19371">
            <v>0</v>
          </cell>
        </row>
        <row r="19372">
          <cell r="G19372" t="str">
            <v/>
          </cell>
          <cell r="K19372">
            <v>0</v>
          </cell>
          <cell r="L19372">
            <v>0</v>
          </cell>
        </row>
        <row r="19373">
          <cell r="G19373" t="str">
            <v/>
          </cell>
          <cell r="K19373">
            <v>0</v>
          </cell>
          <cell r="L19373">
            <v>0</v>
          </cell>
        </row>
        <row r="19374">
          <cell r="G19374" t="str">
            <v/>
          </cell>
          <cell r="K19374">
            <v>0</v>
          </cell>
          <cell r="L19374">
            <v>0</v>
          </cell>
        </row>
        <row r="19375">
          <cell r="G19375" t="str">
            <v/>
          </cell>
          <cell r="K19375">
            <v>0</v>
          </cell>
          <cell r="L19375">
            <v>0</v>
          </cell>
        </row>
        <row r="19376">
          <cell r="G19376" t="str">
            <v/>
          </cell>
          <cell r="K19376">
            <v>0</v>
          </cell>
          <cell r="L19376">
            <v>0</v>
          </cell>
        </row>
        <row r="19377">
          <cell r="G19377" t="str">
            <v/>
          </cell>
          <cell r="K19377">
            <v>0</v>
          </cell>
          <cell r="L19377">
            <v>0</v>
          </cell>
        </row>
        <row r="19378">
          <cell r="G19378" t="str">
            <v/>
          </cell>
          <cell r="K19378">
            <v>0</v>
          </cell>
          <cell r="L19378">
            <v>0</v>
          </cell>
        </row>
        <row r="19379">
          <cell r="G19379" t="str">
            <v/>
          </cell>
          <cell r="K19379">
            <v>0</v>
          </cell>
          <cell r="L19379">
            <v>0</v>
          </cell>
        </row>
        <row r="19380">
          <cell r="G19380" t="str">
            <v/>
          </cell>
          <cell r="K19380">
            <v>0</v>
          </cell>
          <cell r="L19380">
            <v>0</v>
          </cell>
        </row>
        <row r="19381">
          <cell r="G19381" t="str">
            <v/>
          </cell>
          <cell r="K19381">
            <v>0</v>
          </cell>
          <cell r="L19381">
            <v>0</v>
          </cell>
        </row>
        <row r="19382">
          <cell r="G19382" t="str">
            <v/>
          </cell>
          <cell r="K19382">
            <v>0</v>
          </cell>
          <cell r="L19382">
            <v>0</v>
          </cell>
        </row>
        <row r="19383">
          <cell r="G19383" t="str">
            <v/>
          </cell>
          <cell r="K19383">
            <v>0</v>
          </cell>
          <cell r="L19383">
            <v>0</v>
          </cell>
        </row>
        <row r="19384">
          <cell r="G19384" t="str">
            <v/>
          </cell>
          <cell r="K19384">
            <v>0</v>
          </cell>
          <cell r="L19384">
            <v>0</v>
          </cell>
        </row>
        <row r="19385">
          <cell r="G19385" t="str">
            <v/>
          </cell>
          <cell r="K19385">
            <v>0</v>
          </cell>
          <cell r="L19385">
            <v>0</v>
          </cell>
        </row>
        <row r="19386">
          <cell r="G19386" t="str">
            <v/>
          </cell>
          <cell r="K19386">
            <v>0</v>
          </cell>
          <cell r="L19386">
            <v>0</v>
          </cell>
        </row>
        <row r="19387">
          <cell r="G19387" t="str">
            <v/>
          </cell>
          <cell r="K19387">
            <v>0</v>
          </cell>
          <cell r="L19387">
            <v>0</v>
          </cell>
        </row>
        <row r="19388">
          <cell r="G19388" t="str">
            <v/>
          </cell>
          <cell r="K19388">
            <v>0</v>
          </cell>
          <cell r="L19388">
            <v>0</v>
          </cell>
        </row>
        <row r="19389">
          <cell r="G19389" t="str">
            <v/>
          </cell>
          <cell r="K19389">
            <v>0</v>
          </cell>
          <cell r="L19389">
            <v>0</v>
          </cell>
        </row>
        <row r="19390">
          <cell r="G19390" t="str">
            <v/>
          </cell>
          <cell r="K19390">
            <v>0</v>
          </cell>
          <cell r="L19390">
            <v>0</v>
          </cell>
        </row>
        <row r="19391">
          <cell r="G19391" t="str">
            <v/>
          </cell>
          <cell r="K19391">
            <v>0</v>
          </cell>
          <cell r="L19391">
            <v>0</v>
          </cell>
        </row>
        <row r="19392">
          <cell r="G19392" t="str">
            <v/>
          </cell>
          <cell r="K19392">
            <v>0</v>
          </cell>
          <cell r="L19392">
            <v>0</v>
          </cell>
        </row>
        <row r="19393">
          <cell r="G19393" t="str">
            <v/>
          </cell>
          <cell r="K19393">
            <v>0</v>
          </cell>
          <cell r="L19393">
            <v>0</v>
          </cell>
        </row>
        <row r="19394">
          <cell r="G19394" t="str">
            <v/>
          </cell>
          <cell r="K19394">
            <v>0</v>
          </cell>
          <cell r="L19394">
            <v>0</v>
          </cell>
        </row>
        <row r="19395">
          <cell r="G19395" t="str">
            <v/>
          </cell>
          <cell r="K19395">
            <v>0</v>
          </cell>
          <cell r="L19395">
            <v>0</v>
          </cell>
        </row>
        <row r="19396">
          <cell r="G19396" t="str">
            <v/>
          </cell>
          <cell r="K19396">
            <v>0</v>
          </cell>
          <cell r="L19396">
            <v>0</v>
          </cell>
        </row>
        <row r="19397">
          <cell r="G19397" t="str">
            <v/>
          </cell>
          <cell r="K19397">
            <v>0</v>
          </cell>
          <cell r="L19397">
            <v>0</v>
          </cell>
        </row>
        <row r="19398">
          <cell r="G19398" t="str">
            <v/>
          </cell>
          <cell r="K19398">
            <v>0</v>
          </cell>
          <cell r="L19398">
            <v>0</v>
          </cell>
        </row>
        <row r="19399">
          <cell r="G19399" t="str">
            <v/>
          </cell>
          <cell r="K19399">
            <v>0</v>
          </cell>
          <cell r="L19399">
            <v>0</v>
          </cell>
        </row>
        <row r="19400">
          <cell r="G19400" t="str">
            <v/>
          </cell>
          <cell r="K19400">
            <v>0</v>
          </cell>
          <cell r="L19400">
            <v>0</v>
          </cell>
        </row>
        <row r="19401">
          <cell r="G19401" t="str">
            <v/>
          </cell>
          <cell r="K19401">
            <v>0</v>
          </cell>
          <cell r="L19401">
            <v>0</v>
          </cell>
        </row>
        <row r="19402">
          <cell r="G19402" t="str">
            <v/>
          </cell>
          <cell r="K19402">
            <v>0</v>
          </cell>
          <cell r="L19402">
            <v>0</v>
          </cell>
        </row>
        <row r="19403">
          <cell r="G19403" t="str">
            <v/>
          </cell>
          <cell r="K19403">
            <v>0</v>
          </cell>
          <cell r="L19403">
            <v>0</v>
          </cell>
        </row>
        <row r="19404">
          <cell r="G19404" t="str">
            <v/>
          </cell>
          <cell r="K19404">
            <v>0</v>
          </cell>
          <cell r="L19404">
            <v>0</v>
          </cell>
        </row>
        <row r="19405">
          <cell r="G19405" t="str">
            <v/>
          </cell>
          <cell r="K19405">
            <v>0</v>
          </cell>
          <cell r="L19405">
            <v>0</v>
          </cell>
        </row>
        <row r="19406">
          <cell r="G19406" t="str">
            <v/>
          </cell>
          <cell r="K19406">
            <v>0</v>
          </cell>
          <cell r="L19406">
            <v>0</v>
          </cell>
        </row>
        <row r="19407">
          <cell r="G19407" t="str">
            <v/>
          </cell>
          <cell r="K19407">
            <v>0</v>
          </cell>
          <cell r="L19407">
            <v>0</v>
          </cell>
        </row>
        <row r="19408">
          <cell r="G19408" t="str">
            <v/>
          </cell>
          <cell r="K19408">
            <v>0</v>
          </cell>
          <cell r="L19408">
            <v>0</v>
          </cell>
        </row>
        <row r="19409">
          <cell r="G19409" t="str">
            <v/>
          </cell>
          <cell r="K19409">
            <v>0</v>
          </cell>
          <cell r="L19409">
            <v>0</v>
          </cell>
        </row>
        <row r="19410">
          <cell r="G19410" t="str">
            <v/>
          </cell>
          <cell r="K19410">
            <v>0</v>
          </cell>
          <cell r="L19410">
            <v>0</v>
          </cell>
        </row>
        <row r="19411">
          <cell r="G19411" t="str">
            <v/>
          </cell>
          <cell r="K19411">
            <v>0</v>
          </cell>
          <cell r="L19411">
            <v>0</v>
          </cell>
        </row>
        <row r="19412">
          <cell r="G19412" t="str">
            <v/>
          </cell>
          <cell r="K19412">
            <v>0</v>
          </cell>
          <cell r="L19412">
            <v>0</v>
          </cell>
        </row>
        <row r="19413">
          <cell r="G19413" t="str">
            <v/>
          </cell>
          <cell r="K19413">
            <v>0</v>
          </cell>
          <cell r="L19413">
            <v>0</v>
          </cell>
        </row>
        <row r="19414">
          <cell r="G19414" t="str">
            <v/>
          </cell>
          <cell r="K19414">
            <v>0</v>
          </cell>
          <cell r="L19414">
            <v>0</v>
          </cell>
        </row>
        <row r="19415">
          <cell r="G19415" t="str">
            <v/>
          </cell>
          <cell r="K19415">
            <v>0</v>
          </cell>
          <cell r="L19415">
            <v>0</v>
          </cell>
        </row>
        <row r="19416">
          <cell r="G19416" t="str">
            <v/>
          </cell>
          <cell r="K19416">
            <v>0</v>
          </cell>
          <cell r="L19416">
            <v>0</v>
          </cell>
        </row>
        <row r="19417">
          <cell r="G19417" t="str">
            <v/>
          </cell>
          <cell r="K19417">
            <v>0</v>
          </cell>
          <cell r="L19417">
            <v>0</v>
          </cell>
        </row>
        <row r="19418">
          <cell r="G19418" t="str">
            <v/>
          </cell>
          <cell r="K19418">
            <v>0</v>
          </cell>
          <cell r="L19418">
            <v>0</v>
          </cell>
        </row>
        <row r="19419">
          <cell r="G19419" t="str">
            <v/>
          </cell>
          <cell r="K19419">
            <v>0</v>
          </cell>
          <cell r="L19419">
            <v>0</v>
          </cell>
        </row>
        <row r="19420">
          <cell r="G19420" t="str">
            <v/>
          </cell>
          <cell r="K19420">
            <v>0</v>
          </cell>
          <cell r="L19420">
            <v>0</v>
          </cell>
        </row>
        <row r="19421">
          <cell r="G19421" t="str">
            <v/>
          </cell>
          <cell r="K19421">
            <v>0</v>
          </cell>
          <cell r="L19421">
            <v>0</v>
          </cell>
        </row>
        <row r="19422">
          <cell r="G19422" t="str">
            <v/>
          </cell>
          <cell r="K19422">
            <v>0</v>
          </cell>
          <cell r="L19422">
            <v>0</v>
          </cell>
        </row>
        <row r="19423">
          <cell r="G19423" t="str">
            <v/>
          </cell>
          <cell r="K19423">
            <v>0</v>
          </cell>
          <cell r="L19423">
            <v>0</v>
          </cell>
        </row>
        <row r="19424">
          <cell r="G19424" t="str">
            <v/>
          </cell>
          <cell r="K19424">
            <v>0</v>
          </cell>
          <cell r="L19424">
            <v>0</v>
          </cell>
        </row>
        <row r="19425">
          <cell r="G19425" t="str">
            <v/>
          </cell>
          <cell r="K19425">
            <v>0</v>
          </cell>
          <cell r="L19425">
            <v>0</v>
          </cell>
        </row>
        <row r="19426">
          <cell r="G19426" t="str">
            <v/>
          </cell>
          <cell r="K19426">
            <v>0</v>
          </cell>
          <cell r="L19426">
            <v>0</v>
          </cell>
        </row>
        <row r="19427">
          <cell r="G19427" t="str">
            <v/>
          </cell>
          <cell r="K19427">
            <v>0</v>
          </cell>
          <cell r="L19427">
            <v>0</v>
          </cell>
        </row>
        <row r="19428">
          <cell r="G19428" t="str">
            <v/>
          </cell>
          <cell r="K19428">
            <v>0</v>
          </cell>
          <cell r="L19428">
            <v>0</v>
          </cell>
        </row>
        <row r="19429">
          <cell r="G19429" t="str">
            <v/>
          </cell>
          <cell r="K19429">
            <v>0</v>
          </cell>
          <cell r="L19429">
            <v>0</v>
          </cell>
        </row>
        <row r="19430">
          <cell r="G19430" t="str">
            <v/>
          </cell>
          <cell r="K19430">
            <v>0</v>
          </cell>
          <cell r="L19430">
            <v>0</v>
          </cell>
        </row>
        <row r="19431">
          <cell r="G19431" t="str">
            <v/>
          </cell>
          <cell r="K19431">
            <v>0</v>
          </cell>
          <cell r="L19431">
            <v>0</v>
          </cell>
        </row>
        <row r="19432">
          <cell r="G19432" t="str">
            <v/>
          </cell>
          <cell r="K19432">
            <v>0</v>
          </cell>
          <cell r="L19432">
            <v>0</v>
          </cell>
        </row>
        <row r="19433">
          <cell r="G19433" t="str">
            <v/>
          </cell>
          <cell r="K19433">
            <v>0</v>
          </cell>
          <cell r="L19433">
            <v>0</v>
          </cell>
        </row>
        <row r="19434">
          <cell r="G19434" t="str">
            <v/>
          </cell>
          <cell r="K19434">
            <v>0</v>
          </cell>
          <cell r="L19434">
            <v>0</v>
          </cell>
        </row>
        <row r="19435">
          <cell r="G19435" t="str">
            <v/>
          </cell>
          <cell r="K19435">
            <v>0</v>
          </cell>
          <cell r="L19435">
            <v>0</v>
          </cell>
        </row>
        <row r="19436">
          <cell r="G19436" t="str">
            <v/>
          </cell>
          <cell r="K19436">
            <v>0</v>
          </cell>
          <cell r="L19436">
            <v>0</v>
          </cell>
        </row>
        <row r="19437">
          <cell r="G19437" t="str">
            <v/>
          </cell>
          <cell r="K19437">
            <v>0</v>
          </cell>
          <cell r="L19437">
            <v>0</v>
          </cell>
        </row>
        <row r="19438">
          <cell r="G19438" t="str">
            <v/>
          </cell>
          <cell r="K19438">
            <v>0</v>
          </cell>
          <cell r="L19438">
            <v>0</v>
          </cell>
        </row>
        <row r="19439">
          <cell r="G19439" t="str">
            <v/>
          </cell>
          <cell r="K19439">
            <v>0</v>
          </cell>
          <cell r="L19439">
            <v>0</v>
          </cell>
        </row>
        <row r="19440">
          <cell r="G19440" t="str">
            <v/>
          </cell>
          <cell r="K19440">
            <v>0</v>
          </cell>
          <cell r="L19440">
            <v>0</v>
          </cell>
        </row>
        <row r="19441">
          <cell r="G19441" t="str">
            <v/>
          </cell>
          <cell r="K19441">
            <v>0</v>
          </cell>
          <cell r="L19441">
            <v>0</v>
          </cell>
        </row>
        <row r="19442">
          <cell r="G19442" t="str">
            <v/>
          </cell>
          <cell r="K19442">
            <v>0</v>
          </cell>
          <cell r="L19442">
            <v>0</v>
          </cell>
        </row>
        <row r="19443">
          <cell r="G19443" t="str">
            <v/>
          </cell>
          <cell r="K19443">
            <v>0</v>
          </cell>
          <cell r="L19443">
            <v>0</v>
          </cell>
        </row>
        <row r="19444">
          <cell r="G19444" t="str">
            <v/>
          </cell>
          <cell r="K19444">
            <v>0</v>
          </cell>
          <cell r="L19444">
            <v>0</v>
          </cell>
        </row>
        <row r="19445">
          <cell r="G19445" t="str">
            <v/>
          </cell>
          <cell r="K19445">
            <v>0</v>
          </cell>
          <cell r="L19445">
            <v>0</v>
          </cell>
        </row>
        <row r="19446">
          <cell r="G19446" t="str">
            <v/>
          </cell>
          <cell r="K19446">
            <v>0</v>
          </cell>
          <cell r="L19446">
            <v>0</v>
          </cell>
        </row>
        <row r="19447">
          <cell r="G19447" t="str">
            <v/>
          </cell>
          <cell r="K19447">
            <v>0</v>
          </cell>
          <cell r="L19447">
            <v>0</v>
          </cell>
        </row>
        <row r="19448">
          <cell r="G19448" t="str">
            <v/>
          </cell>
          <cell r="K19448">
            <v>0</v>
          </cell>
          <cell r="L19448">
            <v>0</v>
          </cell>
        </row>
        <row r="19449">
          <cell r="G19449" t="str">
            <v/>
          </cell>
          <cell r="K19449">
            <v>0</v>
          </cell>
          <cell r="L19449">
            <v>0</v>
          </cell>
        </row>
        <row r="19450">
          <cell r="G19450" t="str">
            <v/>
          </cell>
          <cell r="K19450">
            <v>0</v>
          </cell>
          <cell r="L19450">
            <v>0</v>
          </cell>
        </row>
        <row r="19451">
          <cell r="G19451" t="str">
            <v/>
          </cell>
          <cell r="K19451">
            <v>0</v>
          </cell>
          <cell r="L19451">
            <v>0</v>
          </cell>
        </row>
        <row r="19452">
          <cell r="G19452" t="str">
            <v/>
          </cell>
          <cell r="K19452">
            <v>0</v>
          </cell>
          <cell r="L19452">
            <v>0</v>
          </cell>
        </row>
        <row r="19453">
          <cell r="G19453" t="str">
            <v/>
          </cell>
          <cell r="K19453">
            <v>0</v>
          </cell>
          <cell r="L19453">
            <v>0</v>
          </cell>
        </row>
        <row r="19454">
          <cell r="G19454" t="str">
            <v/>
          </cell>
          <cell r="K19454">
            <v>0</v>
          </cell>
          <cell r="L19454">
            <v>0</v>
          </cell>
        </row>
        <row r="19455">
          <cell r="G19455" t="str">
            <v/>
          </cell>
          <cell r="K19455">
            <v>0</v>
          </cell>
          <cell r="L19455">
            <v>0</v>
          </cell>
        </row>
        <row r="19456">
          <cell r="G19456" t="str">
            <v/>
          </cell>
          <cell r="K19456">
            <v>0</v>
          </cell>
          <cell r="L19456">
            <v>0</v>
          </cell>
        </row>
        <row r="19457">
          <cell r="G19457" t="str">
            <v/>
          </cell>
          <cell r="K19457">
            <v>0</v>
          </cell>
          <cell r="L19457">
            <v>0</v>
          </cell>
        </row>
        <row r="19458">
          <cell r="G19458" t="str">
            <v/>
          </cell>
          <cell r="K19458">
            <v>0</v>
          </cell>
          <cell r="L19458">
            <v>0</v>
          </cell>
        </row>
        <row r="19459">
          <cell r="G19459" t="str">
            <v/>
          </cell>
          <cell r="K19459">
            <v>0</v>
          </cell>
          <cell r="L19459">
            <v>0</v>
          </cell>
        </row>
        <row r="19460">
          <cell r="G19460" t="str">
            <v/>
          </cell>
          <cell r="K19460">
            <v>0</v>
          </cell>
          <cell r="L19460">
            <v>0</v>
          </cell>
        </row>
        <row r="19461">
          <cell r="G19461" t="str">
            <v/>
          </cell>
          <cell r="K19461">
            <v>0</v>
          </cell>
          <cell r="L19461">
            <v>0</v>
          </cell>
        </row>
        <row r="19462">
          <cell r="G19462" t="str">
            <v/>
          </cell>
          <cell r="K19462">
            <v>0</v>
          </cell>
          <cell r="L19462">
            <v>0</v>
          </cell>
        </row>
        <row r="19463">
          <cell r="G19463" t="str">
            <v/>
          </cell>
          <cell r="K19463">
            <v>0</v>
          </cell>
          <cell r="L19463">
            <v>0</v>
          </cell>
        </row>
        <row r="19464">
          <cell r="G19464" t="str">
            <v/>
          </cell>
          <cell r="K19464">
            <v>0</v>
          </cell>
          <cell r="L19464">
            <v>0</v>
          </cell>
        </row>
        <row r="19465">
          <cell r="G19465" t="str">
            <v/>
          </cell>
          <cell r="K19465">
            <v>0</v>
          </cell>
          <cell r="L19465">
            <v>0</v>
          </cell>
        </row>
        <row r="19466">
          <cell r="G19466" t="str">
            <v/>
          </cell>
          <cell r="K19466">
            <v>0</v>
          </cell>
          <cell r="L19466">
            <v>0</v>
          </cell>
        </row>
        <row r="19467">
          <cell r="G19467" t="str">
            <v/>
          </cell>
          <cell r="K19467">
            <v>0</v>
          </cell>
          <cell r="L19467">
            <v>0</v>
          </cell>
        </row>
        <row r="19468">
          <cell r="G19468" t="str">
            <v/>
          </cell>
          <cell r="K19468">
            <v>0</v>
          </cell>
          <cell r="L19468">
            <v>0</v>
          </cell>
        </row>
        <row r="19469">
          <cell r="G19469" t="str">
            <v/>
          </cell>
          <cell r="K19469">
            <v>0</v>
          </cell>
          <cell r="L19469">
            <v>0</v>
          </cell>
        </row>
        <row r="19470">
          <cell r="G19470" t="str">
            <v/>
          </cell>
          <cell r="K19470">
            <v>0</v>
          </cell>
          <cell r="L19470">
            <v>0</v>
          </cell>
        </row>
        <row r="19471">
          <cell r="G19471" t="str">
            <v/>
          </cell>
          <cell r="K19471">
            <v>0</v>
          </cell>
          <cell r="L19471">
            <v>0</v>
          </cell>
        </row>
        <row r="19472">
          <cell r="G19472" t="str">
            <v/>
          </cell>
          <cell r="K19472">
            <v>0</v>
          </cell>
          <cell r="L19472">
            <v>0</v>
          </cell>
        </row>
        <row r="19473">
          <cell r="G19473" t="str">
            <v/>
          </cell>
          <cell r="K19473">
            <v>0</v>
          </cell>
          <cell r="L19473">
            <v>0</v>
          </cell>
        </row>
        <row r="19474">
          <cell r="G19474" t="str">
            <v/>
          </cell>
          <cell r="K19474">
            <v>0</v>
          </cell>
          <cell r="L19474">
            <v>0</v>
          </cell>
        </row>
        <row r="19475">
          <cell r="G19475" t="str">
            <v/>
          </cell>
          <cell r="K19475">
            <v>0</v>
          </cell>
          <cell r="L19475">
            <v>0</v>
          </cell>
        </row>
        <row r="19476">
          <cell r="G19476" t="str">
            <v/>
          </cell>
          <cell r="K19476">
            <v>0</v>
          </cell>
          <cell r="L19476">
            <v>0</v>
          </cell>
        </row>
        <row r="19477">
          <cell r="G19477" t="str">
            <v/>
          </cell>
          <cell r="K19477">
            <v>0</v>
          </cell>
          <cell r="L19477">
            <v>0</v>
          </cell>
        </row>
        <row r="19478">
          <cell r="G19478" t="str">
            <v/>
          </cell>
          <cell r="K19478">
            <v>0</v>
          </cell>
          <cell r="L19478">
            <v>0</v>
          </cell>
        </row>
        <row r="19479">
          <cell r="G19479" t="str">
            <v/>
          </cell>
          <cell r="K19479">
            <v>0</v>
          </cell>
          <cell r="L19479">
            <v>0</v>
          </cell>
        </row>
        <row r="19480">
          <cell r="G19480" t="str">
            <v/>
          </cell>
          <cell r="K19480">
            <v>0</v>
          </cell>
          <cell r="L19480">
            <v>0</v>
          </cell>
        </row>
        <row r="19481">
          <cell r="G19481" t="str">
            <v/>
          </cell>
          <cell r="K19481">
            <v>0</v>
          </cell>
          <cell r="L19481">
            <v>0</v>
          </cell>
        </row>
        <row r="19482">
          <cell r="G19482" t="str">
            <v/>
          </cell>
          <cell r="K19482">
            <v>0</v>
          </cell>
          <cell r="L19482">
            <v>0</v>
          </cell>
        </row>
        <row r="19483">
          <cell r="G19483" t="str">
            <v/>
          </cell>
          <cell r="K19483">
            <v>0</v>
          </cell>
          <cell r="L19483">
            <v>0</v>
          </cell>
        </row>
        <row r="19484">
          <cell r="G19484" t="str">
            <v/>
          </cell>
          <cell r="K19484">
            <v>0</v>
          </cell>
          <cell r="L19484">
            <v>0</v>
          </cell>
        </row>
        <row r="19485">
          <cell r="G19485" t="str">
            <v/>
          </cell>
          <cell r="K19485">
            <v>0</v>
          </cell>
          <cell r="L19485">
            <v>0</v>
          </cell>
        </row>
        <row r="19486">
          <cell r="G19486" t="str">
            <v/>
          </cell>
          <cell r="K19486">
            <v>0</v>
          </cell>
          <cell r="L19486">
            <v>0</v>
          </cell>
        </row>
        <row r="19487">
          <cell r="G19487" t="str">
            <v/>
          </cell>
          <cell r="K19487">
            <v>0</v>
          </cell>
          <cell r="L19487">
            <v>0</v>
          </cell>
        </row>
        <row r="19488">
          <cell r="G19488" t="str">
            <v/>
          </cell>
          <cell r="K19488">
            <v>0</v>
          </cell>
          <cell r="L19488">
            <v>0</v>
          </cell>
        </row>
        <row r="19489">
          <cell r="G19489" t="str">
            <v/>
          </cell>
          <cell r="K19489">
            <v>0</v>
          </cell>
          <cell r="L19489">
            <v>0</v>
          </cell>
        </row>
        <row r="19490">
          <cell r="G19490" t="str">
            <v/>
          </cell>
          <cell r="K19490">
            <v>0</v>
          </cell>
          <cell r="L19490">
            <v>0</v>
          </cell>
        </row>
        <row r="19491">
          <cell r="G19491" t="str">
            <v/>
          </cell>
          <cell r="K19491">
            <v>0</v>
          </cell>
          <cell r="L19491">
            <v>0</v>
          </cell>
        </row>
        <row r="19492">
          <cell r="G19492" t="str">
            <v/>
          </cell>
          <cell r="K19492">
            <v>0</v>
          </cell>
          <cell r="L19492">
            <v>0</v>
          </cell>
        </row>
        <row r="19493">
          <cell r="G19493" t="str">
            <v/>
          </cell>
          <cell r="K19493">
            <v>0</v>
          </cell>
          <cell r="L19493">
            <v>0</v>
          </cell>
        </row>
        <row r="19494">
          <cell r="G19494" t="str">
            <v/>
          </cell>
          <cell r="K19494">
            <v>0</v>
          </cell>
          <cell r="L19494">
            <v>0</v>
          </cell>
        </row>
        <row r="19495">
          <cell r="G19495" t="str">
            <v/>
          </cell>
          <cell r="K19495">
            <v>0</v>
          </cell>
          <cell r="L19495">
            <v>0</v>
          </cell>
        </row>
        <row r="19496">
          <cell r="G19496" t="str">
            <v/>
          </cell>
          <cell r="K19496">
            <v>0</v>
          </cell>
          <cell r="L19496">
            <v>0</v>
          </cell>
        </row>
        <row r="19497">
          <cell r="G19497" t="str">
            <v/>
          </cell>
          <cell r="K19497">
            <v>0</v>
          </cell>
          <cell r="L19497">
            <v>0</v>
          </cell>
        </row>
        <row r="19498">
          <cell r="G19498" t="str">
            <v/>
          </cell>
          <cell r="K19498">
            <v>0</v>
          </cell>
          <cell r="L19498">
            <v>0</v>
          </cell>
        </row>
        <row r="19499">
          <cell r="G19499" t="str">
            <v/>
          </cell>
          <cell r="K19499">
            <v>0</v>
          </cell>
          <cell r="L19499">
            <v>0</v>
          </cell>
        </row>
        <row r="19500">
          <cell r="G19500" t="str">
            <v/>
          </cell>
          <cell r="K19500">
            <v>0</v>
          </cell>
          <cell r="L19500">
            <v>0</v>
          </cell>
        </row>
        <row r="19501">
          <cell r="G19501" t="str">
            <v/>
          </cell>
          <cell r="K19501">
            <v>0</v>
          </cell>
          <cell r="L19501">
            <v>0</v>
          </cell>
        </row>
        <row r="19502">
          <cell r="G19502" t="str">
            <v/>
          </cell>
          <cell r="K19502">
            <v>0</v>
          </cell>
          <cell r="L19502">
            <v>0</v>
          </cell>
        </row>
        <row r="19503">
          <cell r="G19503" t="str">
            <v/>
          </cell>
          <cell r="K19503">
            <v>0</v>
          </cell>
          <cell r="L19503">
            <v>0</v>
          </cell>
        </row>
        <row r="19504">
          <cell r="G19504" t="str">
            <v/>
          </cell>
          <cell r="K19504">
            <v>0</v>
          </cell>
          <cell r="L19504">
            <v>0</v>
          </cell>
        </row>
        <row r="19505">
          <cell r="G19505" t="str">
            <v/>
          </cell>
          <cell r="K19505">
            <v>0</v>
          </cell>
          <cell r="L19505">
            <v>0</v>
          </cell>
        </row>
        <row r="19506">
          <cell r="G19506" t="str">
            <v/>
          </cell>
          <cell r="K19506">
            <v>0</v>
          </cell>
          <cell r="L19506">
            <v>0</v>
          </cell>
        </row>
        <row r="19507">
          <cell r="G19507" t="str">
            <v/>
          </cell>
          <cell r="K19507">
            <v>0</v>
          </cell>
          <cell r="L19507">
            <v>0</v>
          </cell>
        </row>
        <row r="19508">
          <cell r="G19508" t="str">
            <v/>
          </cell>
          <cell r="K19508">
            <v>0</v>
          </cell>
          <cell r="L19508">
            <v>0</v>
          </cell>
        </row>
        <row r="19509">
          <cell r="G19509" t="str">
            <v/>
          </cell>
          <cell r="K19509">
            <v>0</v>
          </cell>
          <cell r="L19509">
            <v>0</v>
          </cell>
        </row>
        <row r="19510">
          <cell r="G19510" t="str">
            <v/>
          </cell>
          <cell r="K19510">
            <v>0</v>
          </cell>
          <cell r="L19510">
            <v>0</v>
          </cell>
        </row>
        <row r="19511">
          <cell r="G19511" t="str">
            <v/>
          </cell>
          <cell r="K19511">
            <v>0</v>
          </cell>
          <cell r="L19511">
            <v>0</v>
          </cell>
        </row>
        <row r="19512">
          <cell r="G19512" t="str">
            <v/>
          </cell>
          <cell r="K19512">
            <v>0</v>
          </cell>
          <cell r="L19512">
            <v>0</v>
          </cell>
        </row>
        <row r="19513">
          <cell r="G19513" t="str">
            <v/>
          </cell>
          <cell r="K19513">
            <v>0</v>
          </cell>
          <cell r="L19513">
            <v>0</v>
          </cell>
        </row>
        <row r="19514">
          <cell r="G19514" t="str">
            <v/>
          </cell>
          <cell r="K19514">
            <v>0</v>
          </cell>
          <cell r="L19514">
            <v>0</v>
          </cell>
        </row>
        <row r="19515">
          <cell r="G19515" t="str">
            <v/>
          </cell>
          <cell r="K19515">
            <v>0</v>
          </cell>
          <cell r="L19515">
            <v>0</v>
          </cell>
        </row>
        <row r="19516">
          <cell r="G19516" t="str">
            <v/>
          </cell>
          <cell r="K19516">
            <v>0</v>
          </cell>
          <cell r="L19516">
            <v>0</v>
          </cell>
        </row>
        <row r="19517">
          <cell r="G19517" t="str">
            <v/>
          </cell>
          <cell r="K19517">
            <v>0</v>
          </cell>
          <cell r="L19517">
            <v>0</v>
          </cell>
        </row>
        <row r="19518">
          <cell r="G19518" t="str">
            <v/>
          </cell>
          <cell r="K19518">
            <v>0</v>
          </cell>
          <cell r="L19518">
            <v>0</v>
          </cell>
        </row>
        <row r="19519">
          <cell r="G19519" t="str">
            <v/>
          </cell>
          <cell r="K19519">
            <v>0</v>
          </cell>
          <cell r="L19519">
            <v>0</v>
          </cell>
        </row>
        <row r="19520">
          <cell r="G19520" t="str">
            <v/>
          </cell>
          <cell r="K19520">
            <v>0</v>
          </cell>
          <cell r="L19520">
            <v>0</v>
          </cell>
        </row>
        <row r="19521">
          <cell r="G19521" t="str">
            <v/>
          </cell>
          <cell r="K19521">
            <v>0</v>
          </cell>
          <cell r="L19521">
            <v>0</v>
          </cell>
        </row>
        <row r="19522">
          <cell r="G19522" t="str">
            <v/>
          </cell>
          <cell r="K19522">
            <v>0</v>
          </cell>
          <cell r="L19522">
            <v>0</v>
          </cell>
        </row>
        <row r="19523">
          <cell r="G19523" t="str">
            <v/>
          </cell>
          <cell r="K19523">
            <v>0</v>
          </cell>
          <cell r="L19523">
            <v>0</v>
          </cell>
        </row>
        <row r="19524">
          <cell r="G19524" t="str">
            <v/>
          </cell>
          <cell r="K19524">
            <v>0</v>
          </cell>
          <cell r="L19524">
            <v>0</v>
          </cell>
        </row>
        <row r="19525">
          <cell r="G19525" t="str">
            <v/>
          </cell>
          <cell r="K19525">
            <v>0</v>
          </cell>
          <cell r="L19525">
            <v>0</v>
          </cell>
        </row>
        <row r="19526">
          <cell r="G19526" t="str">
            <v/>
          </cell>
          <cell r="K19526">
            <v>0</v>
          </cell>
          <cell r="L19526">
            <v>0</v>
          </cell>
        </row>
        <row r="19527">
          <cell r="G19527" t="str">
            <v/>
          </cell>
          <cell r="K19527">
            <v>0</v>
          </cell>
          <cell r="L19527">
            <v>0</v>
          </cell>
        </row>
        <row r="19528">
          <cell r="G19528" t="str">
            <v/>
          </cell>
          <cell r="K19528">
            <v>0</v>
          </cell>
          <cell r="L19528">
            <v>0</v>
          </cell>
        </row>
        <row r="19529">
          <cell r="G19529" t="str">
            <v/>
          </cell>
          <cell r="K19529">
            <v>0</v>
          </cell>
          <cell r="L19529">
            <v>0</v>
          </cell>
        </row>
        <row r="19530">
          <cell r="G19530" t="str">
            <v/>
          </cell>
          <cell r="K19530">
            <v>0</v>
          </cell>
          <cell r="L19530">
            <v>0</v>
          </cell>
        </row>
        <row r="19531">
          <cell r="G19531" t="str">
            <v/>
          </cell>
          <cell r="K19531">
            <v>0</v>
          </cell>
          <cell r="L19531">
            <v>0</v>
          </cell>
        </row>
        <row r="19532">
          <cell r="G19532" t="str">
            <v/>
          </cell>
          <cell r="K19532">
            <v>0</v>
          </cell>
          <cell r="L19532">
            <v>0</v>
          </cell>
        </row>
        <row r="19533">
          <cell r="G19533" t="str">
            <v/>
          </cell>
          <cell r="K19533">
            <v>0</v>
          </cell>
          <cell r="L19533">
            <v>0</v>
          </cell>
        </row>
        <row r="19534">
          <cell r="G19534" t="str">
            <v/>
          </cell>
          <cell r="K19534">
            <v>0</v>
          </cell>
          <cell r="L19534">
            <v>0</v>
          </cell>
        </row>
        <row r="19535">
          <cell r="G19535" t="str">
            <v/>
          </cell>
          <cell r="K19535">
            <v>0</v>
          </cell>
          <cell r="L19535">
            <v>0</v>
          </cell>
        </row>
        <row r="19536">
          <cell r="G19536" t="str">
            <v/>
          </cell>
          <cell r="K19536">
            <v>0</v>
          </cell>
          <cell r="L19536">
            <v>0</v>
          </cell>
        </row>
        <row r="19537">
          <cell r="G19537" t="str">
            <v/>
          </cell>
          <cell r="K19537">
            <v>0</v>
          </cell>
          <cell r="L19537">
            <v>0</v>
          </cell>
        </row>
        <row r="19538">
          <cell r="G19538" t="str">
            <v/>
          </cell>
          <cell r="K19538">
            <v>0</v>
          </cell>
          <cell r="L19538">
            <v>0</v>
          </cell>
        </row>
        <row r="19539">
          <cell r="G19539" t="str">
            <v/>
          </cell>
          <cell r="K19539">
            <v>0</v>
          </cell>
          <cell r="L19539">
            <v>0</v>
          </cell>
        </row>
        <row r="19540">
          <cell r="G19540" t="str">
            <v/>
          </cell>
          <cell r="K19540">
            <v>0</v>
          </cell>
          <cell r="L19540">
            <v>0</v>
          </cell>
        </row>
        <row r="19541">
          <cell r="G19541" t="str">
            <v/>
          </cell>
          <cell r="K19541">
            <v>0</v>
          </cell>
          <cell r="L19541">
            <v>0</v>
          </cell>
        </row>
        <row r="19542">
          <cell r="G19542" t="str">
            <v/>
          </cell>
          <cell r="K19542">
            <v>0</v>
          </cell>
          <cell r="L19542">
            <v>0</v>
          </cell>
        </row>
        <row r="19543">
          <cell r="G19543" t="str">
            <v/>
          </cell>
          <cell r="K19543">
            <v>0</v>
          </cell>
          <cell r="L19543">
            <v>0</v>
          </cell>
        </row>
        <row r="19544">
          <cell r="G19544" t="str">
            <v/>
          </cell>
          <cell r="K19544">
            <v>0</v>
          </cell>
          <cell r="L19544">
            <v>0</v>
          </cell>
        </row>
        <row r="19545">
          <cell r="G19545" t="str">
            <v/>
          </cell>
          <cell r="K19545">
            <v>0</v>
          </cell>
          <cell r="L19545">
            <v>0</v>
          </cell>
        </row>
        <row r="19546">
          <cell r="G19546" t="str">
            <v/>
          </cell>
          <cell r="K19546">
            <v>0</v>
          </cell>
          <cell r="L19546">
            <v>0</v>
          </cell>
        </row>
        <row r="19547">
          <cell r="G19547" t="str">
            <v/>
          </cell>
          <cell r="K19547">
            <v>0</v>
          </cell>
          <cell r="L19547">
            <v>0</v>
          </cell>
        </row>
        <row r="19548">
          <cell r="G19548" t="str">
            <v/>
          </cell>
          <cell r="K19548">
            <v>0</v>
          </cell>
          <cell r="L19548">
            <v>0</v>
          </cell>
        </row>
        <row r="19549">
          <cell r="G19549" t="str">
            <v/>
          </cell>
          <cell r="K19549">
            <v>0</v>
          </cell>
          <cell r="L19549">
            <v>0</v>
          </cell>
        </row>
        <row r="19550">
          <cell r="G19550" t="str">
            <v/>
          </cell>
          <cell r="K19550">
            <v>0</v>
          </cell>
          <cell r="L19550">
            <v>0</v>
          </cell>
        </row>
        <row r="19551">
          <cell r="G19551" t="str">
            <v/>
          </cell>
          <cell r="K19551">
            <v>0</v>
          </cell>
          <cell r="L19551">
            <v>0</v>
          </cell>
        </row>
        <row r="19552">
          <cell r="G19552" t="str">
            <v/>
          </cell>
          <cell r="K19552">
            <v>0</v>
          </cell>
          <cell r="L19552">
            <v>0</v>
          </cell>
        </row>
        <row r="19553">
          <cell r="G19553" t="str">
            <v/>
          </cell>
          <cell r="K19553">
            <v>0</v>
          </cell>
          <cell r="L19553">
            <v>0</v>
          </cell>
        </row>
        <row r="19554">
          <cell r="G19554" t="str">
            <v/>
          </cell>
          <cell r="K19554">
            <v>0</v>
          </cell>
          <cell r="L19554">
            <v>0</v>
          </cell>
        </row>
        <row r="19555">
          <cell r="G19555" t="str">
            <v/>
          </cell>
          <cell r="K19555">
            <v>0</v>
          </cell>
          <cell r="L19555">
            <v>0</v>
          </cell>
        </row>
        <row r="19556">
          <cell r="G19556" t="str">
            <v/>
          </cell>
          <cell r="K19556">
            <v>0</v>
          </cell>
          <cell r="L19556">
            <v>0</v>
          </cell>
        </row>
        <row r="19557">
          <cell r="G19557" t="str">
            <v/>
          </cell>
          <cell r="K19557">
            <v>0</v>
          </cell>
          <cell r="L19557">
            <v>0</v>
          </cell>
        </row>
        <row r="19558">
          <cell r="G19558" t="str">
            <v/>
          </cell>
          <cell r="K19558">
            <v>0</v>
          </cell>
          <cell r="L19558">
            <v>0</v>
          </cell>
        </row>
        <row r="19559">
          <cell r="G19559" t="str">
            <v/>
          </cell>
          <cell r="K19559">
            <v>0</v>
          </cell>
          <cell r="L19559">
            <v>0</v>
          </cell>
        </row>
        <row r="19560">
          <cell r="G19560" t="str">
            <v/>
          </cell>
          <cell r="K19560">
            <v>0</v>
          </cell>
          <cell r="L19560">
            <v>0</v>
          </cell>
        </row>
        <row r="19561">
          <cell r="G19561" t="str">
            <v/>
          </cell>
          <cell r="K19561">
            <v>0</v>
          </cell>
          <cell r="L19561">
            <v>0</v>
          </cell>
        </row>
        <row r="19562">
          <cell r="G19562" t="str">
            <v/>
          </cell>
          <cell r="K19562">
            <v>0</v>
          </cell>
          <cell r="L19562">
            <v>0</v>
          </cell>
        </row>
        <row r="19563">
          <cell r="G19563" t="str">
            <v/>
          </cell>
          <cell r="K19563">
            <v>0</v>
          </cell>
          <cell r="L19563">
            <v>0</v>
          </cell>
        </row>
        <row r="19564">
          <cell r="G19564" t="str">
            <v/>
          </cell>
          <cell r="K19564">
            <v>0</v>
          </cell>
          <cell r="L19564">
            <v>0</v>
          </cell>
        </row>
        <row r="19565">
          <cell r="G19565" t="str">
            <v/>
          </cell>
          <cell r="K19565">
            <v>0</v>
          </cell>
          <cell r="L19565">
            <v>0</v>
          </cell>
        </row>
        <row r="19566">
          <cell r="G19566" t="str">
            <v/>
          </cell>
          <cell r="K19566">
            <v>0</v>
          </cell>
          <cell r="L19566">
            <v>0</v>
          </cell>
        </row>
        <row r="19567">
          <cell r="G19567" t="str">
            <v/>
          </cell>
          <cell r="K19567">
            <v>0</v>
          </cell>
          <cell r="L19567">
            <v>0</v>
          </cell>
        </row>
        <row r="19568">
          <cell r="G19568" t="str">
            <v/>
          </cell>
          <cell r="K19568">
            <v>0</v>
          </cell>
          <cell r="L19568">
            <v>0</v>
          </cell>
        </row>
        <row r="19569">
          <cell r="G19569" t="str">
            <v/>
          </cell>
          <cell r="K19569">
            <v>0</v>
          </cell>
          <cell r="L19569">
            <v>0</v>
          </cell>
        </row>
        <row r="19570">
          <cell r="G19570" t="str">
            <v/>
          </cell>
          <cell r="K19570">
            <v>0</v>
          </cell>
          <cell r="L19570">
            <v>0</v>
          </cell>
        </row>
        <row r="19571">
          <cell r="G19571" t="str">
            <v/>
          </cell>
          <cell r="K19571">
            <v>0</v>
          </cell>
          <cell r="L19571">
            <v>0</v>
          </cell>
        </row>
        <row r="19572">
          <cell r="G19572" t="str">
            <v/>
          </cell>
          <cell r="K19572">
            <v>0</v>
          </cell>
          <cell r="L19572">
            <v>0</v>
          </cell>
        </row>
        <row r="19573">
          <cell r="G19573" t="str">
            <v/>
          </cell>
          <cell r="K19573">
            <v>0</v>
          </cell>
          <cell r="L19573">
            <v>0</v>
          </cell>
        </row>
        <row r="19574">
          <cell r="G19574" t="str">
            <v/>
          </cell>
          <cell r="K19574">
            <v>0</v>
          </cell>
          <cell r="L19574">
            <v>0</v>
          </cell>
        </row>
        <row r="19575">
          <cell r="G19575" t="str">
            <v/>
          </cell>
          <cell r="K19575">
            <v>0</v>
          </cell>
          <cell r="L19575">
            <v>0</v>
          </cell>
        </row>
        <row r="19576">
          <cell r="G19576" t="str">
            <v/>
          </cell>
          <cell r="K19576">
            <v>0</v>
          </cell>
          <cell r="L19576">
            <v>0</v>
          </cell>
        </row>
        <row r="19577">
          <cell r="G19577" t="str">
            <v/>
          </cell>
          <cell r="K19577">
            <v>0</v>
          </cell>
          <cell r="L19577">
            <v>0</v>
          </cell>
        </row>
        <row r="19578">
          <cell r="G19578" t="str">
            <v/>
          </cell>
          <cell r="K19578">
            <v>0</v>
          </cell>
          <cell r="L19578">
            <v>0</v>
          </cell>
        </row>
        <row r="19579">
          <cell r="G19579" t="str">
            <v/>
          </cell>
          <cell r="K19579">
            <v>0</v>
          </cell>
          <cell r="L19579">
            <v>0</v>
          </cell>
        </row>
        <row r="19580">
          <cell r="G19580" t="str">
            <v/>
          </cell>
          <cell r="K19580">
            <v>0</v>
          </cell>
          <cell r="L19580">
            <v>0</v>
          </cell>
        </row>
        <row r="19581">
          <cell r="G19581" t="str">
            <v/>
          </cell>
          <cell r="K19581">
            <v>0</v>
          </cell>
          <cell r="L19581">
            <v>0</v>
          </cell>
        </row>
        <row r="19582">
          <cell r="G19582" t="str">
            <v/>
          </cell>
          <cell r="K19582">
            <v>0</v>
          </cell>
          <cell r="L19582">
            <v>0</v>
          </cell>
        </row>
        <row r="19583">
          <cell r="G19583" t="str">
            <v/>
          </cell>
          <cell r="K19583">
            <v>0</v>
          </cell>
          <cell r="L19583">
            <v>0</v>
          </cell>
        </row>
        <row r="19584">
          <cell r="G19584" t="str">
            <v/>
          </cell>
          <cell r="K19584">
            <v>0</v>
          </cell>
          <cell r="L19584">
            <v>0</v>
          </cell>
        </row>
        <row r="19585">
          <cell r="G19585" t="str">
            <v/>
          </cell>
          <cell r="K19585">
            <v>0</v>
          </cell>
          <cell r="L19585">
            <v>0</v>
          </cell>
        </row>
        <row r="19586">
          <cell r="G19586" t="str">
            <v/>
          </cell>
          <cell r="K19586">
            <v>0</v>
          </cell>
          <cell r="L19586">
            <v>0</v>
          </cell>
        </row>
        <row r="19587">
          <cell r="G19587" t="str">
            <v/>
          </cell>
          <cell r="K19587">
            <v>0</v>
          </cell>
          <cell r="L19587">
            <v>0</v>
          </cell>
        </row>
        <row r="19588">
          <cell r="G19588" t="str">
            <v/>
          </cell>
          <cell r="K19588">
            <v>0</v>
          </cell>
          <cell r="L19588">
            <v>0</v>
          </cell>
        </row>
        <row r="19589">
          <cell r="G19589" t="str">
            <v/>
          </cell>
          <cell r="K19589">
            <v>0</v>
          </cell>
          <cell r="L19589">
            <v>0</v>
          </cell>
        </row>
        <row r="19590">
          <cell r="G19590" t="str">
            <v/>
          </cell>
          <cell r="K19590">
            <v>0</v>
          </cell>
          <cell r="L19590">
            <v>0</v>
          </cell>
        </row>
        <row r="19591">
          <cell r="G19591" t="str">
            <v/>
          </cell>
          <cell r="K19591">
            <v>0</v>
          </cell>
          <cell r="L19591">
            <v>0</v>
          </cell>
        </row>
        <row r="19592">
          <cell r="G19592" t="str">
            <v/>
          </cell>
          <cell r="K19592">
            <v>0</v>
          </cell>
          <cell r="L19592">
            <v>0</v>
          </cell>
        </row>
        <row r="19593">
          <cell r="G19593" t="str">
            <v/>
          </cell>
          <cell r="K19593">
            <v>0</v>
          </cell>
          <cell r="L19593">
            <v>0</v>
          </cell>
        </row>
        <row r="19594">
          <cell r="G19594" t="str">
            <v/>
          </cell>
          <cell r="K19594">
            <v>0</v>
          </cell>
          <cell r="L19594">
            <v>0</v>
          </cell>
        </row>
        <row r="19595">
          <cell r="G19595" t="str">
            <v/>
          </cell>
          <cell r="K19595">
            <v>0</v>
          </cell>
          <cell r="L19595">
            <v>0</v>
          </cell>
        </row>
        <row r="19596">
          <cell r="G19596" t="str">
            <v/>
          </cell>
          <cell r="K19596">
            <v>0</v>
          </cell>
          <cell r="L19596">
            <v>0</v>
          </cell>
        </row>
        <row r="19597">
          <cell r="G19597" t="str">
            <v/>
          </cell>
          <cell r="K19597">
            <v>0</v>
          </cell>
          <cell r="L19597">
            <v>0</v>
          </cell>
        </row>
        <row r="19598">
          <cell r="G19598" t="str">
            <v/>
          </cell>
          <cell r="K19598">
            <v>0</v>
          </cell>
          <cell r="L19598">
            <v>0</v>
          </cell>
        </row>
        <row r="19599">
          <cell r="G19599" t="str">
            <v/>
          </cell>
          <cell r="K19599">
            <v>0</v>
          </cell>
          <cell r="L19599">
            <v>0</v>
          </cell>
        </row>
        <row r="19600">
          <cell r="G19600" t="str">
            <v/>
          </cell>
          <cell r="K19600">
            <v>0</v>
          </cell>
          <cell r="L19600">
            <v>0</v>
          </cell>
        </row>
        <row r="19601">
          <cell r="G19601" t="str">
            <v/>
          </cell>
          <cell r="K19601">
            <v>0</v>
          </cell>
          <cell r="L19601">
            <v>0</v>
          </cell>
        </row>
        <row r="19602">
          <cell r="G19602" t="str">
            <v/>
          </cell>
          <cell r="K19602">
            <v>0</v>
          </cell>
          <cell r="L19602">
            <v>0</v>
          </cell>
        </row>
        <row r="19603">
          <cell r="G19603" t="str">
            <v/>
          </cell>
          <cell r="K19603">
            <v>0</v>
          </cell>
          <cell r="L19603">
            <v>0</v>
          </cell>
        </row>
        <row r="19604">
          <cell r="G19604" t="str">
            <v/>
          </cell>
          <cell r="K19604">
            <v>0</v>
          </cell>
          <cell r="L19604">
            <v>0</v>
          </cell>
        </row>
        <row r="19605">
          <cell r="G19605" t="str">
            <v/>
          </cell>
          <cell r="K19605">
            <v>0</v>
          </cell>
          <cell r="L19605">
            <v>0</v>
          </cell>
        </row>
        <row r="19606">
          <cell r="G19606" t="str">
            <v/>
          </cell>
          <cell r="K19606">
            <v>0</v>
          </cell>
          <cell r="L19606">
            <v>0</v>
          </cell>
        </row>
        <row r="19607">
          <cell r="G19607" t="str">
            <v/>
          </cell>
          <cell r="K19607">
            <v>0</v>
          </cell>
          <cell r="L19607">
            <v>0</v>
          </cell>
        </row>
        <row r="19608">
          <cell r="G19608" t="str">
            <v/>
          </cell>
          <cell r="K19608">
            <v>0</v>
          </cell>
          <cell r="L19608">
            <v>0</v>
          </cell>
        </row>
        <row r="19609">
          <cell r="G19609" t="str">
            <v/>
          </cell>
          <cell r="K19609">
            <v>0</v>
          </cell>
          <cell r="L19609">
            <v>0</v>
          </cell>
        </row>
        <row r="19610">
          <cell r="G19610" t="str">
            <v/>
          </cell>
          <cell r="K19610">
            <v>0</v>
          </cell>
          <cell r="L19610">
            <v>0</v>
          </cell>
        </row>
        <row r="19611">
          <cell r="G19611" t="str">
            <v/>
          </cell>
          <cell r="K19611">
            <v>0</v>
          </cell>
          <cell r="L19611">
            <v>0</v>
          </cell>
        </row>
        <row r="19612">
          <cell r="G19612" t="str">
            <v/>
          </cell>
          <cell r="K19612">
            <v>0</v>
          </cell>
          <cell r="L19612">
            <v>0</v>
          </cell>
        </row>
        <row r="19613">
          <cell r="G19613" t="str">
            <v/>
          </cell>
          <cell r="K19613">
            <v>0</v>
          </cell>
          <cell r="L19613">
            <v>0</v>
          </cell>
        </row>
        <row r="19614">
          <cell r="G19614" t="str">
            <v/>
          </cell>
          <cell r="K19614">
            <v>0</v>
          </cell>
          <cell r="L19614">
            <v>0</v>
          </cell>
        </row>
        <row r="19615">
          <cell r="G19615" t="str">
            <v/>
          </cell>
          <cell r="K19615">
            <v>0</v>
          </cell>
          <cell r="L19615">
            <v>0</v>
          </cell>
        </row>
        <row r="19616">
          <cell r="G19616" t="str">
            <v/>
          </cell>
          <cell r="K19616">
            <v>0</v>
          </cell>
          <cell r="L19616">
            <v>0</v>
          </cell>
        </row>
        <row r="19617">
          <cell r="G19617" t="str">
            <v/>
          </cell>
          <cell r="K19617">
            <v>0</v>
          </cell>
          <cell r="L19617">
            <v>0</v>
          </cell>
        </row>
        <row r="19618">
          <cell r="G19618" t="str">
            <v/>
          </cell>
          <cell r="K19618">
            <v>0</v>
          </cell>
          <cell r="L19618">
            <v>0</v>
          </cell>
        </row>
        <row r="19619">
          <cell r="G19619" t="str">
            <v/>
          </cell>
          <cell r="K19619">
            <v>0</v>
          </cell>
          <cell r="L19619">
            <v>0</v>
          </cell>
        </row>
        <row r="19620">
          <cell r="G19620" t="str">
            <v/>
          </cell>
          <cell r="K19620">
            <v>0</v>
          </cell>
          <cell r="L19620">
            <v>0</v>
          </cell>
        </row>
        <row r="19621">
          <cell r="G19621" t="str">
            <v/>
          </cell>
          <cell r="K19621">
            <v>0</v>
          </cell>
          <cell r="L19621">
            <v>0</v>
          </cell>
        </row>
        <row r="19622">
          <cell r="G19622" t="str">
            <v/>
          </cell>
          <cell r="K19622">
            <v>0</v>
          </cell>
          <cell r="L19622">
            <v>0</v>
          </cell>
        </row>
        <row r="19623">
          <cell r="G19623" t="str">
            <v/>
          </cell>
          <cell r="K19623">
            <v>0</v>
          </cell>
          <cell r="L19623">
            <v>0</v>
          </cell>
        </row>
        <row r="19624">
          <cell r="G19624" t="str">
            <v/>
          </cell>
          <cell r="K19624">
            <v>0</v>
          </cell>
          <cell r="L19624">
            <v>0</v>
          </cell>
        </row>
        <row r="19625">
          <cell r="G19625" t="str">
            <v/>
          </cell>
          <cell r="K19625">
            <v>0</v>
          </cell>
          <cell r="L19625">
            <v>0</v>
          </cell>
        </row>
        <row r="19626">
          <cell r="G19626" t="str">
            <v/>
          </cell>
          <cell r="K19626">
            <v>0</v>
          </cell>
          <cell r="L19626">
            <v>0</v>
          </cell>
        </row>
        <row r="19627">
          <cell r="G19627" t="str">
            <v/>
          </cell>
          <cell r="K19627">
            <v>0</v>
          </cell>
          <cell r="L19627">
            <v>0</v>
          </cell>
        </row>
        <row r="19628">
          <cell r="G19628" t="str">
            <v/>
          </cell>
          <cell r="K19628">
            <v>0</v>
          </cell>
          <cell r="L19628">
            <v>0</v>
          </cell>
        </row>
        <row r="19629">
          <cell r="G19629" t="str">
            <v/>
          </cell>
          <cell r="K19629">
            <v>0</v>
          </cell>
          <cell r="L19629">
            <v>0</v>
          </cell>
        </row>
        <row r="19630">
          <cell r="G19630" t="str">
            <v/>
          </cell>
          <cell r="K19630">
            <v>0</v>
          </cell>
          <cell r="L19630">
            <v>0</v>
          </cell>
        </row>
        <row r="19631">
          <cell r="G19631" t="str">
            <v/>
          </cell>
          <cell r="K19631">
            <v>0</v>
          </cell>
          <cell r="L19631">
            <v>0</v>
          </cell>
        </row>
        <row r="19632">
          <cell r="G19632" t="str">
            <v/>
          </cell>
          <cell r="K19632">
            <v>0</v>
          </cell>
          <cell r="L19632">
            <v>0</v>
          </cell>
        </row>
        <row r="19633">
          <cell r="G19633" t="str">
            <v/>
          </cell>
          <cell r="K19633">
            <v>0</v>
          </cell>
          <cell r="L19633">
            <v>0</v>
          </cell>
        </row>
        <row r="19634">
          <cell r="G19634" t="str">
            <v/>
          </cell>
          <cell r="K19634">
            <v>0</v>
          </cell>
          <cell r="L19634">
            <v>0</v>
          </cell>
        </row>
        <row r="19635">
          <cell r="G19635" t="str">
            <v/>
          </cell>
          <cell r="K19635">
            <v>0</v>
          </cell>
          <cell r="L19635">
            <v>0</v>
          </cell>
        </row>
        <row r="19636">
          <cell r="G19636" t="str">
            <v/>
          </cell>
          <cell r="K19636">
            <v>0</v>
          </cell>
          <cell r="L19636">
            <v>0</v>
          </cell>
        </row>
        <row r="19637">
          <cell r="G19637" t="str">
            <v/>
          </cell>
          <cell r="K19637">
            <v>0</v>
          </cell>
          <cell r="L19637">
            <v>0</v>
          </cell>
        </row>
        <row r="19638">
          <cell r="G19638" t="str">
            <v/>
          </cell>
          <cell r="K19638">
            <v>0</v>
          </cell>
          <cell r="L19638">
            <v>0</v>
          </cell>
        </row>
        <row r="19639">
          <cell r="G19639" t="str">
            <v/>
          </cell>
          <cell r="K19639">
            <v>0</v>
          </cell>
          <cell r="L19639">
            <v>0</v>
          </cell>
        </row>
        <row r="19640">
          <cell r="G19640" t="str">
            <v/>
          </cell>
          <cell r="K19640">
            <v>0</v>
          </cell>
          <cell r="L19640">
            <v>0</v>
          </cell>
        </row>
        <row r="19641">
          <cell r="G19641" t="str">
            <v/>
          </cell>
          <cell r="K19641">
            <v>0</v>
          </cell>
          <cell r="L19641">
            <v>0</v>
          </cell>
        </row>
        <row r="19642">
          <cell r="G19642" t="str">
            <v/>
          </cell>
          <cell r="K19642">
            <v>0</v>
          </cell>
          <cell r="L19642">
            <v>0</v>
          </cell>
        </row>
        <row r="19643">
          <cell r="G19643" t="str">
            <v/>
          </cell>
          <cell r="K19643">
            <v>0</v>
          </cell>
          <cell r="L19643">
            <v>0</v>
          </cell>
        </row>
        <row r="19644">
          <cell r="G19644" t="str">
            <v/>
          </cell>
          <cell r="K19644">
            <v>0</v>
          </cell>
          <cell r="L19644">
            <v>0</v>
          </cell>
        </row>
        <row r="19645">
          <cell r="G19645" t="str">
            <v/>
          </cell>
          <cell r="K19645">
            <v>0</v>
          </cell>
          <cell r="L19645">
            <v>0</v>
          </cell>
        </row>
        <row r="19646">
          <cell r="G19646" t="str">
            <v/>
          </cell>
          <cell r="K19646">
            <v>0</v>
          </cell>
          <cell r="L19646">
            <v>0</v>
          </cell>
        </row>
        <row r="19647">
          <cell r="G19647" t="str">
            <v/>
          </cell>
          <cell r="K19647">
            <v>0</v>
          </cell>
          <cell r="L19647">
            <v>0</v>
          </cell>
        </row>
        <row r="19648">
          <cell r="G19648" t="str">
            <v/>
          </cell>
          <cell r="K19648">
            <v>0</v>
          </cell>
          <cell r="L19648">
            <v>0</v>
          </cell>
        </row>
        <row r="19649">
          <cell r="G19649" t="str">
            <v/>
          </cell>
          <cell r="K19649">
            <v>0</v>
          </cell>
          <cell r="L19649">
            <v>0</v>
          </cell>
        </row>
        <row r="19650">
          <cell r="G19650" t="str">
            <v/>
          </cell>
          <cell r="K19650">
            <v>0</v>
          </cell>
          <cell r="L19650">
            <v>0</v>
          </cell>
        </row>
        <row r="19651">
          <cell r="G19651" t="str">
            <v/>
          </cell>
          <cell r="K19651">
            <v>0</v>
          </cell>
          <cell r="L19651">
            <v>0</v>
          </cell>
        </row>
        <row r="19652">
          <cell r="G19652" t="str">
            <v/>
          </cell>
          <cell r="K19652">
            <v>0</v>
          </cell>
          <cell r="L19652">
            <v>0</v>
          </cell>
        </row>
        <row r="19653">
          <cell r="G19653" t="str">
            <v/>
          </cell>
          <cell r="K19653">
            <v>0</v>
          </cell>
          <cell r="L19653">
            <v>0</v>
          </cell>
        </row>
        <row r="19654">
          <cell r="G19654" t="str">
            <v/>
          </cell>
          <cell r="K19654">
            <v>0</v>
          </cell>
          <cell r="L19654">
            <v>0</v>
          </cell>
        </row>
        <row r="19655">
          <cell r="G19655" t="str">
            <v/>
          </cell>
          <cell r="K19655">
            <v>0</v>
          </cell>
          <cell r="L19655">
            <v>0</v>
          </cell>
        </row>
        <row r="19656">
          <cell r="G19656" t="str">
            <v/>
          </cell>
          <cell r="K19656">
            <v>0</v>
          </cell>
          <cell r="L19656">
            <v>0</v>
          </cell>
        </row>
        <row r="19657">
          <cell r="G19657" t="str">
            <v/>
          </cell>
          <cell r="K19657">
            <v>0</v>
          </cell>
          <cell r="L19657">
            <v>0</v>
          </cell>
        </row>
        <row r="19658">
          <cell r="G19658" t="str">
            <v/>
          </cell>
          <cell r="K19658">
            <v>0</v>
          </cell>
          <cell r="L19658">
            <v>0</v>
          </cell>
        </row>
        <row r="19659">
          <cell r="G19659" t="str">
            <v/>
          </cell>
          <cell r="K19659">
            <v>0</v>
          </cell>
          <cell r="L19659">
            <v>0</v>
          </cell>
        </row>
        <row r="19660">
          <cell r="G19660" t="str">
            <v/>
          </cell>
          <cell r="K19660">
            <v>0</v>
          </cell>
          <cell r="L19660">
            <v>0</v>
          </cell>
        </row>
        <row r="19661">
          <cell r="G19661" t="str">
            <v/>
          </cell>
          <cell r="K19661">
            <v>0</v>
          </cell>
          <cell r="L19661">
            <v>0</v>
          </cell>
        </row>
        <row r="19662">
          <cell r="G19662" t="str">
            <v/>
          </cell>
          <cell r="K19662">
            <v>0</v>
          </cell>
          <cell r="L19662">
            <v>0</v>
          </cell>
        </row>
        <row r="19663">
          <cell r="G19663" t="str">
            <v/>
          </cell>
          <cell r="K19663">
            <v>0</v>
          </cell>
          <cell r="L19663">
            <v>0</v>
          </cell>
        </row>
        <row r="19664">
          <cell r="G19664" t="str">
            <v/>
          </cell>
          <cell r="K19664">
            <v>0</v>
          </cell>
          <cell r="L19664">
            <v>0</v>
          </cell>
        </row>
        <row r="19665">
          <cell r="G19665" t="str">
            <v/>
          </cell>
          <cell r="K19665">
            <v>0</v>
          </cell>
          <cell r="L19665">
            <v>0</v>
          </cell>
        </row>
        <row r="19666">
          <cell r="G19666" t="str">
            <v/>
          </cell>
          <cell r="K19666">
            <v>0</v>
          </cell>
          <cell r="L19666">
            <v>0</v>
          </cell>
        </row>
        <row r="19667">
          <cell r="G19667" t="str">
            <v/>
          </cell>
          <cell r="K19667">
            <v>0</v>
          </cell>
          <cell r="L19667">
            <v>0</v>
          </cell>
        </row>
        <row r="19668">
          <cell r="G19668" t="str">
            <v/>
          </cell>
          <cell r="K19668">
            <v>0</v>
          </cell>
          <cell r="L19668">
            <v>0</v>
          </cell>
        </row>
        <row r="19669">
          <cell r="G19669" t="str">
            <v/>
          </cell>
          <cell r="K19669">
            <v>0</v>
          </cell>
          <cell r="L19669">
            <v>0</v>
          </cell>
        </row>
        <row r="19670">
          <cell r="G19670" t="str">
            <v/>
          </cell>
          <cell r="K19670">
            <v>0</v>
          </cell>
          <cell r="L19670">
            <v>0</v>
          </cell>
        </row>
        <row r="19671">
          <cell r="G19671" t="str">
            <v/>
          </cell>
          <cell r="K19671">
            <v>0</v>
          </cell>
          <cell r="L19671">
            <v>0</v>
          </cell>
        </row>
        <row r="19672">
          <cell r="G19672" t="str">
            <v/>
          </cell>
          <cell r="K19672">
            <v>0</v>
          </cell>
          <cell r="L19672">
            <v>0</v>
          </cell>
        </row>
        <row r="19673">
          <cell r="G19673" t="str">
            <v/>
          </cell>
          <cell r="K19673">
            <v>0</v>
          </cell>
          <cell r="L19673">
            <v>0</v>
          </cell>
        </row>
        <row r="19674">
          <cell r="G19674" t="str">
            <v/>
          </cell>
          <cell r="K19674">
            <v>0</v>
          </cell>
          <cell r="L19674">
            <v>0</v>
          </cell>
        </row>
        <row r="19675">
          <cell r="G19675" t="str">
            <v/>
          </cell>
          <cell r="K19675">
            <v>0</v>
          </cell>
          <cell r="L19675">
            <v>0</v>
          </cell>
        </row>
        <row r="19676">
          <cell r="G19676" t="str">
            <v/>
          </cell>
          <cell r="K19676">
            <v>0</v>
          </cell>
          <cell r="L19676">
            <v>0</v>
          </cell>
        </row>
        <row r="19677">
          <cell r="G19677" t="str">
            <v/>
          </cell>
          <cell r="K19677">
            <v>0</v>
          </cell>
          <cell r="L19677">
            <v>0</v>
          </cell>
        </row>
        <row r="19678">
          <cell r="G19678" t="str">
            <v/>
          </cell>
          <cell r="K19678">
            <v>0</v>
          </cell>
          <cell r="L19678">
            <v>0</v>
          </cell>
        </row>
        <row r="19679">
          <cell r="G19679" t="str">
            <v/>
          </cell>
          <cell r="K19679">
            <v>0</v>
          </cell>
          <cell r="L19679">
            <v>0</v>
          </cell>
        </row>
        <row r="19680">
          <cell r="G19680" t="str">
            <v/>
          </cell>
          <cell r="K19680">
            <v>0</v>
          </cell>
          <cell r="L19680">
            <v>0</v>
          </cell>
        </row>
        <row r="19681">
          <cell r="G19681" t="str">
            <v/>
          </cell>
          <cell r="K19681">
            <v>0</v>
          </cell>
          <cell r="L19681">
            <v>0</v>
          </cell>
        </row>
        <row r="19682">
          <cell r="G19682" t="str">
            <v/>
          </cell>
          <cell r="K19682">
            <v>0</v>
          </cell>
          <cell r="L19682">
            <v>0</v>
          </cell>
        </row>
        <row r="19683">
          <cell r="G19683" t="str">
            <v/>
          </cell>
          <cell r="K19683">
            <v>0</v>
          </cell>
          <cell r="L19683">
            <v>0</v>
          </cell>
        </row>
        <row r="19684">
          <cell r="G19684" t="str">
            <v/>
          </cell>
          <cell r="K19684">
            <v>0</v>
          </cell>
          <cell r="L19684">
            <v>0</v>
          </cell>
        </row>
        <row r="19685">
          <cell r="G19685" t="str">
            <v/>
          </cell>
          <cell r="K19685">
            <v>0</v>
          </cell>
          <cell r="L19685">
            <v>0</v>
          </cell>
        </row>
        <row r="19686">
          <cell r="G19686" t="str">
            <v/>
          </cell>
          <cell r="K19686">
            <v>0</v>
          </cell>
          <cell r="L19686">
            <v>0</v>
          </cell>
        </row>
        <row r="19687">
          <cell r="G19687" t="str">
            <v/>
          </cell>
          <cell r="K19687">
            <v>0</v>
          </cell>
          <cell r="L19687">
            <v>0</v>
          </cell>
        </row>
        <row r="19688">
          <cell r="G19688" t="str">
            <v/>
          </cell>
          <cell r="K19688">
            <v>0</v>
          </cell>
          <cell r="L19688">
            <v>0</v>
          </cell>
        </row>
        <row r="19689">
          <cell r="G19689" t="str">
            <v/>
          </cell>
          <cell r="K19689">
            <v>0</v>
          </cell>
          <cell r="L19689">
            <v>0</v>
          </cell>
        </row>
        <row r="19690">
          <cell r="G19690" t="str">
            <v/>
          </cell>
          <cell r="K19690">
            <v>0</v>
          </cell>
          <cell r="L19690">
            <v>0</v>
          </cell>
        </row>
        <row r="19691">
          <cell r="G19691" t="str">
            <v/>
          </cell>
          <cell r="K19691">
            <v>0</v>
          </cell>
          <cell r="L19691">
            <v>0</v>
          </cell>
        </row>
        <row r="19692">
          <cell r="G19692" t="str">
            <v/>
          </cell>
          <cell r="K19692">
            <v>0</v>
          </cell>
          <cell r="L19692">
            <v>0</v>
          </cell>
        </row>
        <row r="19693">
          <cell r="G19693" t="str">
            <v/>
          </cell>
          <cell r="K19693">
            <v>0</v>
          </cell>
          <cell r="L19693">
            <v>0</v>
          </cell>
        </row>
        <row r="19694">
          <cell r="G19694" t="str">
            <v/>
          </cell>
          <cell r="K19694">
            <v>0</v>
          </cell>
          <cell r="L19694">
            <v>0</v>
          </cell>
        </row>
        <row r="19695">
          <cell r="G19695" t="str">
            <v/>
          </cell>
          <cell r="K19695">
            <v>0</v>
          </cell>
          <cell r="L19695">
            <v>0</v>
          </cell>
        </row>
        <row r="19696">
          <cell r="G19696" t="str">
            <v/>
          </cell>
          <cell r="K19696">
            <v>0</v>
          </cell>
          <cell r="L19696">
            <v>0</v>
          </cell>
        </row>
        <row r="19697">
          <cell r="G19697" t="str">
            <v/>
          </cell>
          <cell r="K19697">
            <v>0</v>
          </cell>
          <cell r="L19697">
            <v>0</v>
          </cell>
        </row>
        <row r="19698">
          <cell r="G19698" t="str">
            <v/>
          </cell>
          <cell r="K19698">
            <v>0</v>
          </cell>
          <cell r="L19698">
            <v>0</v>
          </cell>
        </row>
        <row r="19699">
          <cell r="G19699" t="str">
            <v/>
          </cell>
          <cell r="K19699">
            <v>0</v>
          </cell>
          <cell r="L19699">
            <v>0</v>
          </cell>
        </row>
        <row r="19700">
          <cell r="G19700" t="str">
            <v/>
          </cell>
          <cell r="K19700">
            <v>0</v>
          </cell>
          <cell r="L19700">
            <v>0</v>
          </cell>
        </row>
        <row r="19701">
          <cell r="G19701" t="str">
            <v/>
          </cell>
          <cell r="K19701">
            <v>0</v>
          </cell>
          <cell r="L19701">
            <v>0</v>
          </cell>
        </row>
        <row r="19702">
          <cell r="G19702" t="str">
            <v/>
          </cell>
          <cell r="K19702">
            <v>0</v>
          </cell>
          <cell r="L19702">
            <v>0</v>
          </cell>
        </row>
        <row r="19703">
          <cell r="G19703" t="str">
            <v/>
          </cell>
          <cell r="K19703">
            <v>0</v>
          </cell>
          <cell r="L19703">
            <v>0</v>
          </cell>
        </row>
        <row r="19704">
          <cell r="G19704" t="str">
            <v/>
          </cell>
          <cell r="K19704">
            <v>0</v>
          </cell>
          <cell r="L19704">
            <v>0</v>
          </cell>
        </row>
        <row r="19705">
          <cell r="G19705" t="str">
            <v/>
          </cell>
          <cell r="K19705">
            <v>0</v>
          </cell>
          <cell r="L19705">
            <v>0</v>
          </cell>
        </row>
        <row r="19706">
          <cell r="G19706" t="str">
            <v/>
          </cell>
          <cell r="K19706">
            <v>0</v>
          </cell>
          <cell r="L19706">
            <v>0</v>
          </cell>
        </row>
        <row r="19707">
          <cell r="G19707" t="str">
            <v/>
          </cell>
          <cell r="K19707">
            <v>0</v>
          </cell>
          <cell r="L19707">
            <v>0</v>
          </cell>
        </row>
        <row r="19708">
          <cell r="G19708" t="str">
            <v/>
          </cell>
          <cell r="K19708">
            <v>0</v>
          </cell>
          <cell r="L19708">
            <v>0</v>
          </cell>
        </row>
        <row r="19709">
          <cell r="G19709" t="str">
            <v/>
          </cell>
          <cell r="K19709">
            <v>0</v>
          </cell>
          <cell r="L19709">
            <v>0</v>
          </cell>
        </row>
        <row r="19710">
          <cell r="G19710" t="str">
            <v/>
          </cell>
          <cell r="K19710">
            <v>0</v>
          </cell>
          <cell r="L19710">
            <v>0</v>
          </cell>
        </row>
        <row r="19711">
          <cell r="G19711" t="str">
            <v/>
          </cell>
          <cell r="K19711">
            <v>0</v>
          </cell>
          <cell r="L19711">
            <v>0</v>
          </cell>
        </row>
        <row r="19712">
          <cell r="G19712" t="str">
            <v/>
          </cell>
          <cell r="K19712">
            <v>0</v>
          </cell>
          <cell r="L19712">
            <v>0</v>
          </cell>
        </row>
        <row r="19713">
          <cell r="G19713" t="str">
            <v/>
          </cell>
          <cell r="K19713">
            <v>0</v>
          </cell>
          <cell r="L19713">
            <v>0</v>
          </cell>
        </row>
        <row r="19714">
          <cell r="G19714" t="str">
            <v/>
          </cell>
          <cell r="K19714">
            <v>0</v>
          </cell>
          <cell r="L19714">
            <v>0</v>
          </cell>
        </row>
        <row r="19715">
          <cell r="G19715" t="str">
            <v/>
          </cell>
          <cell r="K19715">
            <v>0</v>
          </cell>
          <cell r="L19715">
            <v>0</v>
          </cell>
        </row>
        <row r="19716">
          <cell r="G19716" t="str">
            <v/>
          </cell>
          <cell r="K19716">
            <v>0</v>
          </cell>
          <cell r="L19716">
            <v>0</v>
          </cell>
        </row>
        <row r="19717">
          <cell r="G19717" t="str">
            <v/>
          </cell>
          <cell r="K19717">
            <v>0</v>
          </cell>
          <cell r="L19717">
            <v>0</v>
          </cell>
        </row>
        <row r="19718">
          <cell r="G19718" t="str">
            <v/>
          </cell>
          <cell r="K19718">
            <v>0</v>
          </cell>
          <cell r="L19718">
            <v>0</v>
          </cell>
        </row>
        <row r="19719">
          <cell r="G19719" t="str">
            <v/>
          </cell>
          <cell r="K19719">
            <v>0</v>
          </cell>
          <cell r="L19719">
            <v>0</v>
          </cell>
        </row>
        <row r="19720">
          <cell r="G19720" t="str">
            <v/>
          </cell>
          <cell r="K19720">
            <v>0</v>
          </cell>
          <cell r="L19720">
            <v>0</v>
          </cell>
        </row>
        <row r="19721">
          <cell r="G19721" t="str">
            <v/>
          </cell>
          <cell r="K19721">
            <v>0</v>
          </cell>
          <cell r="L19721">
            <v>0</v>
          </cell>
        </row>
        <row r="19722">
          <cell r="G19722" t="str">
            <v/>
          </cell>
          <cell r="K19722">
            <v>0</v>
          </cell>
          <cell r="L19722">
            <v>0</v>
          </cell>
        </row>
        <row r="19723">
          <cell r="G19723" t="str">
            <v/>
          </cell>
          <cell r="K19723">
            <v>0</v>
          </cell>
          <cell r="L19723">
            <v>0</v>
          </cell>
        </row>
        <row r="19724">
          <cell r="G19724" t="str">
            <v/>
          </cell>
          <cell r="K19724">
            <v>0</v>
          </cell>
          <cell r="L19724">
            <v>0</v>
          </cell>
        </row>
        <row r="19725">
          <cell r="G19725" t="str">
            <v/>
          </cell>
          <cell r="K19725">
            <v>0</v>
          </cell>
          <cell r="L19725">
            <v>0</v>
          </cell>
        </row>
        <row r="19726">
          <cell r="G19726" t="str">
            <v/>
          </cell>
          <cell r="K19726">
            <v>0</v>
          </cell>
          <cell r="L19726">
            <v>0</v>
          </cell>
        </row>
        <row r="19727">
          <cell r="G19727" t="str">
            <v/>
          </cell>
          <cell r="K19727">
            <v>0</v>
          </cell>
          <cell r="L19727">
            <v>0</v>
          </cell>
        </row>
        <row r="19728">
          <cell r="G19728" t="str">
            <v/>
          </cell>
          <cell r="K19728">
            <v>0</v>
          </cell>
          <cell r="L19728">
            <v>0</v>
          </cell>
        </row>
        <row r="19729">
          <cell r="G19729" t="str">
            <v/>
          </cell>
          <cell r="K19729">
            <v>0</v>
          </cell>
          <cell r="L19729">
            <v>0</v>
          </cell>
        </row>
        <row r="19730">
          <cell r="G19730" t="str">
            <v/>
          </cell>
          <cell r="K19730">
            <v>0</v>
          </cell>
          <cell r="L19730">
            <v>0</v>
          </cell>
        </row>
        <row r="19731">
          <cell r="G19731" t="str">
            <v/>
          </cell>
          <cell r="K19731">
            <v>0</v>
          </cell>
          <cell r="L19731">
            <v>0</v>
          </cell>
        </row>
        <row r="19732">
          <cell r="G19732" t="str">
            <v/>
          </cell>
          <cell r="K19732">
            <v>0</v>
          </cell>
          <cell r="L19732">
            <v>0</v>
          </cell>
        </row>
        <row r="19733">
          <cell r="G19733" t="str">
            <v/>
          </cell>
          <cell r="K19733">
            <v>0</v>
          </cell>
          <cell r="L19733">
            <v>0</v>
          </cell>
        </row>
        <row r="19734">
          <cell r="G19734" t="str">
            <v/>
          </cell>
          <cell r="K19734">
            <v>0</v>
          </cell>
          <cell r="L19734">
            <v>0</v>
          </cell>
        </row>
        <row r="19735">
          <cell r="G19735" t="str">
            <v/>
          </cell>
          <cell r="K19735">
            <v>0</v>
          </cell>
          <cell r="L19735">
            <v>0</v>
          </cell>
        </row>
        <row r="19736">
          <cell r="G19736" t="str">
            <v/>
          </cell>
          <cell r="K19736">
            <v>0</v>
          </cell>
          <cell r="L19736">
            <v>0</v>
          </cell>
        </row>
        <row r="19737">
          <cell r="G19737" t="str">
            <v/>
          </cell>
          <cell r="K19737">
            <v>0</v>
          </cell>
          <cell r="L19737">
            <v>0</v>
          </cell>
        </row>
        <row r="19738">
          <cell r="G19738" t="str">
            <v/>
          </cell>
          <cell r="K19738">
            <v>0</v>
          </cell>
          <cell r="L19738">
            <v>0</v>
          </cell>
        </row>
        <row r="19739">
          <cell r="G19739" t="str">
            <v/>
          </cell>
          <cell r="K19739">
            <v>0</v>
          </cell>
          <cell r="L19739">
            <v>0</v>
          </cell>
        </row>
        <row r="19740">
          <cell r="G19740" t="str">
            <v/>
          </cell>
          <cell r="K19740">
            <v>0</v>
          </cell>
          <cell r="L19740">
            <v>0</v>
          </cell>
        </row>
        <row r="19741">
          <cell r="G19741" t="str">
            <v/>
          </cell>
          <cell r="K19741">
            <v>0</v>
          </cell>
          <cell r="L19741">
            <v>0</v>
          </cell>
        </row>
        <row r="19742">
          <cell r="G19742" t="str">
            <v/>
          </cell>
          <cell r="K19742">
            <v>0</v>
          </cell>
          <cell r="L19742">
            <v>0</v>
          </cell>
        </row>
        <row r="19743">
          <cell r="G19743" t="str">
            <v/>
          </cell>
          <cell r="K19743">
            <v>0</v>
          </cell>
          <cell r="L19743">
            <v>0</v>
          </cell>
        </row>
        <row r="19744">
          <cell r="G19744" t="str">
            <v/>
          </cell>
          <cell r="K19744">
            <v>0</v>
          </cell>
          <cell r="L19744">
            <v>0</v>
          </cell>
        </row>
        <row r="19745">
          <cell r="G19745" t="str">
            <v/>
          </cell>
          <cell r="K19745">
            <v>0</v>
          </cell>
          <cell r="L19745">
            <v>0</v>
          </cell>
        </row>
        <row r="19746">
          <cell r="G19746" t="str">
            <v/>
          </cell>
          <cell r="K19746">
            <v>0</v>
          </cell>
          <cell r="L19746">
            <v>0</v>
          </cell>
        </row>
        <row r="19747">
          <cell r="G19747" t="str">
            <v/>
          </cell>
          <cell r="K19747">
            <v>0</v>
          </cell>
          <cell r="L19747">
            <v>0</v>
          </cell>
        </row>
        <row r="19748">
          <cell r="G19748" t="str">
            <v/>
          </cell>
          <cell r="K19748">
            <v>0</v>
          </cell>
          <cell r="L19748">
            <v>0</v>
          </cell>
        </row>
        <row r="19749">
          <cell r="G19749" t="str">
            <v/>
          </cell>
          <cell r="K19749">
            <v>0</v>
          </cell>
          <cell r="L19749">
            <v>0</v>
          </cell>
        </row>
        <row r="19750">
          <cell r="G19750" t="str">
            <v/>
          </cell>
          <cell r="K19750">
            <v>0</v>
          </cell>
          <cell r="L19750">
            <v>0</v>
          </cell>
        </row>
        <row r="19751">
          <cell r="G19751" t="str">
            <v/>
          </cell>
          <cell r="K19751">
            <v>0</v>
          </cell>
          <cell r="L19751">
            <v>0</v>
          </cell>
        </row>
        <row r="19752">
          <cell r="G19752" t="str">
            <v/>
          </cell>
          <cell r="K19752">
            <v>0</v>
          </cell>
          <cell r="L19752">
            <v>0</v>
          </cell>
        </row>
        <row r="19753">
          <cell r="G19753" t="str">
            <v/>
          </cell>
          <cell r="K19753">
            <v>0</v>
          </cell>
          <cell r="L19753">
            <v>0</v>
          </cell>
        </row>
        <row r="19754">
          <cell r="G19754" t="str">
            <v/>
          </cell>
          <cell r="K19754">
            <v>0</v>
          </cell>
          <cell r="L19754">
            <v>0</v>
          </cell>
        </row>
        <row r="19755">
          <cell r="G19755" t="str">
            <v/>
          </cell>
          <cell r="K19755">
            <v>0</v>
          </cell>
          <cell r="L19755">
            <v>0</v>
          </cell>
        </row>
        <row r="19756">
          <cell r="G19756" t="str">
            <v/>
          </cell>
          <cell r="K19756">
            <v>0</v>
          </cell>
          <cell r="L19756">
            <v>0</v>
          </cell>
        </row>
        <row r="19757">
          <cell r="G19757" t="str">
            <v/>
          </cell>
          <cell r="K19757">
            <v>0</v>
          </cell>
          <cell r="L19757">
            <v>0</v>
          </cell>
        </row>
        <row r="19758">
          <cell r="G19758" t="str">
            <v/>
          </cell>
          <cell r="K19758">
            <v>0</v>
          </cell>
          <cell r="L19758">
            <v>0</v>
          </cell>
        </row>
        <row r="19759">
          <cell r="G19759" t="str">
            <v/>
          </cell>
          <cell r="K19759">
            <v>0</v>
          </cell>
          <cell r="L19759">
            <v>0</v>
          </cell>
        </row>
        <row r="19760">
          <cell r="G19760" t="str">
            <v/>
          </cell>
          <cell r="K19760">
            <v>0</v>
          </cell>
          <cell r="L19760">
            <v>0</v>
          </cell>
        </row>
        <row r="19761">
          <cell r="G19761" t="str">
            <v/>
          </cell>
          <cell r="K19761">
            <v>0</v>
          </cell>
          <cell r="L19761">
            <v>0</v>
          </cell>
        </row>
        <row r="19762">
          <cell r="G19762" t="str">
            <v/>
          </cell>
          <cell r="K19762">
            <v>0</v>
          </cell>
          <cell r="L19762">
            <v>0</v>
          </cell>
        </row>
        <row r="19763">
          <cell r="G19763" t="str">
            <v/>
          </cell>
          <cell r="K19763">
            <v>0</v>
          </cell>
          <cell r="L19763">
            <v>0</v>
          </cell>
        </row>
        <row r="19764">
          <cell r="G19764" t="str">
            <v/>
          </cell>
          <cell r="K19764">
            <v>0</v>
          </cell>
          <cell r="L19764">
            <v>0</v>
          </cell>
        </row>
        <row r="19765">
          <cell r="G19765" t="str">
            <v/>
          </cell>
          <cell r="K19765">
            <v>0</v>
          </cell>
          <cell r="L19765">
            <v>0</v>
          </cell>
        </row>
        <row r="19766">
          <cell r="G19766" t="str">
            <v/>
          </cell>
          <cell r="K19766">
            <v>0</v>
          </cell>
          <cell r="L19766">
            <v>0</v>
          </cell>
        </row>
        <row r="19767">
          <cell r="G19767" t="str">
            <v/>
          </cell>
          <cell r="K19767">
            <v>0</v>
          </cell>
          <cell r="L19767">
            <v>0</v>
          </cell>
        </row>
        <row r="19768">
          <cell r="G19768" t="str">
            <v/>
          </cell>
          <cell r="K19768">
            <v>0</v>
          </cell>
          <cell r="L19768">
            <v>0</v>
          </cell>
        </row>
        <row r="19769">
          <cell r="G19769" t="str">
            <v/>
          </cell>
          <cell r="K19769">
            <v>0</v>
          </cell>
          <cell r="L19769">
            <v>0</v>
          </cell>
        </row>
        <row r="19770">
          <cell r="G19770" t="str">
            <v/>
          </cell>
          <cell r="K19770">
            <v>0</v>
          </cell>
          <cell r="L19770">
            <v>0</v>
          </cell>
        </row>
        <row r="19771">
          <cell r="G19771" t="str">
            <v/>
          </cell>
          <cell r="K19771">
            <v>0</v>
          </cell>
          <cell r="L19771">
            <v>0</v>
          </cell>
        </row>
        <row r="19772">
          <cell r="G19772" t="str">
            <v/>
          </cell>
          <cell r="K19772">
            <v>0</v>
          </cell>
          <cell r="L19772">
            <v>0</v>
          </cell>
        </row>
        <row r="19773">
          <cell r="G19773" t="str">
            <v/>
          </cell>
          <cell r="K19773">
            <v>0</v>
          </cell>
          <cell r="L19773">
            <v>0</v>
          </cell>
        </row>
        <row r="19774">
          <cell r="G19774" t="str">
            <v/>
          </cell>
          <cell r="K19774">
            <v>0</v>
          </cell>
          <cell r="L19774">
            <v>0</v>
          </cell>
        </row>
        <row r="19775">
          <cell r="G19775" t="str">
            <v/>
          </cell>
          <cell r="K19775">
            <v>0</v>
          </cell>
          <cell r="L19775">
            <v>0</v>
          </cell>
        </row>
        <row r="19776">
          <cell r="G19776" t="str">
            <v/>
          </cell>
          <cell r="K19776">
            <v>0</v>
          </cell>
          <cell r="L19776">
            <v>0</v>
          </cell>
        </row>
        <row r="19777">
          <cell r="G19777" t="str">
            <v/>
          </cell>
          <cell r="K19777">
            <v>0</v>
          </cell>
          <cell r="L19777">
            <v>0</v>
          </cell>
        </row>
        <row r="19778">
          <cell r="G19778" t="str">
            <v/>
          </cell>
          <cell r="K19778">
            <v>0</v>
          </cell>
          <cell r="L19778">
            <v>0</v>
          </cell>
        </row>
        <row r="19779">
          <cell r="G19779" t="str">
            <v/>
          </cell>
          <cell r="K19779">
            <v>0</v>
          </cell>
          <cell r="L19779">
            <v>0</v>
          </cell>
        </row>
        <row r="19780">
          <cell r="G19780" t="str">
            <v/>
          </cell>
          <cell r="K19780">
            <v>0</v>
          </cell>
          <cell r="L19780">
            <v>0</v>
          </cell>
        </row>
        <row r="19781">
          <cell r="G19781" t="str">
            <v/>
          </cell>
          <cell r="K19781">
            <v>0</v>
          </cell>
          <cell r="L19781">
            <v>0</v>
          </cell>
        </row>
        <row r="19782">
          <cell r="G19782" t="str">
            <v/>
          </cell>
          <cell r="K19782">
            <v>0</v>
          </cell>
          <cell r="L19782">
            <v>0</v>
          </cell>
        </row>
        <row r="19783">
          <cell r="G19783" t="str">
            <v/>
          </cell>
          <cell r="K19783">
            <v>0</v>
          </cell>
          <cell r="L19783">
            <v>0</v>
          </cell>
        </row>
        <row r="19784">
          <cell r="G19784" t="str">
            <v/>
          </cell>
          <cell r="K19784">
            <v>0</v>
          </cell>
          <cell r="L19784">
            <v>0</v>
          </cell>
        </row>
        <row r="19785">
          <cell r="G19785" t="str">
            <v/>
          </cell>
          <cell r="K19785">
            <v>0</v>
          </cell>
          <cell r="L19785">
            <v>0</v>
          </cell>
        </row>
        <row r="19786">
          <cell r="G19786" t="str">
            <v/>
          </cell>
          <cell r="K19786">
            <v>0</v>
          </cell>
          <cell r="L19786">
            <v>0</v>
          </cell>
        </row>
        <row r="19787">
          <cell r="G19787" t="str">
            <v/>
          </cell>
          <cell r="K19787">
            <v>0</v>
          </cell>
          <cell r="L19787">
            <v>0</v>
          </cell>
        </row>
        <row r="19788">
          <cell r="G19788" t="str">
            <v/>
          </cell>
          <cell r="K19788">
            <v>0</v>
          </cell>
          <cell r="L19788">
            <v>0</v>
          </cell>
        </row>
        <row r="19789">
          <cell r="G19789" t="str">
            <v/>
          </cell>
          <cell r="K19789">
            <v>0</v>
          </cell>
          <cell r="L19789">
            <v>0</v>
          </cell>
        </row>
        <row r="19790">
          <cell r="G19790" t="str">
            <v/>
          </cell>
          <cell r="K19790">
            <v>0</v>
          </cell>
          <cell r="L19790">
            <v>0</v>
          </cell>
        </row>
        <row r="19791">
          <cell r="G19791" t="str">
            <v/>
          </cell>
          <cell r="K19791">
            <v>0</v>
          </cell>
          <cell r="L19791">
            <v>0</v>
          </cell>
        </row>
        <row r="19792">
          <cell r="G19792" t="str">
            <v/>
          </cell>
          <cell r="K19792">
            <v>0</v>
          </cell>
          <cell r="L19792">
            <v>0</v>
          </cell>
        </row>
        <row r="19793">
          <cell r="G19793" t="str">
            <v/>
          </cell>
          <cell r="K19793">
            <v>0</v>
          </cell>
          <cell r="L19793">
            <v>0</v>
          </cell>
        </row>
        <row r="19794">
          <cell r="G19794" t="str">
            <v/>
          </cell>
          <cell r="K19794">
            <v>0</v>
          </cell>
          <cell r="L19794">
            <v>0</v>
          </cell>
        </row>
        <row r="19795">
          <cell r="G19795" t="str">
            <v/>
          </cell>
          <cell r="K19795">
            <v>0</v>
          </cell>
          <cell r="L19795">
            <v>0</v>
          </cell>
        </row>
        <row r="19796">
          <cell r="G19796" t="str">
            <v/>
          </cell>
          <cell r="K19796">
            <v>0</v>
          </cell>
          <cell r="L19796">
            <v>0</v>
          </cell>
        </row>
        <row r="19797">
          <cell r="G19797" t="str">
            <v/>
          </cell>
          <cell r="K19797">
            <v>0</v>
          </cell>
          <cell r="L19797">
            <v>0</v>
          </cell>
        </row>
        <row r="19798">
          <cell r="G19798" t="str">
            <v/>
          </cell>
          <cell r="K19798">
            <v>0</v>
          </cell>
          <cell r="L19798">
            <v>0</v>
          </cell>
        </row>
        <row r="19799">
          <cell r="G19799" t="str">
            <v/>
          </cell>
          <cell r="K19799">
            <v>0</v>
          </cell>
          <cell r="L19799">
            <v>0</v>
          </cell>
        </row>
        <row r="19800">
          <cell r="G19800" t="str">
            <v/>
          </cell>
          <cell r="K19800">
            <v>0</v>
          </cell>
          <cell r="L19800">
            <v>0</v>
          </cell>
        </row>
        <row r="19801">
          <cell r="G19801" t="str">
            <v/>
          </cell>
          <cell r="K19801">
            <v>0</v>
          </cell>
          <cell r="L19801">
            <v>0</v>
          </cell>
        </row>
        <row r="19802">
          <cell r="G19802" t="str">
            <v/>
          </cell>
          <cell r="K19802">
            <v>0</v>
          </cell>
          <cell r="L19802">
            <v>0</v>
          </cell>
        </row>
        <row r="19803">
          <cell r="G19803" t="str">
            <v/>
          </cell>
          <cell r="K19803">
            <v>0</v>
          </cell>
          <cell r="L19803">
            <v>0</v>
          </cell>
        </row>
        <row r="19804">
          <cell r="G19804" t="str">
            <v/>
          </cell>
          <cell r="K19804">
            <v>0</v>
          </cell>
          <cell r="L19804">
            <v>0</v>
          </cell>
        </row>
        <row r="19805">
          <cell r="G19805" t="str">
            <v/>
          </cell>
          <cell r="K19805">
            <v>0</v>
          </cell>
          <cell r="L19805">
            <v>0</v>
          </cell>
        </row>
        <row r="19806">
          <cell r="G19806" t="str">
            <v/>
          </cell>
          <cell r="K19806">
            <v>0</v>
          </cell>
          <cell r="L19806">
            <v>0</v>
          </cell>
        </row>
        <row r="19807">
          <cell r="G19807" t="str">
            <v/>
          </cell>
          <cell r="K19807">
            <v>0</v>
          </cell>
          <cell r="L19807">
            <v>0</v>
          </cell>
        </row>
        <row r="19808">
          <cell r="G19808" t="str">
            <v/>
          </cell>
          <cell r="K19808">
            <v>0</v>
          </cell>
          <cell r="L19808">
            <v>0</v>
          </cell>
        </row>
        <row r="19809">
          <cell r="G19809" t="str">
            <v/>
          </cell>
          <cell r="K19809">
            <v>0</v>
          </cell>
          <cell r="L19809">
            <v>0</v>
          </cell>
        </row>
        <row r="19810">
          <cell r="G19810" t="str">
            <v/>
          </cell>
          <cell r="K19810">
            <v>0</v>
          </cell>
          <cell r="L19810">
            <v>0</v>
          </cell>
        </row>
        <row r="19811">
          <cell r="G19811" t="str">
            <v/>
          </cell>
          <cell r="K19811">
            <v>0</v>
          </cell>
          <cell r="L19811">
            <v>0</v>
          </cell>
        </row>
        <row r="19812">
          <cell r="G19812" t="str">
            <v/>
          </cell>
          <cell r="K19812">
            <v>0</v>
          </cell>
          <cell r="L19812">
            <v>0</v>
          </cell>
        </row>
        <row r="19813">
          <cell r="G19813" t="str">
            <v/>
          </cell>
          <cell r="K19813">
            <v>0</v>
          </cell>
          <cell r="L19813">
            <v>0</v>
          </cell>
        </row>
        <row r="19814">
          <cell r="G19814" t="str">
            <v/>
          </cell>
          <cell r="K19814">
            <v>0</v>
          </cell>
          <cell r="L19814">
            <v>0</v>
          </cell>
        </row>
        <row r="19815">
          <cell r="G19815" t="str">
            <v/>
          </cell>
          <cell r="K19815">
            <v>0</v>
          </cell>
          <cell r="L19815">
            <v>0</v>
          </cell>
        </row>
        <row r="19816">
          <cell r="G19816" t="str">
            <v/>
          </cell>
          <cell r="K19816">
            <v>0</v>
          </cell>
          <cell r="L19816">
            <v>0</v>
          </cell>
        </row>
        <row r="19817">
          <cell r="G19817" t="str">
            <v/>
          </cell>
          <cell r="K19817">
            <v>0</v>
          </cell>
          <cell r="L19817">
            <v>0</v>
          </cell>
        </row>
        <row r="19818">
          <cell r="G19818" t="str">
            <v/>
          </cell>
          <cell r="K19818">
            <v>0</v>
          </cell>
          <cell r="L19818">
            <v>0</v>
          </cell>
        </row>
        <row r="19819">
          <cell r="G19819" t="str">
            <v/>
          </cell>
          <cell r="K19819">
            <v>0</v>
          </cell>
          <cell r="L19819">
            <v>0</v>
          </cell>
        </row>
        <row r="19820">
          <cell r="G19820" t="str">
            <v/>
          </cell>
          <cell r="K19820">
            <v>0</v>
          </cell>
          <cell r="L19820">
            <v>0</v>
          </cell>
        </row>
        <row r="19821">
          <cell r="G19821" t="str">
            <v/>
          </cell>
          <cell r="K19821">
            <v>0</v>
          </cell>
          <cell r="L19821">
            <v>0</v>
          </cell>
        </row>
        <row r="19822">
          <cell r="G19822" t="str">
            <v/>
          </cell>
          <cell r="K19822">
            <v>0</v>
          </cell>
          <cell r="L19822">
            <v>0</v>
          </cell>
        </row>
        <row r="19823">
          <cell r="G19823" t="str">
            <v/>
          </cell>
          <cell r="K19823">
            <v>0</v>
          </cell>
          <cell r="L19823">
            <v>0</v>
          </cell>
        </row>
        <row r="19824">
          <cell r="G19824" t="str">
            <v/>
          </cell>
          <cell r="K19824">
            <v>0</v>
          </cell>
          <cell r="L19824">
            <v>0</v>
          </cell>
        </row>
        <row r="19825">
          <cell r="G19825" t="str">
            <v/>
          </cell>
          <cell r="K19825">
            <v>0</v>
          </cell>
          <cell r="L19825">
            <v>0</v>
          </cell>
        </row>
        <row r="19826">
          <cell r="G19826" t="str">
            <v/>
          </cell>
          <cell r="K19826">
            <v>0</v>
          </cell>
          <cell r="L19826">
            <v>0</v>
          </cell>
        </row>
        <row r="19827">
          <cell r="G19827" t="str">
            <v/>
          </cell>
          <cell r="K19827">
            <v>0</v>
          </cell>
          <cell r="L19827">
            <v>0</v>
          </cell>
        </row>
        <row r="19828">
          <cell r="G19828" t="str">
            <v/>
          </cell>
          <cell r="K19828">
            <v>0</v>
          </cell>
          <cell r="L19828">
            <v>0</v>
          </cell>
        </row>
        <row r="19829">
          <cell r="G19829" t="str">
            <v/>
          </cell>
          <cell r="K19829">
            <v>0</v>
          </cell>
          <cell r="L19829">
            <v>0</v>
          </cell>
        </row>
        <row r="19830">
          <cell r="G19830" t="str">
            <v/>
          </cell>
          <cell r="K19830">
            <v>0</v>
          </cell>
          <cell r="L19830">
            <v>0</v>
          </cell>
        </row>
        <row r="19831">
          <cell r="G19831" t="str">
            <v/>
          </cell>
          <cell r="K19831">
            <v>0</v>
          </cell>
          <cell r="L19831">
            <v>0</v>
          </cell>
        </row>
        <row r="19832">
          <cell r="G19832" t="str">
            <v/>
          </cell>
          <cell r="K19832">
            <v>0</v>
          </cell>
          <cell r="L19832">
            <v>0</v>
          </cell>
        </row>
        <row r="19833">
          <cell r="G19833" t="str">
            <v/>
          </cell>
          <cell r="K19833">
            <v>0</v>
          </cell>
          <cell r="L19833">
            <v>0</v>
          </cell>
        </row>
        <row r="19834">
          <cell r="G19834" t="str">
            <v/>
          </cell>
          <cell r="K19834">
            <v>0</v>
          </cell>
          <cell r="L19834">
            <v>0</v>
          </cell>
        </row>
        <row r="19835">
          <cell r="G19835" t="str">
            <v/>
          </cell>
          <cell r="K19835">
            <v>0</v>
          </cell>
          <cell r="L19835">
            <v>0</v>
          </cell>
        </row>
        <row r="19836">
          <cell r="G19836" t="str">
            <v/>
          </cell>
          <cell r="K19836">
            <v>0</v>
          </cell>
          <cell r="L19836">
            <v>0</v>
          </cell>
        </row>
        <row r="19837">
          <cell r="G19837" t="str">
            <v/>
          </cell>
          <cell r="K19837">
            <v>0</v>
          </cell>
          <cell r="L19837">
            <v>0</v>
          </cell>
        </row>
        <row r="19838">
          <cell r="G19838" t="str">
            <v/>
          </cell>
          <cell r="K19838">
            <v>0</v>
          </cell>
          <cell r="L19838">
            <v>0</v>
          </cell>
        </row>
        <row r="19839">
          <cell r="G19839" t="str">
            <v/>
          </cell>
          <cell r="K19839">
            <v>0</v>
          </cell>
          <cell r="L19839">
            <v>0</v>
          </cell>
        </row>
        <row r="19840">
          <cell r="G19840" t="str">
            <v/>
          </cell>
          <cell r="K19840">
            <v>0</v>
          </cell>
          <cell r="L19840">
            <v>0</v>
          </cell>
        </row>
        <row r="19841">
          <cell r="G19841" t="str">
            <v/>
          </cell>
          <cell r="K19841">
            <v>0</v>
          </cell>
          <cell r="L19841">
            <v>0</v>
          </cell>
        </row>
        <row r="19842">
          <cell r="G19842" t="str">
            <v/>
          </cell>
          <cell r="K19842">
            <v>0</v>
          </cell>
          <cell r="L19842">
            <v>0</v>
          </cell>
        </row>
        <row r="19843">
          <cell r="G19843" t="str">
            <v/>
          </cell>
          <cell r="K19843">
            <v>0</v>
          </cell>
          <cell r="L19843">
            <v>0</v>
          </cell>
        </row>
        <row r="19844">
          <cell r="G19844" t="str">
            <v/>
          </cell>
          <cell r="K19844">
            <v>0</v>
          </cell>
          <cell r="L19844">
            <v>0</v>
          </cell>
        </row>
        <row r="19845">
          <cell r="G19845" t="str">
            <v/>
          </cell>
          <cell r="K19845">
            <v>0</v>
          </cell>
          <cell r="L19845">
            <v>0</v>
          </cell>
        </row>
        <row r="19846">
          <cell r="G19846" t="str">
            <v/>
          </cell>
          <cell r="K19846">
            <v>0</v>
          </cell>
          <cell r="L19846">
            <v>0</v>
          </cell>
        </row>
        <row r="19847">
          <cell r="G19847" t="str">
            <v/>
          </cell>
          <cell r="K19847">
            <v>0</v>
          </cell>
          <cell r="L19847">
            <v>0</v>
          </cell>
        </row>
        <row r="19848">
          <cell r="G19848" t="str">
            <v/>
          </cell>
          <cell r="K19848">
            <v>0</v>
          </cell>
          <cell r="L19848">
            <v>0</v>
          </cell>
        </row>
        <row r="19849">
          <cell r="G19849" t="str">
            <v/>
          </cell>
          <cell r="K19849">
            <v>0</v>
          </cell>
          <cell r="L19849">
            <v>0</v>
          </cell>
        </row>
        <row r="19850">
          <cell r="G19850" t="str">
            <v/>
          </cell>
          <cell r="K19850">
            <v>0</v>
          </cell>
          <cell r="L19850">
            <v>0</v>
          </cell>
        </row>
        <row r="19851">
          <cell r="G19851" t="str">
            <v/>
          </cell>
          <cell r="K19851">
            <v>0</v>
          </cell>
          <cell r="L19851">
            <v>0</v>
          </cell>
        </row>
        <row r="19852">
          <cell r="G19852" t="str">
            <v/>
          </cell>
          <cell r="K19852">
            <v>0</v>
          </cell>
          <cell r="L19852">
            <v>0</v>
          </cell>
        </row>
        <row r="19853">
          <cell r="G19853" t="str">
            <v/>
          </cell>
          <cell r="K19853">
            <v>0</v>
          </cell>
          <cell r="L19853">
            <v>0</v>
          </cell>
        </row>
        <row r="19854">
          <cell r="G19854" t="str">
            <v/>
          </cell>
          <cell r="K19854">
            <v>0</v>
          </cell>
          <cell r="L19854">
            <v>0</v>
          </cell>
        </row>
        <row r="19855">
          <cell r="G19855" t="str">
            <v/>
          </cell>
          <cell r="K19855">
            <v>0</v>
          </cell>
          <cell r="L19855">
            <v>0</v>
          </cell>
        </row>
        <row r="19856">
          <cell r="G19856" t="str">
            <v/>
          </cell>
          <cell r="K19856">
            <v>0</v>
          </cell>
          <cell r="L19856">
            <v>0</v>
          </cell>
        </row>
        <row r="19857">
          <cell r="G19857" t="str">
            <v/>
          </cell>
          <cell r="K19857">
            <v>0</v>
          </cell>
          <cell r="L19857">
            <v>0</v>
          </cell>
        </row>
        <row r="19858">
          <cell r="G19858" t="str">
            <v/>
          </cell>
          <cell r="K19858">
            <v>0</v>
          </cell>
          <cell r="L19858">
            <v>0</v>
          </cell>
        </row>
        <row r="19859">
          <cell r="G19859" t="str">
            <v/>
          </cell>
          <cell r="K19859">
            <v>0</v>
          </cell>
          <cell r="L19859">
            <v>0</v>
          </cell>
        </row>
        <row r="19860">
          <cell r="G19860" t="str">
            <v/>
          </cell>
          <cell r="K19860">
            <v>0</v>
          </cell>
          <cell r="L19860">
            <v>0</v>
          </cell>
        </row>
        <row r="19861">
          <cell r="G19861" t="str">
            <v/>
          </cell>
          <cell r="K19861">
            <v>0</v>
          </cell>
          <cell r="L19861">
            <v>0</v>
          </cell>
        </row>
        <row r="19862">
          <cell r="G19862" t="str">
            <v/>
          </cell>
          <cell r="K19862">
            <v>0</v>
          </cell>
          <cell r="L19862">
            <v>0</v>
          </cell>
        </row>
        <row r="19863">
          <cell r="G19863" t="str">
            <v/>
          </cell>
          <cell r="K19863">
            <v>0</v>
          </cell>
          <cell r="L19863">
            <v>0</v>
          </cell>
        </row>
        <row r="19864">
          <cell r="G19864" t="str">
            <v/>
          </cell>
          <cell r="K19864">
            <v>0</v>
          </cell>
          <cell r="L19864">
            <v>0</v>
          </cell>
        </row>
        <row r="19865">
          <cell r="G19865" t="str">
            <v/>
          </cell>
          <cell r="K19865">
            <v>0</v>
          </cell>
          <cell r="L19865">
            <v>0</v>
          </cell>
        </row>
        <row r="19866">
          <cell r="G19866" t="str">
            <v/>
          </cell>
          <cell r="K19866">
            <v>0</v>
          </cell>
          <cell r="L19866">
            <v>0</v>
          </cell>
        </row>
        <row r="19867">
          <cell r="G19867" t="str">
            <v/>
          </cell>
          <cell r="K19867">
            <v>0</v>
          </cell>
          <cell r="L19867">
            <v>0</v>
          </cell>
        </row>
        <row r="19868">
          <cell r="G19868" t="str">
            <v/>
          </cell>
          <cell r="K19868">
            <v>0</v>
          </cell>
          <cell r="L19868">
            <v>0</v>
          </cell>
        </row>
        <row r="19869">
          <cell r="G19869" t="str">
            <v/>
          </cell>
          <cell r="K19869">
            <v>0</v>
          </cell>
          <cell r="L19869">
            <v>0</v>
          </cell>
        </row>
        <row r="19870">
          <cell r="G19870" t="str">
            <v/>
          </cell>
          <cell r="K19870">
            <v>0</v>
          </cell>
          <cell r="L19870">
            <v>0</v>
          </cell>
        </row>
        <row r="19871">
          <cell r="G19871" t="str">
            <v/>
          </cell>
          <cell r="K19871">
            <v>0</v>
          </cell>
          <cell r="L19871">
            <v>0</v>
          </cell>
        </row>
        <row r="19872">
          <cell r="G19872" t="str">
            <v/>
          </cell>
          <cell r="K19872">
            <v>0</v>
          </cell>
          <cell r="L19872">
            <v>0</v>
          </cell>
        </row>
        <row r="19873">
          <cell r="G19873" t="str">
            <v/>
          </cell>
          <cell r="K19873">
            <v>0</v>
          </cell>
          <cell r="L19873">
            <v>0</v>
          </cell>
        </row>
        <row r="19874">
          <cell r="G19874" t="str">
            <v/>
          </cell>
          <cell r="K19874">
            <v>0</v>
          </cell>
          <cell r="L19874">
            <v>0</v>
          </cell>
        </row>
        <row r="19875">
          <cell r="G19875" t="str">
            <v/>
          </cell>
          <cell r="K19875">
            <v>0</v>
          </cell>
          <cell r="L19875">
            <v>0</v>
          </cell>
        </row>
        <row r="19876">
          <cell r="G19876" t="str">
            <v/>
          </cell>
          <cell r="K19876">
            <v>0</v>
          </cell>
          <cell r="L19876">
            <v>0</v>
          </cell>
        </row>
        <row r="19877">
          <cell r="G19877" t="str">
            <v/>
          </cell>
          <cell r="K19877">
            <v>0</v>
          </cell>
          <cell r="L19877">
            <v>0</v>
          </cell>
        </row>
        <row r="19878">
          <cell r="G19878" t="str">
            <v/>
          </cell>
          <cell r="K19878">
            <v>0</v>
          </cell>
          <cell r="L19878">
            <v>0</v>
          </cell>
        </row>
        <row r="19879">
          <cell r="G19879" t="str">
            <v/>
          </cell>
          <cell r="K19879">
            <v>0</v>
          </cell>
          <cell r="L19879">
            <v>0</v>
          </cell>
        </row>
        <row r="19880">
          <cell r="G19880" t="str">
            <v/>
          </cell>
          <cell r="K19880">
            <v>0</v>
          </cell>
          <cell r="L19880">
            <v>0</v>
          </cell>
        </row>
        <row r="19881">
          <cell r="G19881" t="str">
            <v/>
          </cell>
          <cell r="K19881">
            <v>0</v>
          </cell>
          <cell r="L19881">
            <v>0</v>
          </cell>
        </row>
        <row r="19882">
          <cell r="G19882" t="str">
            <v/>
          </cell>
          <cell r="K19882">
            <v>0</v>
          </cell>
          <cell r="L19882">
            <v>0</v>
          </cell>
        </row>
        <row r="19883">
          <cell r="G19883" t="str">
            <v/>
          </cell>
          <cell r="K19883">
            <v>0</v>
          </cell>
          <cell r="L19883">
            <v>0</v>
          </cell>
        </row>
        <row r="19884">
          <cell r="G19884" t="str">
            <v/>
          </cell>
          <cell r="K19884">
            <v>0</v>
          </cell>
          <cell r="L19884">
            <v>0</v>
          </cell>
        </row>
        <row r="19885">
          <cell r="G19885" t="str">
            <v/>
          </cell>
          <cell r="K19885">
            <v>0</v>
          </cell>
          <cell r="L19885">
            <v>0</v>
          </cell>
        </row>
        <row r="19886">
          <cell r="G19886" t="str">
            <v/>
          </cell>
          <cell r="K19886">
            <v>0</v>
          </cell>
          <cell r="L19886">
            <v>0</v>
          </cell>
        </row>
        <row r="19887">
          <cell r="G19887" t="str">
            <v/>
          </cell>
          <cell r="K19887">
            <v>0</v>
          </cell>
          <cell r="L19887">
            <v>0</v>
          </cell>
        </row>
        <row r="19888">
          <cell r="G19888" t="str">
            <v/>
          </cell>
          <cell r="K19888">
            <v>0</v>
          </cell>
          <cell r="L19888">
            <v>0</v>
          </cell>
        </row>
        <row r="19889">
          <cell r="G19889" t="str">
            <v/>
          </cell>
          <cell r="K19889">
            <v>0</v>
          </cell>
          <cell r="L19889">
            <v>0</v>
          </cell>
        </row>
        <row r="19890">
          <cell r="G19890" t="str">
            <v/>
          </cell>
          <cell r="K19890">
            <v>0</v>
          </cell>
          <cell r="L19890">
            <v>0</v>
          </cell>
        </row>
        <row r="19891">
          <cell r="G19891" t="str">
            <v/>
          </cell>
          <cell r="K19891">
            <v>0</v>
          </cell>
          <cell r="L19891">
            <v>0</v>
          </cell>
        </row>
        <row r="19892">
          <cell r="G19892" t="str">
            <v/>
          </cell>
          <cell r="K19892">
            <v>0</v>
          </cell>
          <cell r="L19892">
            <v>0</v>
          </cell>
        </row>
        <row r="19893">
          <cell r="G19893" t="str">
            <v/>
          </cell>
          <cell r="K19893">
            <v>0</v>
          </cell>
          <cell r="L19893">
            <v>0</v>
          </cell>
        </row>
        <row r="19894">
          <cell r="G19894" t="str">
            <v/>
          </cell>
          <cell r="K19894">
            <v>0</v>
          </cell>
          <cell r="L19894">
            <v>0</v>
          </cell>
        </row>
        <row r="19895">
          <cell r="G19895" t="str">
            <v/>
          </cell>
          <cell r="K19895">
            <v>0</v>
          </cell>
          <cell r="L19895">
            <v>0</v>
          </cell>
        </row>
        <row r="19896">
          <cell r="G19896" t="str">
            <v/>
          </cell>
          <cell r="K19896">
            <v>0</v>
          </cell>
          <cell r="L19896">
            <v>0</v>
          </cell>
        </row>
        <row r="19897">
          <cell r="G19897" t="str">
            <v/>
          </cell>
          <cell r="K19897">
            <v>0</v>
          </cell>
          <cell r="L19897">
            <v>0</v>
          </cell>
        </row>
        <row r="19898">
          <cell r="G19898" t="str">
            <v/>
          </cell>
          <cell r="K19898">
            <v>0</v>
          </cell>
          <cell r="L19898">
            <v>0</v>
          </cell>
        </row>
        <row r="19899">
          <cell r="G19899" t="str">
            <v/>
          </cell>
          <cell r="K19899">
            <v>0</v>
          </cell>
          <cell r="L19899">
            <v>0</v>
          </cell>
        </row>
        <row r="19900">
          <cell r="G19900" t="str">
            <v/>
          </cell>
          <cell r="K19900">
            <v>0</v>
          </cell>
          <cell r="L19900">
            <v>0</v>
          </cell>
        </row>
        <row r="19901">
          <cell r="G19901" t="str">
            <v/>
          </cell>
          <cell r="K19901">
            <v>0</v>
          </cell>
          <cell r="L19901">
            <v>0</v>
          </cell>
        </row>
        <row r="19902">
          <cell r="G19902" t="str">
            <v/>
          </cell>
          <cell r="K19902">
            <v>0</v>
          </cell>
          <cell r="L19902">
            <v>0</v>
          </cell>
        </row>
        <row r="19903">
          <cell r="G19903" t="str">
            <v/>
          </cell>
          <cell r="K19903">
            <v>0</v>
          </cell>
          <cell r="L19903">
            <v>0</v>
          </cell>
        </row>
        <row r="19904">
          <cell r="G19904" t="str">
            <v/>
          </cell>
          <cell r="K19904">
            <v>0</v>
          </cell>
          <cell r="L19904">
            <v>0</v>
          </cell>
        </row>
        <row r="19905">
          <cell r="G19905" t="str">
            <v/>
          </cell>
          <cell r="K19905">
            <v>0</v>
          </cell>
          <cell r="L19905">
            <v>0</v>
          </cell>
        </row>
        <row r="19906">
          <cell r="G19906" t="str">
            <v/>
          </cell>
          <cell r="K19906">
            <v>0</v>
          </cell>
          <cell r="L19906">
            <v>0</v>
          </cell>
        </row>
        <row r="19907">
          <cell r="G19907" t="str">
            <v/>
          </cell>
          <cell r="K19907">
            <v>0</v>
          </cell>
          <cell r="L19907">
            <v>0</v>
          </cell>
        </row>
        <row r="19908">
          <cell r="G19908" t="str">
            <v/>
          </cell>
          <cell r="K19908">
            <v>0</v>
          </cell>
          <cell r="L19908">
            <v>0</v>
          </cell>
        </row>
        <row r="19909">
          <cell r="G19909" t="str">
            <v/>
          </cell>
          <cell r="K19909">
            <v>0</v>
          </cell>
          <cell r="L19909">
            <v>0</v>
          </cell>
        </row>
        <row r="19910">
          <cell r="G19910" t="str">
            <v/>
          </cell>
          <cell r="K19910">
            <v>0</v>
          </cell>
          <cell r="L19910">
            <v>0</v>
          </cell>
        </row>
        <row r="19911">
          <cell r="G19911" t="str">
            <v/>
          </cell>
          <cell r="K19911">
            <v>0</v>
          </cell>
          <cell r="L19911">
            <v>0</v>
          </cell>
        </row>
        <row r="19912">
          <cell r="G19912" t="str">
            <v/>
          </cell>
          <cell r="K19912">
            <v>0</v>
          </cell>
          <cell r="L19912">
            <v>0</v>
          </cell>
        </row>
        <row r="19913">
          <cell r="G19913" t="str">
            <v/>
          </cell>
          <cell r="K19913">
            <v>0</v>
          </cell>
          <cell r="L19913">
            <v>0</v>
          </cell>
        </row>
        <row r="19914">
          <cell r="G19914" t="str">
            <v/>
          </cell>
          <cell r="K19914">
            <v>0</v>
          </cell>
          <cell r="L19914">
            <v>0</v>
          </cell>
        </row>
        <row r="19915">
          <cell r="G19915" t="str">
            <v/>
          </cell>
          <cell r="K19915">
            <v>0</v>
          </cell>
          <cell r="L19915">
            <v>0</v>
          </cell>
        </row>
        <row r="19916">
          <cell r="G19916" t="str">
            <v/>
          </cell>
          <cell r="K19916">
            <v>0</v>
          </cell>
          <cell r="L19916">
            <v>0</v>
          </cell>
        </row>
        <row r="19917">
          <cell r="G19917" t="str">
            <v/>
          </cell>
          <cell r="K19917">
            <v>0</v>
          </cell>
          <cell r="L19917">
            <v>0</v>
          </cell>
        </row>
        <row r="19918">
          <cell r="G19918" t="str">
            <v/>
          </cell>
          <cell r="K19918">
            <v>0</v>
          </cell>
          <cell r="L19918">
            <v>0</v>
          </cell>
        </row>
        <row r="19919">
          <cell r="G19919" t="str">
            <v/>
          </cell>
          <cell r="K19919">
            <v>0</v>
          </cell>
          <cell r="L19919">
            <v>0</v>
          </cell>
        </row>
        <row r="19920">
          <cell r="G19920" t="str">
            <v/>
          </cell>
          <cell r="K19920">
            <v>0</v>
          </cell>
          <cell r="L19920">
            <v>0</v>
          </cell>
        </row>
        <row r="19921">
          <cell r="G19921" t="str">
            <v/>
          </cell>
          <cell r="K19921">
            <v>0</v>
          </cell>
          <cell r="L19921">
            <v>0</v>
          </cell>
        </row>
        <row r="19922">
          <cell r="G19922" t="str">
            <v/>
          </cell>
          <cell r="K19922">
            <v>0</v>
          </cell>
          <cell r="L19922">
            <v>0</v>
          </cell>
        </row>
        <row r="19923">
          <cell r="G19923" t="str">
            <v/>
          </cell>
          <cell r="K19923">
            <v>0</v>
          </cell>
          <cell r="L19923">
            <v>0</v>
          </cell>
        </row>
        <row r="19924">
          <cell r="G19924" t="str">
            <v/>
          </cell>
          <cell r="K19924">
            <v>0</v>
          </cell>
          <cell r="L19924">
            <v>0</v>
          </cell>
        </row>
        <row r="19925">
          <cell r="G19925" t="str">
            <v/>
          </cell>
          <cell r="K19925">
            <v>0</v>
          </cell>
          <cell r="L19925">
            <v>0</v>
          </cell>
        </row>
        <row r="19926">
          <cell r="G19926" t="str">
            <v/>
          </cell>
          <cell r="K19926">
            <v>0</v>
          </cell>
          <cell r="L19926">
            <v>0</v>
          </cell>
        </row>
        <row r="19927">
          <cell r="G19927" t="str">
            <v/>
          </cell>
          <cell r="K19927">
            <v>0</v>
          </cell>
          <cell r="L19927">
            <v>0</v>
          </cell>
        </row>
        <row r="19928">
          <cell r="G19928" t="str">
            <v/>
          </cell>
          <cell r="K19928">
            <v>0</v>
          </cell>
          <cell r="L19928">
            <v>0</v>
          </cell>
        </row>
        <row r="19929">
          <cell r="G19929" t="str">
            <v/>
          </cell>
          <cell r="K19929">
            <v>0</v>
          </cell>
          <cell r="L19929">
            <v>0</v>
          </cell>
        </row>
        <row r="19930">
          <cell r="G19930" t="str">
            <v/>
          </cell>
          <cell r="K19930">
            <v>0</v>
          </cell>
          <cell r="L19930">
            <v>0</v>
          </cell>
        </row>
        <row r="19931">
          <cell r="G19931" t="str">
            <v/>
          </cell>
          <cell r="K19931">
            <v>0</v>
          </cell>
          <cell r="L19931">
            <v>0</v>
          </cell>
        </row>
        <row r="19932">
          <cell r="G19932" t="str">
            <v/>
          </cell>
          <cell r="K19932">
            <v>0</v>
          </cell>
          <cell r="L19932">
            <v>0</v>
          </cell>
        </row>
        <row r="19933">
          <cell r="G19933" t="str">
            <v/>
          </cell>
          <cell r="K19933">
            <v>0</v>
          </cell>
          <cell r="L19933">
            <v>0</v>
          </cell>
        </row>
        <row r="19934">
          <cell r="G19934" t="str">
            <v/>
          </cell>
          <cell r="K19934">
            <v>0</v>
          </cell>
          <cell r="L19934">
            <v>0</v>
          </cell>
        </row>
        <row r="19935">
          <cell r="G19935" t="str">
            <v/>
          </cell>
          <cell r="K19935">
            <v>0</v>
          </cell>
          <cell r="L19935">
            <v>0</v>
          </cell>
        </row>
        <row r="19936">
          <cell r="G19936" t="str">
            <v/>
          </cell>
          <cell r="K19936">
            <v>0</v>
          </cell>
          <cell r="L19936">
            <v>0</v>
          </cell>
        </row>
        <row r="19937">
          <cell r="G19937" t="str">
            <v/>
          </cell>
          <cell r="K19937">
            <v>0</v>
          </cell>
          <cell r="L19937">
            <v>0</v>
          </cell>
        </row>
        <row r="19938">
          <cell r="G19938" t="str">
            <v/>
          </cell>
          <cell r="K19938">
            <v>0</v>
          </cell>
          <cell r="L19938">
            <v>0</v>
          </cell>
        </row>
        <row r="19939">
          <cell r="G19939" t="str">
            <v/>
          </cell>
          <cell r="K19939">
            <v>0</v>
          </cell>
          <cell r="L19939">
            <v>0</v>
          </cell>
        </row>
        <row r="19940">
          <cell r="G19940" t="str">
            <v/>
          </cell>
          <cell r="K19940">
            <v>0</v>
          </cell>
          <cell r="L19940">
            <v>0</v>
          </cell>
        </row>
        <row r="19941">
          <cell r="G19941" t="str">
            <v/>
          </cell>
          <cell r="K19941">
            <v>0</v>
          </cell>
          <cell r="L19941">
            <v>0</v>
          </cell>
        </row>
        <row r="19942">
          <cell r="G19942" t="str">
            <v/>
          </cell>
          <cell r="K19942">
            <v>0</v>
          </cell>
          <cell r="L19942">
            <v>0</v>
          </cell>
        </row>
        <row r="19943">
          <cell r="G19943" t="str">
            <v/>
          </cell>
          <cell r="K19943">
            <v>0</v>
          </cell>
          <cell r="L19943">
            <v>0</v>
          </cell>
        </row>
        <row r="19944">
          <cell r="G19944" t="str">
            <v/>
          </cell>
          <cell r="K19944">
            <v>0</v>
          </cell>
          <cell r="L19944">
            <v>0</v>
          </cell>
        </row>
        <row r="19945">
          <cell r="G19945" t="str">
            <v/>
          </cell>
          <cell r="K19945">
            <v>0</v>
          </cell>
          <cell r="L19945">
            <v>0</v>
          </cell>
        </row>
        <row r="19946">
          <cell r="G19946" t="str">
            <v/>
          </cell>
          <cell r="K19946">
            <v>0</v>
          </cell>
          <cell r="L19946">
            <v>0</v>
          </cell>
        </row>
        <row r="19947">
          <cell r="G19947" t="str">
            <v/>
          </cell>
          <cell r="K19947">
            <v>0</v>
          </cell>
          <cell r="L19947">
            <v>0</v>
          </cell>
        </row>
        <row r="19948">
          <cell r="G19948" t="str">
            <v/>
          </cell>
          <cell r="K19948">
            <v>0</v>
          </cell>
          <cell r="L19948">
            <v>0</v>
          </cell>
        </row>
        <row r="19949">
          <cell r="G19949" t="str">
            <v/>
          </cell>
          <cell r="K19949">
            <v>0</v>
          </cell>
          <cell r="L19949">
            <v>0</v>
          </cell>
        </row>
        <row r="19950">
          <cell r="G19950" t="str">
            <v/>
          </cell>
          <cell r="K19950">
            <v>0</v>
          </cell>
          <cell r="L19950">
            <v>0</v>
          </cell>
        </row>
        <row r="19951">
          <cell r="G19951" t="str">
            <v/>
          </cell>
          <cell r="K19951">
            <v>0</v>
          </cell>
          <cell r="L19951">
            <v>0</v>
          </cell>
        </row>
        <row r="19952">
          <cell r="G19952" t="str">
            <v/>
          </cell>
          <cell r="K19952">
            <v>0</v>
          </cell>
          <cell r="L19952">
            <v>0</v>
          </cell>
        </row>
        <row r="19953">
          <cell r="G19953" t="str">
            <v/>
          </cell>
          <cell r="K19953">
            <v>0</v>
          </cell>
          <cell r="L19953">
            <v>0</v>
          </cell>
        </row>
        <row r="19954">
          <cell r="G19954" t="str">
            <v/>
          </cell>
          <cell r="K19954">
            <v>0</v>
          </cell>
          <cell r="L19954">
            <v>0</v>
          </cell>
        </row>
        <row r="19955">
          <cell r="G19955" t="str">
            <v/>
          </cell>
          <cell r="K19955">
            <v>0</v>
          </cell>
          <cell r="L19955">
            <v>0</v>
          </cell>
        </row>
        <row r="19956">
          <cell r="G19956" t="str">
            <v/>
          </cell>
          <cell r="K19956">
            <v>0</v>
          </cell>
          <cell r="L19956">
            <v>0</v>
          </cell>
        </row>
        <row r="19957">
          <cell r="G19957" t="str">
            <v/>
          </cell>
          <cell r="K19957">
            <v>0</v>
          </cell>
          <cell r="L19957">
            <v>0</v>
          </cell>
        </row>
        <row r="19958">
          <cell r="G19958" t="str">
            <v/>
          </cell>
          <cell r="K19958">
            <v>0</v>
          </cell>
          <cell r="L19958">
            <v>0</v>
          </cell>
        </row>
        <row r="19959">
          <cell r="G19959" t="str">
            <v/>
          </cell>
          <cell r="K19959">
            <v>0</v>
          </cell>
          <cell r="L19959">
            <v>0</v>
          </cell>
        </row>
        <row r="19960">
          <cell r="G19960" t="str">
            <v/>
          </cell>
          <cell r="K19960">
            <v>0</v>
          </cell>
          <cell r="L19960">
            <v>0</v>
          </cell>
        </row>
        <row r="19961">
          <cell r="G19961" t="str">
            <v/>
          </cell>
          <cell r="K19961">
            <v>0</v>
          </cell>
          <cell r="L19961">
            <v>0</v>
          </cell>
        </row>
        <row r="19962">
          <cell r="G19962" t="str">
            <v/>
          </cell>
          <cell r="K19962">
            <v>0</v>
          </cell>
          <cell r="L19962">
            <v>0</v>
          </cell>
        </row>
        <row r="19963">
          <cell r="G19963" t="str">
            <v/>
          </cell>
          <cell r="K19963">
            <v>0</v>
          </cell>
          <cell r="L19963">
            <v>0</v>
          </cell>
        </row>
        <row r="19964">
          <cell r="G19964" t="str">
            <v/>
          </cell>
          <cell r="K19964">
            <v>0</v>
          </cell>
          <cell r="L19964">
            <v>0</v>
          </cell>
        </row>
        <row r="19965">
          <cell r="G19965" t="str">
            <v/>
          </cell>
          <cell r="K19965">
            <v>0</v>
          </cell>
          <cell r="L19965">
            <v>0</v>
          </cell>
        </row>
        <row r="19966">
          <cell r="G19966" t="str">
            <v/>
          </cell>
          <cell r="K19966">
            <v>0</v>
          </cell>
          <cell r="L19966">
            <v>0</v>
          </cell>
        </row>
        <row r="19967">
          <cell r="G19967" t="str">
            <v/>
          </cell>
          <cell r="K19967">
            <v>0</v>
          </cell>
          <cell r="L19967">
            <v>0</v>
          </cell>
        </row>
        <row r="19968">
          <cell r="G19968" t="str">
            <v/>
          </cell>
          <cell r="K19968">
            <v>0</v>
          </cell>
          <cell r="L19968">
            <v>0</v>
          </cell>
        </row>
        <row r="19969">
          <cell r="G19969" t="str">
            <v/>
          </cell>
          <cell r="K19969">
            <v>0</v>
          </cell>
          <cell r="L19969">
            <v>0</v>
          </cell>
        </row>
        <row r="19970">
          <cell r="G19970" t="str">
            <v/>
          </cell>
          <cell r="K19970">
            <v>0</v>
          </cell>
          <cell r="L19970">
            <v>0</v>
          </cell>
        </row>
        <row r="19971">
          <cell r="G19971" t="str">
            <v/>
          </cell>
          <cell r="K19971">
            <v>0</v>
          </cell>
          <cell r="L19971">
            <v>0</v>
          </cell>
        </row>
        <row r="19972">
          <cell r="G19972" t="str">
            <v/>
          </cell>
          <cell r="K19972">
            <v>0</v>
          </cell>
          <cell r="L19972">
            <v>0</v>
          </cell>
        </row>
        <row r="19973">
          <cell r="G19973" t="str">
            <v/>
          </cell>
          <cell r="K19973">
            <v>0</v>
          </cell>
          <cell r="L19973">
            <v>0</v>
          </cell>
        </row>
        <row r="19974">
          <cell r="G19974" t="str">
            <v/>
          </cell>
          <cell r="K19974">
            <v>0</v>
          </cell>
          <cell r="L19974">
            <v>0</v>
          </cell>
        </row>
        <row r="19975">
          <cell r="G19975" t="str">
            <v/>
          </cell>
          <cell r="K19975">
            <v>0</v>
          </cell>
          <cell r="L19975">
            <v>0</v>
          </cell>
        </row>
        <row r="19976">
          <cell r="G19976" t="str">
            <v/>
          </cell>
          <cell r="K19976">
            <v>0</v>
          </cell>
          <cell r="L19976">
            <v>0</v>
          </cell>
        </row>
        <row r="19977">
          <cell r="G19977" t="str">
            <v/>
          </cell>
          <cell r="K19977">
            <v>0</v>
          </cell>
          <cell r="L19977">
            <v>0</v>
          </cell>
        </row>
        <row r="19978">
          <cell r="G19978" t="str">
            <v/>
          </cell>
          <cell r="K19978">
            <v>0</v>
          </cell>
          <cell r="L19978">
            <v>0</v>
          </cell>
        </row>
        <row r="19979">
          <cell r="G19979" t="str">
            <v/>
          </cell>
          <cell r="K19979">
            <v>0</v>
          </cell>
          <cell r="L19979">
            <v>0</v>
          </cell>
        </row>
        <row r="19980">
          <cell r="G19980" t="str">
            <v/>
          </cell>
          <cell r="K19980">
            <v>0</v>
          </cell>
          <cell r="L19980">
            <v>0</v>
          </cell>
        </row>
        <row r="19981">
          <cell r="G19981" t="str">
            <v/>
          </cell>
          <cell r="K19981">
            <v>0</v>
          </cell>
          <cell r="L19981">
            <v>0</v>
          </cell>
        </row>
        <row r="19982">
          <cell r="G19982" t="str">
            <v/>
          </cell>
          <cell r="K19982">
            <v>0</v>
          </cell>
          <cell r="L19982">
            <v>0</v>
          </cell>
        </row>
        <row r="19983">
          <cell r="G19983" t="str">
            <v/>
          </cell>
          <cell r="K19983">
            <v>0</v>
          </cell>
          <cell r="L19983">
            <v>0</v>
          </cell>
        </row>
        <row r="19984">
          <cell r="G19984" t="str">
            <v/>
          </cell>
          <cell r="K19984">
            <v>0</v>
          </cell>
          <cell r="L19984">
            <v>0</v>
          </cell>
        </row>
        <row r="19985">
          <cell r="G19985" t="str">
            <v/>
          </cell>
          <cell r="K19985">
            <v>0</v>
          </cell>
          <cell r="L19985">
            <v>0</v>
          </cell>
        </row>
        <row r="19986">
          <cell r="G19986" t="str">
            <v/>
          </cell>
          <cell r="K19986">
            <v>0</v>
          </cell>
          <cell r="L19986">
            <v>0</v>
          </cell>
        </row>
        <row r="19987">
          <cell r="G19987" t="str">
            <v/>
          </cell>
          <cell r="K19987">
            <v>0</v>
          </cell>
          <cell r="L19987">
            <v>0</v>
          </cell>
        </row>
        <row r="19988">
          <cell r="G19988" t="str">
            <v/>
          </cell>
          <cell r="K19988">
            <v>0</v>
          </cell>
          <cell r="L19988">
            <v>0</v>
          </cell>
        </row>
        <row r="19989">
          <cell r="G19989" t="str">
            <v/>
          </cell>
          <cell r="K19989">
            <v>0</v>
          </cell>
          <cell r="L19989">
            <v>0</v>
          </cell>
        </row>
        <row r="19990">
          <cell r="G19990" t="str">
            <v/>
          </cell>
          <cell r="K19990">
            <v>0</v>
          </cell>
          <cell r="L19990">
            <v>0</v>
          </cell>
        </row>
        <row r="19991">
          <cell r="G19991" t="str">
            <v/>
          </cell>
          <cell r="K19991">
            <v>0</v>
          </cell>
          <cell r="L19991">
            <v>0</v>
          </cell>
        </row>
        <row r="19992">
          <cell r="G19992" t="str">
            <v/>
          </cell>
          <cell r="K19992">
            <v>0</v>
          </cell>
          <cell r="L19992">
            <v>0</v>
          </cell>
        </row>
        <row r="19993">
          <cell r="G19993" t="str">
            <v/>
          </cell>
          <cell r="K19993">
            <v>0</v>
          </cell>
          <cell r="L19993">
            <v>0</v>
          </cell>
        </row>
        <row r="19994">
          <cell r="G19994" t="str">
            <v/>
          </cell>
          <cell r="K19994">
            <v>0</v>
          </cell>
          <cell r="L19994">
            <v>0</v>
          </cell>
        </row>
        <row r="19995">
          <cell r="G19995" t="str">
            <v/>
          </cell>
          <cell r="K19995">
            <v>0</v>
          </cell>
          <cell r="L19995">
            <v>0</v>
          </cell>
        </row>
        <row r="19996">
          <cell r="G19996" t="str">
            <v/>
          </cell>
          <cell r="K19996">
            <v>0</v>
          </cell>
          <cell r="L19996">
            <v>0</v>
          </cell>
        </row>
        <row r="19997">
          <cell r="G19997" t="str">
            <v/>
          </cell>
          <cell r="K19997">
            <v>0</v>
          </cell>
          <cell r="L19997">
            <v>0</v>
          </cell>
        </row>
        <row r="19998">
          <cell r="G19998" t="str">
            <v/>
          </cell>
          <cell r="K19998">
            <v>0</v>
          </cell>
          <cell r="L19998">
            <v>0</v>
          </cell>
        </row>
        <row r="19999">
          <cell r="G19999" t="str">
            <v/>
          </cell>
          <cell r="K19999">
            <v>0</v>
          </cell>
          <cell r="L19999">
            <v>0</v>
          </cell>
        </row>
        <row r="20000">
          <cell r="G20000" t="str">
            <v/>
          </cell>
          <cell r="K20000">
            <v>0</v>
          </cell>
          <cell r="L20000">
            <v>0</v>
          </cell>
        </row>
        <row r="20001">
          <cell r="G20001" t="str">
            <v/>
          </cell>
          <cell r="K20001">
            <v>0</v>
          </cell>
          <cell r="L20001">
            <v>0</v>
          </cell>
        </row>
        <row r="20002">
          <cell r="G20002" t="str">
            <v/>
          </cell>
          <cell r="K20002">
            <v>0</v>
          </cell>
          <cell r="L20002">
            <v>0</v>
          </cell>
        </row>
        <row r="20003">
          <cell r="G20003" t="str">
            <v/>
          </cell>
          <cell r="K20003">
            <v>0</v>
          </cell>
          <cell r="L20003">
            <v>0</v>
          </cell>
        </row>
        <row r="20004">
          <cell r="G20004" t="str">
            <v/>
          </cell>
          <cell r="K20004">
            <v>0</v>
          </cell>
          <cell r="L20004">
            <v>0</v>
          </cell>
        </row>
        <row r="20005">
          <cell r="G20005" t="str">
            <v/>
          </cell>
          <cell r="K20005">
            <v>0</v>
          </cell>
          <cell r="L20005">
            <v>0</v>
          </cell>
        </row>
        <row r="20006">
          <cell r="G20006" t="str">
            <v/>
          </cell>
          <cell r="K20006">
            <v>0</v>
          </cell>
          <cell r="L20006">
            <v>0</v>
          </cell>
        </row>
        <row r="20007">
          <cell r="G20007" t="str">
            <v/>
          </cell>
          <cell r="K20007">
            <v>0</v>
          </cell>
          <cell r="L20007">
            <v>0</v>
          </cell>
        </row>
        <row r="20008">
          <cell r="G20008" t="str">
            <v/>
          </cell>
          <cell r="K20008">
            <v>0</v>
          </cell>
          <cell r="L20008">
            <v>0</v>
          </cell>
        </row>
        <row r="20009">
          <cell r="G20009" t="str">
            <v/>
          </cell>
          <cell r="K20009">
            <v>0</v>
          </cell>
          <cell r="L20009">
            <v>0</v>
          </cell>
        </row>
        <row r="20010">
          <cell r="G20010" t="str">
            <v/>
          </cell>
          <cell r="K20010">
            <v>0</v>
          </cell>
          <cell r="L20010">
            <v>0</v>
          </cell>
        </row>
        <row r="20011">
          <cell r="G20011" t="str">
            <v/>
          </cell>
          <cell r="K20011">
            <v>0</v>
          </cell>
          <cell r="L20011">
            <v>0</v>
          </cell>
        </row>
        <row r="20012">
          <cell r="G20012" t="str">
            <v/>
          </cell>
          <cell r="K20012">
            <v>0</v>
          </cell>
          <cell r="L20012">
            <v>0</v>
          </cell>
        </row>
        <row r="20013">
          <cell r="G20013" t="str">
            <v/>
          </cell>
          <cell r="K20013">
            <v>0</v>
          </cell>
          <cell r="L20013">
            <v>0</v>
          </cell>
        </row>
        <row r="20014">
          <cell r="G20014" t="str">
            <v/>
          </cell>
          <cell r="K20014">
            <v>0</v>
          </cell>
          <cell r="L20014">
            <v>0</v>
          </cell>
        </row>
        <row r="20015">
          <cell r="G20015" t="str">
            <v/>
          </cell>
          <cell r="K20015">
            <v>0</v>
          </cell>
          <cell r="L20015">
            <v>0</v>
          </cell>
        </row>
        <row r="20016">
          <cell r="G20016" t="str">
            <v/>
          </cell>
          <cell r="K20016">
            <v>0</v>
          </cell>
          <cell r="L20016">
            <v>0</v>
          </cell>
        </row>
        <row r="20017">
          <cell r="G20017" t="str">
            <v/>
          </cell>
          <cell r="K20017">
            <v>0</v>
          </cell>
          <cell r="L20017">
            <v>0</v>
          </cell>
        </row>
        <row r="20018">
          <cell r="G20018" t="str">
            <v/>
          </cell>
          <cell r="K20018">
            <v>0</v>
          </cell>
          <cell r="L20018">
            <v>0</v>
          </cell>
        </row>
        <row r="20019">
          <cell r="G20019" t="str">
            <v/>
          </cell>
          <cell r="K20019">
            <v>0</v>
          </cell>
          <cell r="L20019">
            <v>0</v>
          </cell>
        </row>
        <row r="20020">
          <cell r="G20020" t="str">
            <v/>
          </cell>
          <cell r="K20020">
            <v>0</v>
          </cell>
          <cell r="L20020">
            <v>0</v>
          </cell>
        </row>
        <row r="20021">
          <cell r="G20021" t="str">
            <v/>
          </cell>
          <cell r="K20021">
            <v>0</v>
          </cell>
          <cell r="L20021">
            <v>0</v>
          </cell>
        </row>
        <row r="20022">
          <cell r="G20022" t="str">
            <v/>
          </cell>
          <cell r="K20022">
            <v>0</v>
          </cell>
          <cell r="L20022">
            <v>0</v>
          </cell>
        </row>
        <row r="20023">
          <cell r="G20023" t="str">
            <v/>
          </cell>
          <cell r="K20023">
            <v>0</v>
          </cell>
          <cell r="L20023">
            <v>0</v>
          </cell>
        </row>
        <row r="20024">
          <cell r="G20024" t="str">
            <v/>
          </cell>
          <cell r="K20024">
            <v>0</v>
          </cell>
          <cell r="L20024">
            <v>0</v>
          </cell>
        </row>
        <row r="20025">
          <cell r="G20025" t="str">
            <v/>
          </cell>
          <cell r="K20025">
            <v>0</v>
          </cell>
          <cell r="L20025">
            <v>0</v>
          </cell>
        </row>
        <row r="20026">
          <cell r="G20026" t="str">
            <v/>
          </cell>
          <cell r="K20026">
            <v>0</v>
          </cell>
          <cell r="L20026">
            <v>0</v>
          </cell>
        </row>
        <row r="20027">
          <cell r="G20027" t="str">
            <v/>
          </cell>
          <cell r="K20027">
            <v>0</v>
          </cell>
          <cell r="L20027">
            <v>0</v>
          </cell>
        </row>
        <row r="20028">
          <cell r="G20028" t="str">
            <v/>
          </cell>
          <cell r="K20028">
            <v>0</v>
          </cell>
          <cell r="L20028">
            <v>0</v>
          </cell>
        </row>
        <row r="20029">
          <cell r="G20029" t="str">
            <v/>
          </cell>
          <cell r="K20029">
            <v>0</v>
          </cell>
          <cell r="L20029">
            <v>0</v>
          </cell>
        </row>
        <row r="20030">
          <cell r="G20030" t="str">
            <v/>
          </cell>
          <cell r="K20030">
            <v>0</v>
          </cell>
          <cell r="L20030">
            <v>0</v>
          </cell>
        </row>
        <row r="20031">
          <cell r="G20031" t="str">
            <v/>
          </cell>
          <cell r="K20031">
            <v>0</v>
          </cell>
          <cell r="L20031">
            <v>0</v>
          </cell>
        </row>
        <row r="20032">
          <cell r="G20032" t="str">
            <v/>
          </cell>
          <cell r="K20032">
            <v>0</v>
          </cell>
          <cell r="L20032">
            <v>0</v>
          </cell>
        </row>
        <row r="20033">
          <cell r="G20033" t="str">
            <v/>
          </cell>
          <cell r="K20033">
            <v>0</v>
          </cell>
          <cell r="L20033">
            <v>0</v>
          </cell>
        </row>
        <row r="20034">
          <cell r="G20034" t="str">
            <v/>
          </cell>
          <cell r="K20034">
            <v>0</v>
          </cell>
          <cell r="L20034">
            <v>0</v>
          </cell>
        </row>
        <row r="20035">
          <cell r="G20035" t="str">
            <v/>
          </cell>
          <cell r="K20035">
            <v>0</v>
          </cell>
          <cell r="L20035">
            <v>0</v>
          </cell>
        </row>
        <row r="20036">
          <cell r="G20036" t="str">
            <v/>
          </cell>
          <cell r="K20036">
            <v>0</v>
          </cell>
          <cell r="L20036">
            <v>0</v>
          </cell>
        </row>
        <row r="20037">
          <cell r="G20037" t="str">
            <v/>
          </cell>
          <cell r="K20037">
            <v>0</v>
          </cell>
          <cell r="L20037">
            <v>0</v>
          </cell>
        </row>
        <row r="20038">
          <cell r="G20038" t="str">
            <v/>
          </cell>
          <cell r="K20038">
            <v>0</v>
          </cell>
          <cell r="L20038">
            <v>0</v>
          </cell>
        </row>
        <row r="20039">
          <cell r="G20039" t="str">
            <v/>
          </cell>
          <cell r="K20039">
            <v>0</v>
          </cell>
          <cell r="L20039">
            <v>0</v>
          </cell>
        </row>
        <row r="20040">
          <cell r="G20040" t="str">
            <v/>
          </cell>
          <cell r="K20040">
            <v>0</v>
          </cell>
          <cell r="L20040">
            <v>0</v>
          </cell>
        </row>
        <row r="20041">
          <cell r="G20041" t="str">
            <v/>
          </cell>
          <cell r="K20041">
            <v>0</v>
          </cell>
          <cell r="L20041">
            <v>0</v>
          </cell>
        </row>
        <row r="20042">
          <cell r="G20042" t="str">
            <v/>
          </cell>
          <cell r="K20042">
            <v>0</v>
          </cell>
          <cell r="L20042">
            <v>0</v>
          </cell>
        </row>
        <row r="20043">
          <cell r="G20043" t="str">
            <v/>
          </cell>
          <cell r="K20043">
            <v>0</v>
          </cell>
          <cell r="L20043">
            <v>0</v>
          </cell>
        </row>
        <row r="20044">
          <cell r="G20044" t="str">
            <v/>
          </cell>
          <cell r="K20044">
            <v>0</v>
          </cell>
          <cell r="L20044">
            <v>0</v>
          </cell>
        </row>
        <row r="20045">
          <cell r="G20045" t="str">
            <v/>
          </cell>
          <cell r="K20045">
            <v>0</v>
          </cell>
          <cell r="L20045">
            <v>0</v>
          </cell>
        </row>
        <row r="20046">
          <cell r="G20046" t="str">
            <v/>
          </cell>
          <cell r="K20046">
            <v>0</v>
          </cell>
          <cell r="L20046">
            <v>0</v>
          </cell>
        </row>
        <row r="20047">
          <cell r="G20047" t="str">
            <v/>
          </cell>
          <cell r="K20047">
            <v>0</v>
          </cell>
          <cell r="L20047">
            <v>0</v>
          </cell>
        </row>
        <row r="20048">
          <cell r="G20048" t="str">
            <v/>
          </cell>
          <cell r="K20048">
            <v>0</v>
          </cell>
          <cell r="L20048">
            <v>0</v>
          </cell>
        </row>
        <row r="20049">
          <cell r="G20049" t="str">
            <v/>
          </cell>
          <cell r="K20049">
            <v>0</v>
          </cell>
          <cell r="L20049">
            <v>0</v>
          </cell>
        </row>
        <row r="20050">
          <cell r="G20050" t="str">
            <v/>
          </cell>
          <cell r="K20050">
            <v>0</v>
          </cell>
          <cell r="L20050">
            <v>0</v>
          </cell>
        </row>
        <row r="20051">
          <cell r="G20051" t="str">
            <v/>
          </cell>
          <cell r="K20051">
            <v>0</v>
          </cell>
          <cell r="L20051">
            <v>0</v>
          </cell>
        </row>
        <row r="20052">
          <cell r="G20052" t="str">
            <v/>
          </cell>
          <cell r="K20052">
            <v>0</v>
          </cell>
          <cell r="L20052">
            <v>0</v>
          </cell>
        </row>
        <row r="20053">
          <cell r="G20053" t="str">
            <v/>
          </cell>
          <cell r="K20053">
            <v>0</v>
          </cell>
          <cell r="L20053">
            <v>0</v>
          </cell>
        </row>
        <row r="20054">
          <cell r="G20054" t="str">
            <v/>
          </cell>
          <cell r="K20054">
            <v>0</v>
          </cell>
          <cell r="L20054">
            <v>0</v>
          </cell>
        </row>
        <row r="20055">
          <cell r="G20055" t="str">
            <v/>
          </cell>
          <cell r="K20055">
            <v>0</v>
          </cell>
          <cell r="L20055">
            <v>0</v>
          </cell>
        </row>
        <row r="20056">
          <cell r="G20056" t="str">
            <v/>
          </cell>
          <cell r="K20056">
            <v>0</v>
          </cell>
          <cell r="L20056">
            <v>0</v>
          </cell>
        </row>
        <row r="20057">
          <cell r="G20057" t="str">
            <v/>
          </cell>
          <cell r="K20057">
            <v>0</v>
          </cell>
          <cell r="L20057">
            <v>0</v>
          </cell>
        </row>
        <row r="20058">
          <cell r="G20058" t="str">
            <v/>
          </cell>
          <cell r="K20058">
            <v>0</v>
          </cell>
          <cell r="L20058">
            <v>0</v>
          </cell>
        </row>
        <row r="20059">
          <cell r="G20059" t="str">
            <v/>
          </cell>
          <cell r="K20059">
            <v>0</v>
          </cell>
          <cell r="L20059">
            <v>0</v>
          </cell>
        </row>
        <row r="20060">
          <cell r="G20060" t="str">
            <v/>
          </cell>
          <cell r="K20060">
            <v>0</v>
          </cell>
          <cell r="L20060">
            <v>0</v>
          </cell>
        </row>
        <row r="20061">
          <cell r="G20061" t="str">
            <v/>
          </cell>
          <cell r="K20061">
            <v>0</v>
          </cell>
          <cell r="L20061">
            <v>0</v>
          </cell>
        </row>
        <row r="20062">
          <cell r="G20062" t="str">
            <v/>
          </cell>
          <cell r="K20062">
            <v>0</v>
          </cell>
          <cell r="L20062">
            <v>0</v>
          </cell>
        </row>
        <row r="20063">
          <cell r="G20063" t="str">
            <v/>
          </cell>
          <cell r="K20063">
            <v>0</v>
          </cell>
          <cell r="L20063">
            <v>0</v>
          </cell>
        </row>
        <row r="20064">
          <cell r="G20064" t="str">
            <v/>
          </cell>
          <cell r="K20064">
            <v>0</v>
          </cell>
          <cell r="L20064">
            <v>0</v>
          </cell>
        </row>
        <row r="20065">
          <cell r="G20065" t="str">
            <v/>
          </cell>
          <cell r="K20065">
            <v>0</v>
          </cell>
          <cell r="L20065">
            <v>0</v>
          </cell>
        </row>
        <row r="20066">
          <cell r="G20066" t="str">
            <v/>
          </cell>
          <cell r="K20066">
            <v>0</v>
          </cell>
          <cell r="L20066">
            <v>0</v>
          </cell>
        </row>
        <row r="20067">
          <cell r="G20067" t="str">
            <v/>
          </cell>
          <cell r="K20067">
            <v>0</v>
          </cell>
          <cell r="L20067">
            <v>0</v>
          </cell>
        </row>
        <row r="20068">
          <cell r="G20068" t="str">
            <v/>
          </cell>
          <cell r="K20068">
            <v>0</v>
          </cell>
          <cell r="L20068">
            <v>0</v>
          </cell>
        </row>
        <row r="20069">
          <cell r="G20069" t="str">
            <v/>
          </cell>
          <cell r="K20069">
            <v>0</v>
          </cell>
          <cell r="L20069">
            <v>0</v>
          </cell>
        </row>
        <row r="20070">
          <cell r="G20070" t="str">
            <v/>
          </cell>
          <cell r="K20070">
            <v>0</v>
          </cell>
          <cell r="L20070">
            <v>0</v>
          </cell>
        </row>
        <row r="20071">
          <cell r="G20071" t="str">
            <v/>
          </cell>
          <cell r="K20071">
            <v>0</v>
          </cell>
          <cell r="L20071">
            <v>0</v>
          </cell>
        </row>
        <row r="20072">
          <cell r="G20072" t="str">
            <v/>
          </cell>
          <cell r="K20072">
            <v>0</v>
          </cell>
          <cell r="L20072">
            <v>0</v>
          </cell>
        </row>
        <row r="20073">
          <cell r="G20073" t="str">
            <v/>
          </cell>
          <cell r="K20073">
            <v>0</v>
          </cell>
          <cell r="L20073">
            <v>0</v>
          </cell>
        </row>
        <row r="20074">
          <cell r="G20074" t="str">
            <v/>
          </cell>
          <cell r="K20074">
            <v>0</v>
          </cell>
          <cell r="L20074">
            <v>0</v>
          </cell>
        </row>
        <row r="20075">
          <cell r="G20075" t="str">
            <v/>
          </cell>
          <cell r="K20075">
            <v>0</v>
          </cell>
          <cell r="L20075">
            <v>0</v>
          </cell>
        </row>
        <row r="20076">
          <cell r="G20076" t="str">
            <v/>
          </cell>
          <cell r="K20076">
            <v>0</v>
          </cell>
          <cell r="L20076">
            <v>0</v>
          </cell>
        </row>
        <row r="20077">
          <cell r="G20077" t="str">
            <v/>
          </cell>
          <cell r="K20077">
            <v>0</v>
          </cell>
          <cell r="L20077">
            <v>0</v>
          </cell>
        </row>
        <row r="20078">
          <cell r="G20078" t="str">
            <v/>
          </cell>
          <cell r="K20078">
            <v>0</v>
          </cell>
          <cell r="L20078">
            <v>0</v>
          </cell>
        </row>
        <row r="20079">
          <cell r="G20079" t="str">
            <v/>
          </cell>
          <cell r="K20079">
            <v>0</v>
          </cell>
          <cell r="L20079">
            <v>0</v>
          </cell>
        </row>
        <row r="20080">
          <cell r="G20080" t="str">
            <v/>
          </cell>
          <cell r="K20080">
            <v>0</v>
          </cell>
          <cell r="L20080">
            <v>0</v>
          </cell>
        </row>
        <row r="20081">
          <cell r="G20081" t="str">
            <v/>
          </cell>
          <cell r="K20081">
            <v>0</v>
          </cell>
          <cell r="L20081">
            <v>0</v>
          </cell>
        </row>
        <row r="20082">
          <cell r="G20082" t="str">
            <v/>
          </cell>
          <cell r="K20082">
            <v>0</v>
          </cell>
          <cell r="L20082">
            <v>0</v>
          </cell>
        </row>
        <row r="20083">
          <cell r="G20083" t="str">
            <v/>
          </cell>
          <cell r="K20083">
            <v>0</v>
          </cell>
          <cell r="L20083">
            <v>0</v>
          </cell>
        </row>
        <row r="20084">
          <cell r="G20084" t="str">
            <v/>
          </cell>
          <cell r="K20084">
            <v>0</v>
          </cell>
          <cell r="L20084">
            <v>0</v>
          </cell>
        </row>
        <row r="20085">
          <cell r="G20085" t="str">
            <v/>
          </cell>
          <cell r="K20085">
            <v>0</v>
          </cell>
          <cell r="L20085">
            <v>0</v>
          </cell>
        </row>
        <row r="20086">
          <cell r="G20086" t="str">
            <v/>
          </cell>
          <cell r="K20086">
            <v>0</v>
          </cell>
          <cell r="L20086">
            <v>0</v>
          </cell>
        </row>
        <row r="20087">
          <cell r="G20087" t="str">
            <v/>
          </cell>
          <cell r="K20087">
            <v>0</v>
          </cell>
          <cell r="L20087">
            <v>0</v>
          </cell>
        </row>
        <row r="20088">
          <cell r="G20088" t="str">
            <v/>
          </cell>
          <cell r="K20088">
            <v>0</v>
          </cell>
          <cell r="L20088">
            <v>0</v>
          </cell>
        </row>
        <row r="20089">
          <cell r="G20089" t="str">
            <v/>
          </cell>
          <cell r="K20089">
            <v>0</v>
          </cell>
          <cell r="L20089">
            <v>0</v>
          </cell>
        </row>
        <row r="20090">
          <cell r="G20090" t="str">
            <v/>
          </cell>
          <cell r="K20090">
            <v>0</v>
          </cell>
          <cell r="L20090">
            <v>0</v>
          </cell>
        </row>
        <row r="20091">
          <cell r="G20091" t="str">
            <v/>
          </cell>
          <cell r="K20091">
            <v>0</v>
          </cell>
          <cell r="L20091">
            <v>0</v>
          </cell>
        </row>
        <row r="20092">
          <cell r="G20092" t="str">
            <v/>
          </cell>
          <cell r="K20092">
            <v>0</v>
          </cell>
          <cell r="L20092">
            <v>0</v>
          </cell>
        </row>
        <row r="20093">
          <cell r="G20093" t="str">
            <v/>
          </cell>
          <cell r="K20093">
            <v>0</v>
          </cell>
          <cell r="L20093">
            <v>0</v>
          </cell>
        </row>
        <row r="20094">
          <cell r="G20094" t="str">
            <v/>
          </cell>
          <cell r="K20094">
            <v>0</v>
          </cell>
          <cell r="L20094">
            <v>0</v>
          </cell>
        </row>
        <row r="20095">
          <cell r="G20095" t="str">
            <v/>
          </cell>
          <cell r="K20095">
            <v>0</v>
          </cell>
          <cell r="L20095">
            <v>0</v>
          </cell>
        </row>
        <row r="20096">
          <cell r="G20096" t="str">
            <v/>
          </cell>
          <cell r="K20096">
            <v>0</v>
          </cell>
          <cell r="L20096">
            <v>0</v>
          </cell>
        </row>
        <row r="20097">
          <cell r="G20097" t="str">
            <v/>
          </cell>
          <cell r="K20097">
            <v>0</v>
          </cell>
          <cell r="L20097">
            <v>0</v>
          </cell>
        </row>
        <row r="20098">
          <cell r="G20098" t="str">
            <v/>
          </cell>
          <cell r="K20098">
            <v>0</v>
          </cell>
          <cell r="L20098">
            <v>0</v>
          </cell>
        </row>
        <row r="20099">
          <cell r="G20099" t="str">
            <v/>
          </cell>
          <cell r="K20099">
            <v>0</v>
          </cell>
          <cell r="L20099">
            <v>0</v>
          </cell>
        </row>
        <row r="20100">
          <cell r="G20100" t="str">
            <v/>
          </cell>
          <cell r="K20100">
            <v>0</v>
          </cell>
          <cell r="L20100">
            <v>0</v>
          </cell>
        </row>
        <row r="20101">
          <cell r="G20101" t="str">
            <v/>
          </cell>
          <cell r="K20101">
            <v>0</v>
          </cell>
          <cell r="L20101">
            <v>0</v>
          </cell>
        </row>
        <row r="20102">
          <cell r="G20102" t="str">
            <v/>
          </cell>
          <cell r="K20102">
            <v>0</v>
          </cell>
          <cell r="L20102">
            <v>0</v>
          </cell>
        </row>
        <row r="20103">
          <cell r="G20103" t="str">
            <v/>
          </cell>
          <cell r="K20103">
            <v>0</v>
          </cell>
          <cell r="L20103">
            <v>0</v>
          </cell>
        </row>
        <row r="20104">
          <cell r="G20104" t="str">
            <v/>
          </cell>
          <cell r="K20104">
            <v>0</v>
          </cell>
          <cell r="L20104">
            <v>0</v>
          </cell>
        </row>
        <row r="20105">
          <cell r="G20105" t="str">
            <v/>
          </cell>
          <cell r="K20105">
            <v>0</v>
          </cell>
          <cell r="L20105">
            <v>0</v>
          </cell>
        </row>
        <row r="20106">
          <cell r="G20106" t="str">
            <v/>
          </cell>
          <cell r="K20106">
            <v>0</v>
          </cell>
          <cell r="L20106">
            <v>0</v>
          </cell>
        </row>
        <row r="20107">
          <cell r="G20107" t="str">
            <v/>
          </cell>
          <cell r="K20107">
            <v>0</v>
          </cell>
          <cell r="L20107">
            <v>0</v>
          </cell>
        </row>
        <row r="20108">
          <cell r="G20108" t="str">
            <v/>
          </cell>
          <cell r="K20108">
            <v>0</v>
          </cell>
          <cell r="L20108">
            <v>0</v>
          </cell>
        </row>
        <row r="20109">
          <cell r="G20109" t="str">
            <v/>
          </cell>
          <cell r="K20109">
            <v>0</v>
          </cell>
          <cell r="L20109">
            <v>0</v>
          </cell>
        </row>
        <row r="20110">
          <cell r="G20110" t="str">
            <v/>
          </cell>
          <cell r="K20110">
            <v>0</v>
          </cell>
          <cell r="L20110">
            <v>0</v>
          </cell>
        </row>
        <row r="20111">
          <cell r="G20111" t="str">
            <v/>
          </cell>
          <cell r="K20111">
            <v>0</v>
          </cell>
          <cell r="L20111">
            <v>0</v>
          </cell>
        </row>
        <row r="20112">
          <cell r="G20112" t="str">
            <v/>
          </cell>
          <cell r="K20112">
            <v>0</v>
          </cell>
          <cell r="L20112">
            <v>0</v>
          </cell>
        </row>
        <row r="20113">
          <cell r="G20113" t="str">
            <v/>
          </cell>
          <cell r="K20113">
            <v>0</v>
          </cell>
          <cell r="L20113">
            <v>0</v>
          </cell>
        </row>
        <row r="20114">
          <cell r="G20114" t="str">
            <v/>
          </cell>
          <cell r="K20114">
            <v>0</v>
          </cell>
          <cell r="L20114">
            <v>0</v>
          </cell>
        </row>
        <row r="20115">
          <cell r="G20115" t="str">
            <v/>
          </cell>
          <cell r="K20115">
            <v>0</v>
          </cell>
          <cell r="L20115">
            <v>0</v>
          </cell>
        </row>
        <row r="20116">
          <cell r="G20116" t="str">
            <v/>
          </cell>
          <cell r="K20116">
            <v>0</v>
          </cell>
          <cell r="L20116">
            <v>0</v>
          </cell>
        </row>
        <row r="20117">
          <cell r="G20117" t="str">
            <v/>
          </cell>
          <cell r="K20117">
            <v>0</v>
          </cell>
          <cell r="L20117">
            <v>0</v>
          </cell>
        </row>
        <row r="20118">
          <cell r="G20118" t="str">
            <v/>
          </cell>
          <cell r="K20118">
            <v>0</v>
          </cell>
          <cell r="L20118">
            <v>0</v>
          </cell>
        </row>
        <row r="20119">
          <cell r="G20119" t="str">
            <v/>
          </cell>
          <cell r="K20119">
            <v>0</v>
          </cell>
          <cell r="L20119">
            <v>0</v>
          </cell>
        </row>
        <row r="20120">
          <cell r="G20120" t="str">
            <v/>
          </cell>
          <cell r="K20120">
            <v>0</v>
          </cell>
          <cell r="L20120">
            <v>0</v>
          </cell>
        </row>
        <row r="20121">
          <cell r="G20121" t="str">
            <v/>
          </cell>
          <cell r="K20121">
            <v>0</v>
          </cell>
          <cell r="L20121">
            <v>0</v>
          </cell>
        </row>
        <row r="20122">
          <cell r="G20122" t="str">
            <v/>
          </cell>
          <cell r="K20122">
            <v>0</v>
          </cell>
          <cell r="L20122">
            <v>0</v>
          </cell>
        </row>
        <row r="20123">
          <cell r="G20123" t="str">
            <v/>
          </cell>
          <cell r="K20123">
            <v>0</v>
          </cell>
          <cell r="L20123">
            <v>0</v>
          </cell>
        </row>
        <row r="20124">
          <cell r="G20124" t="str">
            <v/>
          </cell>
          <cell r="K20124">
            <v>0</v>
          </cell>
          <cell r="L20124">
            <v>0</v>
          </cell>
        </row>
        <row r="20125">
          <cell r="G20125" t="str">
            <v/>
          </cell>
          <cell r="K20125">
            <v>0</v>
          </cell>
          <cell r="L20125">
            <v>0</v>
          </cell>
        </row>
        <row r="20126">
          <cell r="G20126" t="str">
            <v/>
          </cell>
          <cell r="K20126">
            <v>0</v>
          </cell>
          <cell r="L20126">
            <v>0</v>
          </cell>
        </row>
        <row r="20127">
          <cell r="G20127" t="str">
            <v/>
          </cell>
          <cell r="K20127">
            <v>0</v>
          </cell>
          <cell r="L20127">
            <v>0</v>
          </cell>
        </row>
        <row r="20128">
          <cell r="G20128" t="str">
            <v/>
          </cell>
          <cell r="K20128">
            <v>0</v>
          </cell>
          <cell r="L20128">
            <v>0</v>
          </cell>
        </row>
        <row r="20129">
          <cell r="G20129" t="str">
            <v/>
          </cell>
          <cell r="K20129">
            <v>0</v>
          </cell>
          <cell r="L20129">
            <v>0</v>
          </cell>
        </row>
        <row r="20130">
          <cell r="G20130" t="str">
            <v/>
          </cell>
          <cell r="K20130">
            <v>0</v>
          </cell>
          <cell r="L20130">
            <v>0</v>
          </cell>
        </row>
        <row r="20131">
          <cell r="G20131" t="str">
            <v/>
          </cell>
          <cell r="K20131">
            <v>0</v>
          </cell>
          <cell r="L20131">
            <v>0</v>
          </cell>
        </row>
        <row r="20132">
          <cell r="G20132" t="str">
            <v/>
          </cell>
          <cell r="K20132">
            <v>0</v>
          </cell>
          <cell r="L20132">
            <v>0</v>
          </cell>
        </row>
        <row r="20133">
          <cell r="G20133" t="str">
            <v/>
          </cell>
          <cell r="K20133">
            <v>0</v>
          </cell>
          <cell r="L20133">
            <v>0</v>
          </cell>
        </row>
        <row r="20134">
          <cell r="G20134" t="str">
            <v/>
          </cell>
          <cell r="K20134">
            <v>0</v>
          </cell>
          <cell r="L20134">
            <v>0</v>
          </cell>
        </row>
        <row r="20135">
          <cell r="G20135" t="str">
            <v/>
          </cell>
          <cell r="K20135">
            <v>0</v>
          </cell>
          <cell r="L20135">
            <v>0</v>
          </cell>
        </row>
        <row r="20136">
          <cell r="G20136" t="str">
            <v/>
          </cell>
          <cell r="K20136">
            <v>0</v>
          </cell>
          <cell r="L20136">
            <v>0</v>
          </cell>
        </row>
        <row r="20137">
          <cell r="G20137" t="str">
            <v/>
          </cell>
          <cell r="K20137">
            <v>0</v>
          </cell>
          <cell r="L20137">
            <v>0</v>
          </cell>
        </row>
        <row r="20138">
          <cell r="G20138" t="str">
            <v/>
          </cell>
          <cell r="K20138">
            <v>0</v>
          </cell>
          <cell r="L20138">
            <v>0</v>
          </cell>
        </row>
        <row r="20139">
          <cell r="G20139" t="str">
            <v/>
          </cell>
          <cell r="K20139">
            <v>0</v>
          </cell>
          <cell r="L20139">
            <v>0</v>
          </cell>
        </row>
        <row r="20140">
          <cell r="G20140" t="str">
            <v/>
          </cell>
          <cell r="K20140">
            <v>0</v>
          </cell>
          <cell r="L20140">
            <v>0</v>
          </cell>
        </row>
        <row r="20141">
          <cell r="G20141" t="str">
            <v/>
          </cell>
          <cell r="K20141">
            <v>0</v>
          </cell>
          <cell r="L20141">
            <v>0</v>
          </cell>
        </row>
        <row r="20142">
          <cell r="G20142" t="str">
            <v/>
          </cell>
          <cell r="K20142">
            <v>0</v>
          </cell>
          <cell r="L20142">
            <v>0</v>
          </cell>
        </row>
        <row r="20143">
          <cell r="G20143" t="str">
            <v/>
          </cell>
          <cell r="K20143">
            <v>0</v>
          </cell>
          <cell r="L20143">
            <v>0</v>
          </cell>
        </row>
        <row r="20144">
          <cell r="G20144" t="str">
            <v/>
          </cell>
          <cell r="K20144">
            <v>0</v>
          </cell>
          <cell r="L20144">
            <v>0</v>
          </cell>
        </row>
        <row r="20145">
          <cell r="G20145" t="str">
            <v/>
          </cell>
          <cell r="K20145">
            <v>0</v>
          </cell>
          <cell r="L20145">
            <v>0</v>
          </cell>
        </row>
        <row r="20146">
          <cell r="G20146" t="str">
            <v/>
          </cell>
          <cell r="K20146">
            <v>0</v>
          </cell>
          <cell r="L20146">
            <v>0</v>
          </cell>
        </row>
        <row r="20147">
          <cell r="G20147" t="str">
            <v/>
          </cell>
          <cell r="K20147">
            <v>0</v>
          </cell>
          <cell r="L20147">
            <v>0</v>
          </cell>
        </row>
        <row r="20148">
          <cell r="G20148" t="str">
            <v/>
          </cell>
          <cell r="K20148">
            <v>0</v>
          </cell>
          <cell r="L20148">
            <v>0</v>
          </cell>
        </row>
        <row r="20149">
          <cell r="G20149" t="str">
            <v/>
          </cell>
          <cell r="K20149">
            <v>0</v>
          </cell>
          <cell r="L20149">
            <v>0</v>
          </cell>
        </row>
        <row r="20150">
          <cell r="G20150" t="str">
            <v/>
          </cell>
          <cell r="K20150">
            <v>0</v>
          </cell>
          <cell r="L20150">
            <v>0</v>
          </cell>
        </row>
        <row r="20151">
          <cell r="G20151" t="str">
            <v/>
          </cell>
          <cell r="K20151">
            <v>0</v>
          </cell>
          <cell r="L20151">
            <v>0</v>
          </cell>
        </row>
        <row r="20152">
          <cell r="G20152" t="str">
            <v/>
          </cell>
          <cell r="K20152">
            <v>0</v>
          </cell>
          <cell r="L20152">
            <v>0</v>
          </cell>
        </row>
        <row r="20153">
          <cell r="G20153" t="str">
            <v/>
          </cell>
          <cell r="K20153">
            <v>0</v>
          </cell>
          <cell r="L20153">
            <v>0</v>
          </cell>
        </row>
        <row r="20154">
          <cell r="G20154" t="str">
            <v/>
          </cell>
          <cell r="K20154">
            <v>0</v>
          </cell>
          <cell r="L20154">
            <v>0</v>
          </cell>
        </row>
        <row r="20155">
          <cell r="G20155" t="str">
            <v/>
          </cell>
          <cell r="K20155">
            <v>0</v>
          </cell>
          <cell r="L20155">
            <v>0</v>
          </cell>
        </row>
        <row r="20156">
          <cell r="G20156" t="str">
            <v/>
          </cell>
          <cell r="K20156">
            <v>0</v>
          </cell>
          <cell r="L20156">
            <v>0</v>
          </cell>
        </row>
        <row r="20157">
          <cell r="G20157" t="str">
            <v/>
          </cell>
          <cell r="K20157">
            <v>0</v>
          </cell>
          <cell r="L20157">
            <v>0</v>
          </cell>
        </row>
        <row r="20158">
          <cell r="G20158" t="str">
            <v/>
          </cell>
          <cell r="K20158">
            <v>0</v>
          </cell>
          <cell r="L20158">
            <v>0</v>
          </cell>
        </row>
        <row r="20159">
          <cell r="G20159" t="str">
            <v/>
          </cell>
          <cell r="K20159">
            <v>0</v>
          </cell>
          <cell r="L20159">
            <v>0</v>
          </cell>
        </row>
        <row r="20160">
          <cell r="G20160" t="str">
            <v/>
          </cell>
          <cell r="K20160">
            <v>0</v>
          </cell>
          <cell r="L20160">
            <v>0</v>
          </cell>
        </row>
        <row r="20161">
          <cell r="G20161" t="str">
            <v/>
          </cell>
          <cell r="K20161">
            <v>0</v>
          </cell>
          <cell r="L20161">
            <v>0</v>
          </cell>
        </row>
        <row r="20162">
          <cell r="G20162" t="str">
            <v/>
          </cell>
          <cell r="K20162">
            <v>0</v>
          </cell>
          <cell r="L20162">
            <v>0</v>
          </cell>
        </row>
        <row r="20163">
          <cell r="G20163" t="str">
            <v/>
          </cell>
          <cell r="K20163">
            <v>0</v>
          </cell>
          <cell r="L20163">
            <v>0</v>
          </cell>
        </row>
        <row r="20164">
          <cell r="G20164" t="str">
            <v/>
          </cell>
          <cell r="K20164">
            <v>0</v>
          </cell>
          <cell r="L20164">
            <v>0</v>
          </cell>
        </row>
        <row r="20165">
          <cell r="G20165" t="str">
            <v/>
          </cell>
          <cell r="K20165">
            <v>0</v>
          </cell>
          <cell r="L20165">
            <v>0</v>
          </cell>
        </row>
        <row r="20166">
          <cell r="G20166" t="str">
            <v/>
          </cell>
          <cell r="K20166">
            <v>0</v>
          </cell>
          <cell r="L20166">
            <v>0</v>
          </cell>
        </row>
        <row r="20167">
          <cell r="G20167" t="str">
            <v/>
          </cell>
          <cell r="K20167">
            <v>0</v>
          </cell>
          <cell r="L20167">
            <v>0</v>
          </cell>
        </row>
        <row r="20168">
          <cell r="G20168" t="str">
            <v/>
          </cell>
          <cell r="K20168">
            <v>0</v>
          </cell>
          <cell r="L20168">
            <v>0</v>
          </cell>
        </row>
        <row r="20169">
          <cell r="G20169" t="str">
            <v/>
          </cell>
          <cell r="K20169">
            <v>0</v>
          </cell>
          <cell r="L20169">
            <v>0</v>
          </cell>
        </row>
        <row r="20170">
          <cell r="G20170" t="str">
            <v/>
          </cell>
          <cell r="K20170">
            <v>0</v>
          </cell>
          <cell r="L20170">
            <v>0</v>
          </cell>
        </row>
        <row r="20171">
          <cell r="G20171" t="str">
            <v/>
          </cell>
          <cell r="K20171">
            <v>0</v>
          </cell>
          <cell r="L20171">
            <v>0</v>
          </cell>
        </row>
        <row r="20172">
          <cell r="G20172" t="str">
            <v/>
          </cell>
          <cell r="K20172">
            <v>0</v>
          </cell>
          <cell r="L20172">
            <v>0</v>
          </cell>
        </row>
        <row r="20173">
          <cell r="G20173" t="str">
            <v/>
          </cell>
          <cell r="K20173">
            <v>0</v>
          </cell>
          <cell r="L20173">
            <v>0</v>
          </cell>
        </row>
        <row r="20174">
          <cell r="G20174" t="str">
            <v/>
          </cell>
          <cell r="K20174">
            <v>0</v>
          </cell>
          <cell r="L20174">
            <v>0</v>
          </cell>
        </row>
        <row r="20175">
          <cell r="G20175" t="str">
            <v/>
          </cell>
          <cell r="K20175">
            <v>0</v>
          </cell>
          <cell r="L20175">
            <v>0</v>
          </cell>
        </row>
        <row r="20176">
          <cell r="G20176" t="str">
            <v/>
          </cell>
          <cell r="K20176">
            <v>0</v>
          </cell>
          <cell r="L20176">
            <v>0</v>
          </cell>
        </row>
        <row r="20177">
          <cell r="G20177" t="str">
            <v/>
          </cell>
          <cell r="K20177">
            <v>0</v>
          </cell>
          <cell r="L20177">
            <v>0</v>
          </cell>
        </row>
        <row r="20178">
          <cell r="G20178" t="str">
            <v/>
          </cell>
          <cell r="K20178">
            <v>0</v>
          </cell>
          <cell r="L20178">
            <v>0</v>
          </cell>
        </row>
        <row r="20179">
          <cell r="G20179" t="str">
            <v/>
          </cell>
          <cell r="K20179">
            <v>0</v>
          </cell>
          <cell r="L20179">
            <v>0</v>
          </cell>
        </row>
        <row r="20180">
          <cell r="G20180" t="str">
            <v/>
          </cell>
          <cell r="K20180">
            <v>0</v>
          </cell>
          <cell r="L20180">
            <v>0</v>
          </cell>
        </row>
        <row r="20181">
          <cell r="G20181" t="str">
            <v/>
          </cell>
          <cell r="K20181">
            <v>0</v>
          </cell>
          <cell r="L20181">
            <v>0</v>
          </cell>
        </row>
        <row r="20182">
          <cell r="G20182" t="str">
            <v/>
          </cell>
          <cell r="K20182">
            <v>0</v>
          </cell>
          <cell r="L20182">
            <v>0</v>
          </cell>
        </row>
        <row r="20183">
          <cell r="G20183" t="str">
            <v/>
          </cell>
          <cell r="K20183">
            <v>0</v>
          </cell>
          <cell r="L20183">
            <v>0</v>
          </cell>
        </row>
        <row r="20184">
          <cell r="G20184" t="str">
            <v/>
          </cell>
          <cell r="K20184">
            <v>0</v>
          </cell>
          <cell r="L20184">
            <v>0</v>
          </cell>
        </row>
        <row r="20185">
          <cell r="G20185" t="str">
            <v/>
          </cell>
          <cell r="K20185">
            <v>0</v>
          </cell>
          <cell r="L20185">
            <v>0</v>
          </cell>
        </row>
        <row r="20186">
          <cell r="G20186" t="str">
            <v/>
          </cell>
          <cell r="K20186">
            <v>0</v>
          </cell>
          <cell r="L20186">
            <v>0</v>
          </cell>
        </row>
        <row r="20187">
          <cell r="G20187" t="str">
            <v/>
          </cell>
          <cell r="K20187">
            <v>0</v>
          </cell>
          <cell r="L20187">
            <v>0</v>
          </cell>
        </row>
        <row r="20188">
          <cell r="G20188" t="str">
            <v/>
          </cell>
          <cell r="K20188">
            <v>0</v>
          </cell>
          <cell r="L20188">
            <v>0</v>
          </cell>
        </row>
        <row r="20189">
          <cell r="G20189" t="str">
            <v/>
          </cell>
          <cell r="K20189">
            <v>0</v>
          </cell>
          <cell r="L20189">
            <v>0</v>
          </cell>
        </row>
        <row r="20190">
          <cell r="G20190" t="str">
            <v/>
          </cell>
          <cell r="K20190">
            <v>0</v>
          </cell>
          <cell r="L20190">
            <v>0</v>
          </cell>
        </row>
        <row r="20191">
          <cell r="G20191" t="str">
            <v/>
          </cell>
          <cell r="K20191">
            <v>0</v>
          </cell>
          <cell r="L20191">
            <v>0</v>
          </cell>
        </row>
        <row r="20192">
          <cell r="G20192" t="str">
            <v/>
          </cell>
          <cell r="K20192">
            <v>0</v>
          </cell>
          <cell r="L20192">
            <v>0</v>
          </cell>
        </row>
        <row r="20193">
          <cell r="G20193" t="str">
            <v/>
          </cell>
          <cell r="K20193">
            <v>0</v>
          </cell>
          <cell r="L20193">
            <v>0</v>
          </cell>
        </row>
        <row r="20194">
          <cell r="G20194" t="str">
            <v/>
          </cell>
          <cell r="K20194">
            <v>0</v>
          </cell>
          <cell r="L20194">
            <v>0</v>
          </cell>
        </row>
        <row r="20195">
          <cell r="G20195" t="str">
            <v/>
          </cell>
          <cell r="K20195">
            <v>0</v>
          </cell>
          <cell r="L20195">
            <v>0</v>
          </cell>
        </row>
        <row r="20196">
          <cell r="G20196" t="str">
            <v/>
          </cell>
          <cell r="K20196">
            <v>0</v>
          </cell>
          <cell r="L20196">
            <v>0</v>
          </cell>
        </row>
        <row r="20197">
          <cell r="G20197" t="str">
            <v/>
          </cell>
          <cell r="K20197">
            <v>0</v>
          </cell>
          <cell r="L20197">
            <v>0</v>
          </cell>
        </row>
        <row r="20198">
          <cell r="G20198" t="str">
            <v/>
          </cell>
          <cell r="K20198">
            <v>0</v>
          </cell>
          <cell r="L20198">
            <v>0</v>
          </cell>
        </row>
        <row r="20199">
          <cell r="G20199" t="str">
            <v/>
          </cell>
          <cell r="K20199">
            <v>0</v>
          </cell>
          <cell r="L20199">
            <v>0</v>
          </cell>
        </row>
        <row r="20200">
          <cell r="G20200" t="str">
            <v/>
          </cell>
          <cell r="K20200">
            <v>0</v>
          </cell>
          <cell r="L20200">
            <v>0</v>
          </cell>
        </row>
        <row r="20201">
          <cell r="G20201" t="str">
            <v/>
          </cell>
          <cell r="K20201">
            <v>0</v>
          </cell>
          <cell r="L20201">
            <v>0</v>
          </cell>
        </row>
        <row r="20202">
          <cell r="G20202" t="str">
            <v/>
          </cell>
          <cell r="K20202">
            <v>0</v>
          </cell>
          <cell r="L20202">
            <v>0</v>
          </cell>
        </row>
        <row r="20203">
          <cell r="G20203" t="str">
            <v/>
          </cell>
          <cell r="K20203">
            <v>0</v>
          </cell>
          <cell r="L20203">
            <v>0</v>
          </cell>
        </row>
        <row r="20204">
          <cell r="G20204" t="str">
            <v/>
          </cell>
          <cell r="K20204">
            <v>0</v>
          </cell>
          <cell r="L20204">
            <v>0</v>
          </cell>
        </row>
        <row r="20205">
          <cell r="G20205" t="str">
            <v/>
          </cell>
          <cell r="K20205">
            <v>0</v>
          </cell>
          <cell r="L20205">
            <v>0</v>
          </cell>
        </row>
        <row r="20206">
          <cell r="G20206" t="str">
            <v/>
          </cell>
          <cell r="K20206">
            <v>0</v>
          </cell>
          <cell r="L20206">
            <v>0</v>
          </cell>
        </row>
        <row r="20207">
          <cell r="G20207" t="str">
            <v/>
          </cell>
          <cell r="K20207">
            <v>0</v>
          </cell>
          <cell r="L20207">
            <v>0</v>
          </cell>
        </row>
        <row r="20208">
          <cell r="G20208" t="str">
            <v/>
          </cell>
          <cell r="K20208">
            <v>0</v>
          </cell>
          <cell r="L20208">
            <v>0</v>
          </cell>
        </row>
        <row r="20209">
          <cell r="G20209" t="str">
            <v/>
          </cell>
          <cell r="K20209">
            <v>0</v>
          </cell>
          <cell r="L20209">
            <v>0</v>
          </cell>
        </row>
        <row r="20210">
          <cell r="G20210" t="str">
            <v/>
          </cell>
          <cell r="K20210">
            <v>0</v>
          </cell>
          <cell r="L20210">
            <v>0</v>
          </cell>
        </row>
        <row r="20211">
          <cell r="G20211" t="str">
            <v/>
          </cell>
          <cell r="K20211">
            <v>0</v>
          </cell>
          <cell r="L20211">
            <v>0</v>
          </cell>
        </row>
        <row r="20212">
          <cell r="G20212" t="str">
            <v/>
          </cell>
          <cell r="K20212">
            <v>0</v>
          </cell>
          <cell r="L20212">
            <v>0</v>
          </cell>
        </row>
        <row r="20213">
          <cell r="G20213" t="str">
            <v/>
          </cell>
          <cell r="K20213">
            <v>0</v>
          </cell>
          <cell r="L20213">
            <v>0</v>
          </cell>
        </row>
        <row r="20214">
          <cell r="G20214" t="str">
            <v/>
          </cell>
          <cell r="K20214">
            <v>0</v>
          </cell>
          <cell r="L20214">
            <v>0</v>
          </cell>
        </row>
        <row r="20215">
          <cell r="G20215" t="str">
            <v/>
          </cell>
          <cell r="K20215">
            <v>0</v>
          </cell>
          <cell r="L20215">
            <v>0</v>
          </cell>
        </row>
        <row r="20216">
          <cell r="G20216" t="str">
            <v/>
          </cell>
          <cell r="K20216">
            <v>0</v>
          </cell>
          <cell r="L20216">
            <v>0</v>
          </cell>
        </row>
        <row r="20217">
          <cell r="G20217" t="str">
            <v/>
          </cell>
          <cell r="K20217">
            <v>0</v>
          </cell>
          <cell r="L20217">
            <v>0</v>
          </cell>
        </row>
        <row r="20218">
          <cell r="G20218" t="str">
            <v/>
          </cell>
          <cell r="K20218">
            <v>0</v>
          </cell>
          <cell r="L20218">
            <v>0</v>
          </cell>
        </row>
        <row r="20219">
          <cell r="G20219" t="str">
            <v/>
          </cell>
          <cell r="K20219">
            <v>0</v>
          </cell>
          <cell r="L20219">
            <v>0</v>
          </cell>
        </row>
        <row r="20220">
          <cell r="G20220" t="str">
            <v/>
          </cell>
          <cell r="K20220">
            <v>0</v>
          </cell>
          <cell r="L20220">
            <v>0</v>
          </cell>
        </row>
        <row r="20221">
          <cell r="G20221" t="str">
            <v/>
          </cell>
          <cell r="K20221">
            <v>0</v>
          </cell>
          <cell r="L20221">
            <v>0</v>
          </cell>
        </row>
        <row r="20222">
          <cell r="G20222" t="str">
            <v/>
          </cell>
          <cell r="K20222">
            <v>0</v>
          </cell>
          <cell r="L20222">
            <v>0</v>
          </cell>
        </row>
        <row r="20223">
          <cell r="G20223" t="str">
            <v/>
          </cell>
          <cell r="K20223">
            <v>0</v>
          </cell>
          <cell r="L20223">
            <v>0</v>
          </cell>
        </row>
        <row r="20224">
          <cell r="G20224" t="str">
            <v/>
          </cell>
          <cell r="K20224">
            <v>0</v>
          </cell>
          <cell r="L20224">
            <v>0</v>
          </cell>
        </row>
        <row r="20225">
          <cell r="G20225" t="str">
            <v/>
          </cell>
          <cell r="K20225">
            <v>0</v>
          </cell>
          <cell r="L20225">
            <v>0</v>
          </cell>
        </row>
        <row r="20226">
          <cell r="G20226" t="str">
            <v/>
          </cell>
          <cell r="K20226">
            <v>0</v>
          </cell>
          <cell r="L20226">
            <v>0</v>
          </cell>
        </row>
        <row r="20227">
          <cell r="G20227" t="str">
            <v/>
          </cell>
          <cell r="K20227">
            <v>0</v>
          </cell>
          <cell r="L20227">
            <v>0</v>
          </cell>
        </row>
        <row r="20228">
          <cell r="G20228" t="str">
            <v/>
          </cell>
          <cell r="K20228">
            <v>0</v>
          </cell>
          <cell r="L20228">
            <v>0</v>
          </cell>
        </row>
        <row r="20229">
          <cell r="G20229" t="str">
            <v/>
          </cell>
          <cell r="K20229">
            <v>0</v>
          </cell>
          <cell r="L20229">
            <v>0</v>
          </cell>
        </row>
        <row r="20230">
          <cell r="G20230" t="str">
            <v/>
          </cell>
          <cell r="K20230">
            <v>0</v>
          </cell>
          <cell r="L20230">
            <v>0</v>
          </cell>
        </row>
        <row r="20231">
          <cell r="G20231" t="str">
            <v/>
          </cell>
          <cell r="K20231">
            <v>0</v>
          </cell>
          <cell r="L20231">
            <v>0</v>
          </cell>
        </row>
        <row r="20232">
          <cell r="G20232" t="str">
            <v/>
          </cell>
          <cell r="K20232">
            <v>0</v>
          </cell>
          <cell r="L20232">
            <v>0</v>
          </cell>
        </row>
        <row r="20233">
          <cell r="G20233" t="str">
            <v/>
          </cell>
          <cell r="K20233">
            <v>0</v>
          </cell>
          <cell r="L20233">
            <v>0</v>
          </cell>
        </row>
        <row r="20234">
          <cell r="G20234" t="str">
            <v/>
          </cell>
          <cell r="K20234">
            <v>0</v>
          </cell>
          <cell r="L20234">
            <v>0</v>
          </cell>
        </row>
        <row r="20235">
          <cell r="G20235" t="str">
            <v/>
          </cell>
          <cell r="K20235">
            <v>0</v>
          </cell>
          <cell r="L20235">
            <v>0</v>
          </cell>
        </row>
        <row r="20236">
          <cell r="G20236" t="str">
            <v/>
          </cell>
          <cell r="K20236">
            <v>0</v>
          </cell>
          <cell r="L20236">
            <v>0</v>
          </cell>
        </row>
        <row r="20237">
          <cell r="G20237" t="str">
            <v/>
          </cell>
          <cell r="K20237">
            <v>0</v>
          </cell>
          <cell r="L20237">
            <v>0</v>
          </cell>
        </row>
        <row r="20238">
          <cell r="G20238" t="str">
            <v/>
          </cell>
          <cell r="K20238">
            <v>0</v>
          </cell>
          <cell r="L20238">
            <v>0</v>
          </cell>
        </row>
        <row r="20239">
          <cell r="G20239" t="str">
            <v/>
          </cell>
          <cell r="K20239">
            <v>0</v>
          </cell>
          <cell r="L20239">
            <v>0</v>
          </cell>
        </row>
        <row r="20240">
          <cell r="G20240" t="str">
            <v/>
          </cell>
          <cell r="K20240">
            <v>0</v>
          </cell>
          <cell r="L20240">
            <v>0</v>
          </cell>
        </row>
        <row r="20241">
          <cell r="G20241" t="str">
            <v/>
          </cell>
          <cell r="K20241">
            <v>0</v>
          </cell>
          <cell r="L20241">
            <v>0</v>
          </cell>
        </row>
        <row r="20242">
          <cell r="G20242" t="str">
            <v/>
          </cell>
          <cell r="K20242">
            <v>0</v>
          </cell>
          <cell r="L20242">
            <v>0</v>
          </cell>
        </row>
        <row r="20243">
          <cell r="G20243" t="str">
            <v/>
          </cell>
          <cell r="K20243">
            <v>0</v>
          </cell>
          <cell r="L20243">
            <v>0</v>
          </cell>
        </row>
        <row r="20244">
          <cell r="G20244" t="str">
            <v/>
          </cell>
          <cell r="K20244">
            <v>0</v>
          </cell>
          <cell r="L20244">
            <v>0</v>
          </cell>
        </row>
        <row r="20245">
          <cell r="G20245" t="str">
            <v/>
          </cell>
          <cell r="K20245">
            <v>0</v>
          </cell>
          <cell r="L20245">
            <v>0</v>
          </cell>
        </row>
        <row r="20246">
          <cell r="G20246" t="str">
            <v/>
          </cell>
          <cell r="K20246">
            <v>0</v>
          </cell>
          <cell r="L20246">
            <v>0</v>
          </cell>
        </row>
        <row r="20247">
          <cell r="G20247" t="str">
            <v/>
          </cell>
          <cell r="K20247">
            <v>0</v>
          </cell>
          <cell r="L20247">
            <v>0</v>
          </cell>
        </row>
        <row r="20248">
          <cell r="G20248" t="str">
            <v/>
          </cell>
          <cell r="K20248">
            <v>0</v>
          </cell>
          <cell r="L20248">
            <v>0</v>
          </cell>
        </row>
        <row r="20249">
          <cell r="G20249" t="str">
            <v/>
          </cell>
          <cell r="K20249">
            <v>0</v>
          </cell>
          <cell r="L20249">
            <v>0</v>
          </cell>
        </row>
        <row r="20250">
          <cell r="G20250" t="str">
            <v/>
          </cell>
          <cell r="K20250">
            <v>0</v>
          </cell>
          <cell r="L20250">
            <v>0</v>
          </cell>
        </row>
        <row r="20251">
          <cell r="G20251" t="str">
            <v/>
          </cell>
          <cell r="K20251">
            <v>0</v>
          </cell>
          <cell r="L20251">
            <v>0</v>
          </cell>
        </row>
        <row r="20252">
          <cell r="G20252" t="str">
            <v/>
          </cell>
          <cell r="K20252">
            <v>0</v>
          </cell>
          <cell r="L20252">
            <v>0</v>
          </cell>
        </row>
        <row r="20253">
          <cell r="G20253" t="str">
            <v/>
          </cell>
          <cell r="K20253">
            <v>0</v>
          </cell>
          <cell r="L20253">
            <v>0</v>
          </cell>
        </row>
        <row r="20254">
          <cell r="G20254" t="str">
            <v/>
          </cell>
          <cell r="K20254">
            <v>0</v>
          </cell>
          <cell r="L20254">
            <v>0</v>
          </cell>
        </row>
        <row r="20255">
          <cell r="G20255" t="str">
            <v/>
          </cell>
          <cell r="K20255">
            <v>0</v>
          </cell>
          <cell r="L20255">
            <v>0</v>
          </cell>
        </row>
        <row r="20256">
          <cell r="G20256" t="str">
            <v/>
          </cell>
          <cell r="K20256">
            <v>0</v>
          </cell>
          <cell r="L20256">
            <v>0</v>
          </cell>
        </row>
        <row r="20257">
          <cell r="G20257" t="str">
            <v/>
          </cell>
          <cell r="K20257">
            <v>0</v>
          </cell>
          <cell r="L20257">
            <v>0</v>
          </cell>
        </row>
        <row r="20258">
          <cell r="G20258" t="str">
            <v/>
          </cell>
          <cell r="K20258">
            <v>0</v>
          </cell>
          <cell r="L20258">
            <v>0</v>
          </cell>
        </row>
        <row r="20259">
          <cell r="G20259" t="str">
            <v/>
          </cell>
          <cell r="K20259">
            <v>0</v>
          </cell>
          <cell r="L20259">
            <v>0</v>
          </cell>
        </row>
        <row r="20260">
          <cell r="G20260" t="str">
            <v/>
          </cell>
          <cell r="K20260">
            <v>0</v>
          </cell>
          <cell r="L20260">
            <v>0</v>
          </cell>
        </row>
        <row r="20261">
          <cell r="G20261" t="str">
            <v/>
          </cell>
          <cell r="K20261">
            <v>0</v>
          </cell>
          <cell r="L20261">
            <v>0</v>
          </cell>
        </row>
        <row r="20262">
          <cell r="G20262" t="str">
            <v/>
          </cell>
          <cell r="K20262">
            <v>0</v>
          </cell>
          <cell r="L20262">
            <v>0</v>
          </cell>
        </row>
        <row r="20263">
          <cell r="G20263" t="str">
            <v/>
          </cell>
          <cell r="K20263">
            <v>0</v>
          </cell>
          <cell r="L20263">
            <v>0</v>
          </cell>
        </row>
        <row r="20264">
          <cell r="G20264" t="str">
            <v/>
          </cell>
          <cell r="K20264">
            <v>0</v>
          </cell>
          <cell r="L20264">
            <v>0</v>
          </cell>
        </row>
        <row r="20265">
          <cell r="G20265" t="str">
            <v/>
          </cell>
          <cell r="K20265">
            <v>0</v>
          </cell>
          <cell r="L20265">
            <v>0</v>
          </cell>
        </row>
        <row r="20266">
          <cell r="G20266" t="str">
            <v/>
          </cell>
          <cell r="K20266">
            <v>0</v>
          </cell>
          <cell r="L20266">
            <v>0</v>
          </cell>
        </row>
        <row r="20267">
          <cell r="G20267" t="str">
            <v/>
          </cell>
          <cell r="K20267">
            <v>0</v>
          </cell>
          <cell r="L20267">
            <v>0</v>
          </cell>
        </row>
        <row r="20268">
          <cell r="G20268" t="str">
            <v/>
          </cell>
          <cell r="K20268">
            <v>0</v>
          </cell>
          <cell r="L20268">
            <v>0</v>
          </cell>
        </row>
        <row r="20269">
          <cell r="G20269" t="str">
            <v/>
          </cell>
          <cell r="K20269">
            <v>0</v>
          </cell>
          <cell r="L20269">
            <v>0</v>
          </cell>
        </row>
        <row r="20270">
          <cell r="G20270" t="str">
            <v/>
          </cell>
          <cell r="K20270">
            <v>0</v>
          </cell>
          <cell r="L20270">
            <v>0</v>
          </cell>
        </row>
        <row r="20271">
          <cell r="G20271" t="str">
            <v/>
          </cell>
          <cell r="K20271">
            <v>0</v>
          </cell>
          <cell r="L20271">
            <v>0</v>
          </cell>
        </row>
        <row r="20272">
          <cell r="G20272" t="str">
            <v/>
          </cell>
          <cell r="K20272">
            <v>0</v>
          </cell>
          <cell r="L20272">
            <v>0</v>
          </cell>
        </row>
        <row r="20273">
          <cell r="G20273" t="str">
            <v/>
          </cell>
          <cell r="K20273">
            <v>0</v>
          </cell>
          <cell r="L20273">
            <v>0</v>
          </cell>
        </row>
        <row r="20274">
          <cell r="G20274" t="str">
            <v/>
          </cell>
          <cell r="K20274">
            <v>0</v>
          </cell>
          <cell r="L20274">
            <v>0</v>
          </cell>
        </row>
        <row r="20275">
          <cell r="G20275" t="str">
            <v/>
          </cell>
          <cell r="K20275">
            <v>0</v>
          </cell>
          <cell r="L20275">
            <v>0</v>
          </cell>
        </row>
        <row r="20276">
          <cell r="G20276" t="str">
            <v/>
          </cell>
          <cell r="K20276">
            <v>0</v>
          </cell>
          <cell r="L20276">
            <v>0</v>
          </cell>
        </row>
        <row r="20277">
          <cell r="G20277" t="str">
            <v/>
          </cell>
          <cell r="K20277">
            <v>0</v>
          </cell>
          <cell r="L20277">
            <v>0</v>
          </cell>
        </row>
        <row r="20278">
          <cell r="G20278" t="str">
            <v/>
          </cell>
          <cell r="K20278">
            <v>0</v>
          </cell>
          <cell r="L20278">
            <v>0</v>
          </cell>
        </row>
        <row r="20279">
          <cell r="G20279" t="str">
            <v/>
          </cell>
          <cell r="K20279">
            <v>0</v>
          </cell>
          <cell r="L20279">
            <v>0</v>
          </cell>
        </row>
        <row r="20280">
          <cell r="G20280" t="str">
            <v/>
          </cell>
          <cell r="K20280">
            <v>0</v>
          </cell>
          <cell r="L20280">
            <v>0</v>
          </cell>
        </row>
        <row r="20281">
          <cell r="G20281" t="str">
            <v/>
          </cell>
          <cell r="K20281">
            <v>0</v>
          </cell>
          <cell r="L20281">
            <v>0</v>
          </cell>
        </row>
        <row r="20282">
          <cell r="G20282" t="str">
            <v/>
          </cell>
          <cell r="K20282">
            <v>0</v>
          </cell>
          <cell r="L20282">
            <v>0</v>
          </cell>
        </row>
        <row r="20283">
          <cell r="G20283" t="str">
            <v/>
          </cell>
          <cell r="K20283">
            <v>0</v>
          </cell>
          <cell r="L20283">
            <v>0</v>
          </cell>
        </row>
        <row r="20284">
          <cell r="G20284" t="str">
            <v/>
          </cell>
          <cell r="K20284">
            <v>0</v>
          </cell>
          <cell r="L20284">
            <v>0</v>
          </cell>
        </row>
        <row r="20285">
          <cell r="G20285" t="str">
            <v/>
          </cell>
          <cell r="K20285">
            <v>0</v>
          </cell>
          <cell r="L20285">
            <v>0</v>
          </cell>
        </row>
        <row r="20286">
          <cell r="G20286" t="str">
            <v/>
          </cell>
          <cell r="K20286">
            <v>0</v>
          </cell>
          <cell r="L20286">
            <v>0</v>
          </cell>
        </row>
        <row r="20287">
          <cell r="G20287" t="str">
            <v/>
          </cell>
          <cell r="K20287">
            <v>0</v>
          </cell>
          <cell r="L20287">
            <v>0</v>
          </cell>
        </row>
        <row r="20288">
          <cell r="G20288" t="str">
            <v/>
          </cell>
          <cell r="K20288">
            <v>0</v>
          </cell>
          <cell r="L20288">
            <v>0</v>
          </cell>
        </row>
        <row r="20289">
          <cell r="G20289" t="str">
            <v/>
          </cell>
          <cell r="K20289">
            <v>0</v>
          </cell>
          <cell r="L20289">
            <v>0</v>
          </cell>
        </row>
        <row r="20290">
          <cell r="G20290" t="str">
            <v/>
          </cell>
          <cell r="K20290">
            <v>0</v>
          </cell>
          <cell r="L20290">
            <v>0</v>
          </cell>
        </row>
        <row r="20291">
          <cell r="G20291" t="str">
            <v/>
          </cell>
          <cell r="K20291">
            <v>0</v>
          </cell>
          <cell r="L20291">
            <v>0</v>
          </cell>
        </row>
        <row r="20292">
          <cell r="G20292" t="str">
            <v/>
          </cell>
          <cell r="K20292">
            <v>0</v>
          </cell>
          <cell r="L20292">
            <v>0</v>
          </cell>
        </row>
        <row r="20293">
          <cell r="G20293" t="str">
            <v/>
          </cell>
          <cell r="K20293">
            <v>0</v>
          </cell>
          <cell r="L20293">
            <v>0</v>
          </cell>
        </row>
        <row r="20294">
          <cell r="G20294" t="str">
            <v/>
          </cell>
          <cell r="K20294">
            <v>0</v>
          </cell>
          <cell r="L20294">
            <v>0</v>
          </cell>
        </row>
        <row r="20295">
          <cell r="G20295" t="str">
            <v/>
          </cell>
          <cell r="K20295">
            <v>0</v>
          </cell>
          <cell r="L20295">
            <v>0</v>
          </cell>
        </row>
        <row r="20296">
          <cell r="G20296" t="str">
            <v/>
          </cell>
          <cell r="K20296">
            <v>0</v>
          </cell>
          <cell r="L20296">
            <v>0</v>
          </cell>
        </row>
        <row r="20297">
          <cell r="G20297" t="str">
            <v/>
          </cell>
          <cell r="K20297">
            <v>0</v>
          </cell>
          <cell r="L20297">
            <v>0</v>
          </cell>
        </row>
        <row r="20298">
          <cell r="G20298" t="str">
            <v/>
          </cell>
          <cell r="K20298">
            <v>0</v>
          </cell>
          <cell r="L20298">
            <v>0</v>
          </cell>
        </row>
        <row r="20299">
          <cell r="G20299" t="str">
            <v/>
          </cell>
          <cell r="K20299">
            <v>0</v>
          </cell>
          <cell r="L20299">
            <v>0</v>
          </cell>
        </row>
        <row r="20300">
          <cell r="G20300" t="str">
            <v/>
          </cell>
          <cell r="K20300">
            <v>0</v>
          </cell>
          <cell r="L20300">
            <v>0</v>
          </cell>
        </row>
        <row r="20301">
          <cell r="G20301" t="str">
            <v/>
          </cell>
          <cell r="K20301">
            <v>0</v>
          </cell>
          <cell r="L20301">
            <v>0</v>
          </cell>
        </row>
        <row r="20302">
          <cell r="G20302" t="str">
            <v/>
          </cell>
          <cell r="K20302">
            <v>0</v>
          </cell>
          <cell r="L20302">
            <v>0</v>
          </cell>
        </row>
        <row r="20303">
          <cell r="G20303" t="str">
            <v/>
          </cell>
          <cell r="K20303">
            <v>0</v>
          </cell>
          <cell r="L20303">
            <v>0</v>
          </cell>
        </row>
        <row r="20304">
          <cell r="G20304" t="str">
            <v/>
          </cell>
          <cell r="K20304">
            <v>0</v>
          </cell>
          <cell r="L20304">
            <v>0</v>
          </cell>
        </row>
        <row r="20305">
          <cell r="G20305" t="str">
            <v/>
          </cell>
          <cell r="K20305">
            <v>0</v>
          </cell>
          <cell r="L20305">
            <v>0</v>
          </cell>
        </row>
        <row r="20306">
          <cell r="G20306" t="str">
            <v/>
          </cell>
          <cell r="K20306">
            <v>0</v>
          </cell>
          <cell r="L20306">
            <v>0</v>
          </cell>
        </row>
        <row r="20307">
          <cell r="G20307" t="str">
            <v/>
          </cell>
          <cell r="K20307">
            <v>0</v>
          </cell>
          <cell r="L20307">
            <v>0</v>
          </cell>
        </row>
        <row r="20308">
          <cell r="G20308" t="str">
            <v/>
          </cell>
          <cell r="K20308">
            <v>0</v>
          </cell>
          <cell r="L20308">
            <v>0</v>
          </cell>
        </row>
        <row r="20309">
          <cell r="G20309" t="str">
            <v/>
          </cell>
          <cell r="K20309">
            <v>0</v>
          </cell>
          <cell r="L20309">
            <v>0</v>
          </cell>
        </row>
        <row r="20310">
          <cell r="G20310" t="str">
            <v/>
          </cell>
          <cell r="K20310">
            <v>0</v>
          </cell>
          <cell r="L20310">
            <v>0</v>
          </cell>
        </row>
        <row r="20311">
          <cell r="G20311" t="str">
            <v/>
          </cell>
          <cell r="K20311">
            <v>0</v>
          </cell>
          <cell r="L20311">
            <v>0</v>
          </cell>
        </row>
        <row r="20312">
          <cell r="G20312" t="str">
            <v/>
          </cell>
          <cell r="K20312">
            <v>0</v>
          </cell>
          <cell r="L20312">
            <v>0</v>
          </cell>
        </row>
        <row r="20313">
          <cell r="G20313" t="str">
            <v/>
          </cell>
          <cell r="K20313">
            <v>0</v>
          </cell>
          <cell r="L20313">
            <v>0</v>
          </cell>
        </row>
        <row r="20314">
          <cell r="G20314" t="str">
            <v/>
          </cell>
          <cell r="K20314">
            <v>0</v>
          </cell>
          <cell r="L20314">
            <v>0</v>
          </cell>
        </row>
        <row r="20315">
          <cell r="G20315" t="str">
            <v/>
          </cell>
          <cell r="K20315">
            <v>0</v>
          </cell>
          <cell r="L20315">
            <v>0</v>
          </cell>
        </row>
        <row r="20316">
          <cell r="G20316" t="str">
            <v/>
          </cell>
          <cell r="K20316">
            <v>0</v>
          </cell>
          <cell r="L20316">
            <v>0</v>
          </cell>
        </row>
        <row r="20317">
          <cell r="G20317" t="str">
            <v/>
          </cell>
          <cell r="K20317">
            <v>0</v>
          </cell>
          <cell r="L20317">
            <v>0</v>
          </cell>
        </row>
        <row r="20318">
          <cell r="G20318" t="str">
            <v/>
          </cell>
          <cell r="K20318">
            <v>0</v>
          </cell>
          <cell r="L20318">
            <v>0</v>
          </cell>
        </row>
        <row r="20319">
          <cell r="G20319" t="str">
            <v/>
          </cell>
          <cell r="K20319">
            <v>0</v>
          </cell>
          <cell r="L20319">
            <v>0</v>
          </cell>
        </row>
        <row r="20320">
          <cell r="G20320" t="str">
            <v/>
          </cell>
          <cell r="K20320">
            <v>0</v>
          </cell>
          <cell r="L20320">
            <v>0</v>
          </cell>
        </row>
        <row r="20321">
          <cell r="G20321" t="str">
            <v/>
          </cell>
          <cell r="K20321">
            <v>0</v>
          </cell>
          <cell r="L20321">
            <v>0</v>
          </cell>
        </row>
        <row r="20322">
          <cell r="G20322" t="str">
            <v/>
          </cell>
          <cell r="K20322">
            <v>0</v>
          </cell>
          <cell r="L20322">
            <v>0</v>
          </cell>
        </row>
        <row r="20323">
          <cell r="G20323" t="str">
            <v/>
          </cell>
          <cell r="K20323">
            <v>0</v>
          </cell>
          <cell r="L20323">
            <v>0</v>
          </cell>
        </row>
        <row r="20324">
          <cell r="G20324" t="str">
            <v/>
          </cell>
          <cell r="K20324">
            <v>0</v>
          </cell>
          <cell r="L20324">
            <v>0</v>
          </cell>
        </row>
        <row r="20325">
          <cell r="G20325" t="str">
            <v/>
          </cell>
          <cell r="K20325">
            <v>0</v>
          </cell>
          <cell r="L20325">
            <v>0</v>
          </cell>
        </row>
        <row r="20326">
          <cell r="G20326" t="str">
            <v/>
          </cell>
          <cell r="K20326">
            <v>0</v>
          </cell>
          <cell r="L20326">
            <v>0</v>
          </cell>
        </row>
        <row r="20327">
          <cell r="G20327" t="str">
            <v/>
          </cell>
          <cell r="K20327">
            <v>0</v>
          </cell>
          <cell r="L20327">
            <v>0</v>
          </cell>
        </row>
        <row r="20328">
          <cell r="G20328" t="str">
            <v/>
          </cell>
          <cell r="K20328">
            <v>0</v>
          </cell>
          <cell r="L20328">
            <v>0</v>
          </cell>
        </row>
        <row r="20329">
          <cell r="G20329" t="str">
            <v/>
          </cell>
          <cell r="K20329">
            <v>0</v>
          </cell>
          <cell r="L20329">
            <v>0</v>
          </cell>
        </row>
        <row r="20330">
          <cell r="G20330" t="str">
            <v/>
          </cell>
          <cell r="K20330">
            <v>0</v>
          </cell>
          <cell r="L20330">
            <v>0</v>
          </cell>
        </row>
        <row r="20331">
          <cell r="G20331" t="str">
            <v/>
          </cell>
          <cell r="K20331">
            <v>0</v>
          </cell>
          <cell r="L20331">
            <v>0</v>
          </cell>
        </row>
        <row r="20332">
          <cell r="G20332" t="str">
            <v/>
          </cell>
          <cell r="K20332">
            <v>0</v>
          </cell>
          <cell r="L20332">
            <v>0</v>
          </cell>
        </row>
        <row r="20333">
          <cell r="G20333" t="str">
            <v/>
          </cell>
          <cell r="K20333">
            <v>0</v>
          </cell>
          <cell r="L20333">
            <v>0</v>
          </cell>
        </row>
        <row r="20334">
          <cell r="G20334" t="str">
            <v/>
          </cell>
          <cell r="K20334">
            <v>0</v>
          </cell>
          <cell r="L20334">
            <v>0</v>
          </cell>
        </row>
        <row r="20335">
          <cell r="G20335" t="str">
            <v/>
          </cell>
          <cell r="K20335">
            <v>0</v>
          </cell>
          <cell r="L20335">
            <v>0</v>
          </cell>
        </row>
        <row r="20336">
          <cell r="G20336" t="str">
            <v/>
          </cell>
          <cell r="K20336">
            <v>0</v>
          </cell>
          <cell r="L20336">
            <v>0</v>
          </cell>
        </row>
        <row r="20337">
          <cell r="G20337" t="str">
            <v/>
          </cell>
          <cell r="K20337">
            <v>0</v>
          </cell>
          <cell r="L20337">
            <v>0</v>
          </cell>
        </row>
        <row r="20338">
          <cell r="G20338" t="str">
            <v/>
          </cell>
          <cell r="K20338">
            <v>0</v>
          </cell>
          <cell r="L20338">
            <v>0</v>
          </cell>
        </row>
        <row r="20339">
          <cell r="G20339" t="str">
            <v/>
          </cell>
          <cell r="K20339">
            <v>0</v>
          </cell>
          <cell r="L20339">
            <v>0</v>
          </cell>
        </row>
        <row r="20340">
          <cell r="G20340" t="str">
            <v/>
          </cell>
          <cell r="K20340">
            <v>0</v>
          </cell>
          <cell r="L20340">
            <v>0</v>
          </cell>
        </row>
        <row r="20341">
          <cell r="G20341" t="str">
            <v/>
          </cell>
          <cell r="K20341">
            <v>0</v>
          </cell>
          <cell r="L20341">
            <v>0</v>
          </cell>
        </row>
        <row r="20342">
          <cell r="G20342" t="str">
            <v/>
          </cell>
          <cell r="K20342">
            <v>0</v>
          </cell>
          <cell r="L20342">
            <v>0</v>
          </cell>
        </row>
        <row r="20343">
          <cell r="G20343" t="str">
            <v/>
          </cell>
          <cell r="K20343">
            <v>0</v>
          </cell>
          <cell r="L20343">
            <v>0</v>
          </cell>
        </row>
        <row r="20344">
          <cell r="G20344" t="str">
            <v/>
          </cell>
          <cell r="K20344">
            <v>0</v>
          </cell>
          <cell r="L20344">
            <v>0</v>
          </cell>
        </row>
        <row r="20345">
          <cell r="G20345" t="str">
            <v/>
          </cell>
          <cell r="K20345">
            <v>0</v>
          </cell>
          <cell r="L20345">
            <v>0</v>
          </cell>
        </row>
        <row r="20346">
          <cell r="G20346" t="str">
            <v/>
          </cell>
          <cell r="K20346">
            <v>0</v>
          </cell>
          <cell r="L20346">
            <v>0</v>
          </cell>
        </row>
        <row r="20347">
          <cell r="G20347" t="str">
            <v/>
          </cell>
          <cell r="K20347">
            <v>0</v>
          </cell>
          <cell r="L20347">
            <v>0</v>
          </cell>
        </row>
        <row r="20348">
          <cell r="G20348" t="str">
            <v/>
          </cell>
          <cell r="K20348">
            <v>0</v>
          </cell>
          <cell r="L20348">
            <v>0</v>
          </cell>
        </row>
        <row r="20349">
          <cell r="G20349" t="str">
            <v/>
          </cell>
          <cell r="K20349">
            <v>0</v>
          </cell>
          <cell r="L20349">
            <v>0</v>
          </cell>
        </row>
        <row r="20350">
          <cell r="G20350" t="str">
            <v/>
          </cell>
          <cell r="K20350">
            <v>0</v>
          </cell>
          <cell r="L20350">
            <v>0</v>
          </cell>
        </row>
        <row r="20351">
          <cell r="G20351" t="str">
            <v/>
          </cell>
          <cell r="K20351">
            <v>0</v>
          </cell>
          <cell r="L20351">
            <v>0</v>
          </cell>
        </row>
        <row r="20352">
          <cell r="G20352" t="str">
            <v/>
          </cell>
          <cell r="K20352">
            <v>0</v>
          </cell>
          <cell r="L20352">
            <v>0</v>
          </cell>
        </row>
        <row r="20353">
          <cell r="G20353" t="str">
            <v/>
          </cell>
          <cell r="K20353">
            <v>0</v>
          </cell>
          <cell r="L20353">
            <v>0</v>
          </cell>
        </row>
        <row r="20354">
          <cell r="G20354" t="str">
            <v/>
          </cell>
          <cell r="K20354">
            <v>0</v>
          </cell>
          <cell r="L20354">
            <v>0</v>
          </cell>
        </row>
        <row r="20355">
          <cell r="G20355" t="str">
            <v/>
          </cell>
          <cell r="K20355">
            <v>0</v>
          </cell>
          <cell r="L20355">
            <v>0</v>
          </cell>
        </row>
        <row r="20356">
          <cell r="G20356" t="str">
            <v/>
          </cell>
          <cell r="K20356">
            <v>0</v>
          </cell>
          <cell r="L20356">
            <v>0</v>
          </cell>
        </row>
        <row r="20357">
          <cell r="G20357" t="str">
            <v/>
          </cell>
          <cell r="K20357">
            <v>0</v>
          </cell>
          <cell r="L20357">
            <v>0</v>
          </cell>
        </row>
        <row r="20358">
          <cell r="G20358" t="str">
            <v/>
          </cell>
          <cell r="K20358">
            <v>0</v>
          </cell>
          <cell r="L20358">
            <v>0</v>
          </cell>
        </row>
        <row r="20359">
          <cell r="G20359" t="str">
            <v/>
          </cell>
          <cell r="K20359">
            <v>0</v>
          </cell>
          <cell r="L20359">
            <v>0</v>
          </cell>
        </row>
        <row r="20360">
          <cell r="G20360" t="str">
            <v/>
          </cell>
          <cell r="K20360">
            <v>0</v>
          </cell>
          <cell r="L20360">
            <v>0</v>
          </cell>
        </row>
        <row r="20361">
          <cell r="G20361" t="str">
            <v/>
          </cell>
          <cell r="K20361">
            <v>0</v>
          </cell>
          <cell r="L20361">
            <v>0</v>
          </cell>
        </row>
        <row r="20362">
          <cell r="G20362" t="str">
            <v/>
          </cell>
          <cell r="K20362">
            <v>0</v>
          </cell>
          <cell r="L20362">
            <v>0</v>
          </cell>
        </row>
        <row r="20363">
          <cell r="G20363" t="str">
            <v/>
          </cell>
          <cell r="K20363">
            <v>0</v>
          </cell>
          <cell r="L20363">
            <v>0</v>
          </cell>
        </row>
        <row r="20364">
          <cell r="G20364" t="str">
            <v/>
          </cell>
          <cell r="K20364">
            <v>0</v>
          </cell>
          <cell r="L20364">
            <v>0</v>
          </cell>
        </row>
        <row r="20365">
          <cell r="G20365" t="str">
            <v/>
          </cell>
          <cell r="K20365">
            <v>0</v>
          </cell>
          <cell r="L20365">
            <v>0</v>
          </cell>
        </row>
        <row r="20366">
          <cell r="G20366" t="str">
            <v/>
          </cell>
          <cell r="K20366">
            <v>0</v>
          </cell>
          <cell r="L20366">
            <v>0</v>
          </cell>
        </row>
        <row r="20367">
          <cell r="G20367" t="str">
            <v/>
          </cell>
          <cell r="K20367">
            <v>0</v>
          </cell>
          <cell r="L20367">
            <v>0</v>
          </cell>
        </row>
        <row r="20368">
          <cell r="G20368" t="str">
            <v/>
          </cell>
          <cell r="K20368">
            <v>0</v>
          </cell>
          <cell r="L20368">
            <v>0</v>
          </cell>
        </row>
        <row r="20369">
          <cell r="G20369" t="str">
            <v/>
          </cell>
          <cell r="K20369">
            <v>0</v>
          </cell>
          <cell r="L20369">
            <v>0</v>
          </cell>
        </row>
        <row r="20370">
          <cell r="G20370" t="str">
            <v/>
          </cell>
          <cell r="K20370">
            <v>0</v>
          </cell>
          <cell r="L20370">
            <v>0</v>
          </cell>
        </row>
        <row r="20371">
          <cell r="G20371" t="str">
            <v/>
          </cell>
          <cell r="K20371">
            <v>0</v>
          </cell>
          <cell r="L20371">
            <v>0</v>
          </cell>
        </row>
        <row r="20372">
          <cell r="G20372" t="str">
            <v/>
          </cell>
          <cell r="K20372">
            <v>0</v>
          </cell>
          <cell r="L20372">
            <v>0</v>
          </cell>
        </row>
        <row r="20373">
          <cell r="G20373" t="str">
            <v/>
          </cell>
          <cell r="K20373">
            <v>0</v>
          </cell>
          <cell r="L20373">
            <v>0</v>
          </cell>
        </row>
        <row r="20374">
          <cell r="G20374" t="str">
            <v/>
          </cell>
          <cell r="K20374">
            <v>0</v>
          </cell>
          <cell r="L20374">
            <v>0</v>
          </cell>
        </row>
        <row r="20375">
          <cell r="G20375" t="str">
            <v/>
          </cell>
          <cell r="K20375">
            <v>0</v>
          </cell>
          <cell r="L20375">
            <v>0</v>
          </cell>
        </row>
        <row r="20376">
          <cell r="G20376" t="str">
            <v/>
          </cell>
          <cell r="K20376">
            <v>0</v>
          </cell>
          <cell r="L20376">
            <v>0</v>
          </cell>
        </row>
        <row r="20377">
          <cell r="G20377" t="str">
            <v/>
          </cell>
          <cell r="K20377">
            <v>0</v>
          </cell>
          <cell r="L20377">
            <v>0</v>
          </cell>
        </row>
        <row r="20378">
          <cell r="G20378" t="str">
            <v/>
          </cell>
          <cell r="K20378">
            <v>0</v>
          </cell>
          <cell r="L20378">
            <v>0</v>
          </cell>
        </row>
        <row r="20379">
          <cell r="G20379" t="str">
            <v/>
          </cell>
          <cell r="K20379">
            <v>0</v>
          </cell>
          <cell r="L20379">
            <v>0</v>
          </cell>
        </row>
        <row r="20380">
          <cell r="G20380" t="str">
            <v/>
          </cell>
          <cell r="K20380">
            <v>0</v>
          </cell>
          <cell r="L20380">
            <v>0</v>
          </cell>
        </row>
        <row r="20381">
          <cell r="G20381" t="str">
            <v/>
          </cell>
          <cell r="K20381">
            <v>0</v>
          </cell>
          <cell r="L20381">
            <v>0</v>
          </cell>
        </row>
        <row r="20382">
          <cell r="G20382" t="str">
            <v/>
          </cell>
          <cell r="K20382">
            <v>0</v>
          </cell>
          <cell r="L20382">
            <v>0</v>
          </cell>
        </row>
        <row r="20383">
          <cell r="G20383" t="str">
            <v/>
          </cell>
          <cell r="K20383">
            <v>0</v>
          </cell>
          <cell r="L20383">
            <v>0</v>
          </cell>
        </row>
        <row r="20384">
          <cell r="G20384" t="str">
            <v/>
          </cell>
          <cell r="K20384">
            <v>0</v>
          </cell>
          <cell r="L20384">
            <v>0</v>
          </cell>
        </row>
        <row r="20385">
          <cell r="G20385" t="str">
            <v/>
          </cell>
          <cell r="K20385">
            <v>0</v>
          </cell>
          <cell r="L20385">
            <v>0</v>
          </cell>
        </row>
        <row r="20386">
          <cell r="G20386" t="str">
            <v/>
          </cell>
          <cell r="K20386">
            <v>0</v>
          </cell>
          <cell r="L20386">
            <v>0</v>
          </cell>
        </row>
        <row r="20387">
          <cell r="G20387" t="str">
            <v/>
          </cell>
          <cell r="K20387">
            <v>0</v>
          </cell>
          <cell r="L20387">
            <v>0</v>
          </cell>
        </row>
        <row r="20388">
          <cell r="G20388" t="str">
            <v/>
          </cell>
          <cell r="K20388">
            <v>0</v>
          </cell>
          <cell r="L20388">
            <v>0</v>
          </cell>
        </row>
        <row r="20389">
          <cell r="G20389" t="str">
            <v/>
          </cell>
          <cell r="K20389">
            <v>0</v>
          </cell>
          <cell r="L20389">
            <v>0</v>
          </cell>
        </row>
        <row r="20390">
          <cell r="G20390" t="str">
            <v/>
          </cell>
          <cell r="K20390">
            <v>0</v>
          </cell>
          <cell r="L20390">
            <v>0</v>
          </cell>
        </row>
        <row r="20391">
          <cell r="G20391" t="str">
            <v/>
          </cell>
          <cell r="K20391">
            <v>0</v>
          </cell>
          <cell r="L20391">
            <v>0</v>
          </cell>
        </row>
        <row r="20392">
          <cell r="G20392" t="str">
            <v/>
          </cell>
          <cell r="K20392">
            <v>0</v>
          </cell>
          <cell r="L20392">
            <v>0</v>
          </cell>
        </row>
        <row r="20393">
          <cell r="G20393" t="str">
            <v/>
          </cell>
          <cell r="K20393">
            <v>0</v>
          </cell>
          <cell r="L20393">
            <v>0</v>
          </cell>
        </row>
        <row r="20394">
          <cell r="G20394" t="str">
            <v/>
          </cell>
          <cell r="K20394">
            <v>0</v>
          </cell>
          <cell r="L20394">
            <v>0</v>
          </cell>
        </row>
        <row r="20395">
          <cell r="G20395" t="str">
            <v/>
          </cell>
          <cell r="K20395">
            <v>0</v>
          </cell>
          <cell r="L20395">
            <v>0</v>
          </cell>
        </row>
        <row r="20396">
          <cell r="G20396" t="str">
            <v/>
          </cell>
          <cell r="K20396">
            <v>0</v>
          </cell>
          <cell r="L20396">
            <v>0</v>
          </cell>
        </row>
        <row r="20397">
          <cell r="G20397" t="str">
            <v/>
          </cell>
          <cell r="K20397">
            <v>0</v>
          </cell>
          <cell r="L20397">
            <v>0</v>
          </cell>
        </row>
        <row r="20398">
          <cell r="G20398" t="str">
            <v/>
          </cell>
          <cell r="K20398">
            <v>0</v>
          </cell>
          <cell r="L20398">
            <v>0</v>
          </cell>
        </row>
        <row r="20399">
          <cell r="G20399" t="str">
            <v/>
          </cell>
          <cell r="K20399">
            <v>0</v>
          </cell>
          <cell r="L20399">
            <v>0</v>
          </cell>
        </row>
        <row r="20400">
          <cell r="G20400" t="str">
            <v/>
          </cell>
          <cell r="K20400">
            <v>0</v>
          </cell>
          <cell r="L20400">
            <v>0</v>
          </cell>
        </row>
        <row r="20401">
          <cell r="G20401" t="str">
            <v/>
          </cell>
          <cell r="K20401">
            <v>0</v>
          </cell>
          <cell r="L20401">
            <v>0</v>
          </cell>
        </row>
        <row r="20402">
          <cell r="G20402" t="str">
            <v/>
          </cell>
          <cell r="K20402">
            <v>0</v>
          </cell>
          <cell r="L20402">
            <v>0</v>
          </cell>
        </row>
        <row r="20403">
          <cell r="G20403" t="str">
            <v/>
          </cell>
          <cell r="K20403">
            <v>0</v>
          </cell>
          <cell r="L20403">
            <v>0</v>
          </cell>
        </row>
        <row r="20404">
          <cell r="G20404" t="str">
            <v/>
          </cell>
          <cell r="K20404">
            <v>0</v>
          </cell>
          <cell r="L20404">
            <v>0</v>
          </cell>
        </row>
        <row r="20405">
          <cell r="G20405" t="str">
            <v/>
          </cell>
          <cell r="K20405">
            <v>0</v>
          </cell>
          <cell r="L20405">
            <v>0</v>
          </cell>
        </row>
        <row r="20406">
          <cell r="G20406" t="str">
            <v/>
          </cell>
          <cell r="K20406">
            <v>0</v>
          </cell>
          <cell r="L20406">
            <v>0</v>
          </cell>
        </row>
        <row r="20407">
          <cell r="G20407" t="str">
            <v/>
          </cell>
          <cell r="K20407">
            <v>0</v>
          </cell>
          <cell r="L20407">
            <v>0</v>
          </cell>
        </row>
        <row r="20408">
          <cell r="G20408" t="str">
            <v/>
          </cell>
          <cell r="K20408">
            <v>0</v>
          </cell>
          <cell r="L20408">
            <v>0</v>
          </cell>
        </row>
        <row r="20409">
          <cell r="G20409" t="str">
            <v/>
          </cell>
          <cell r="K20409">
            <v>0</v>
          </cell>
          <cell r="L20409">
            <v>0</v>
          </cell>
        </row>
        <row r="20410">
          <cell r="G20410" t="str">
            <v/>
          </cell>
          <cell r="K20410">
            <v>0</v>
          </cell>
          <cell r="L20410">
            <v>0</v>
          </cell>
        </row>
        <row r="20411">
          <cell r="G20411" t="str">
            <v/>
          </cell>
          <cell r="K20411">
            <v>0</v>
          </cell>
          <cell r="L20411">
            <v>0</v>
          </cell>
        </row>
        <row r="20412">
          <cell r="G20412" t="str">
            <v/>
          </cell>
          <cell r="K20412">
            <v>0</v>
          </cell>
          <cell r="L20412">
            <v>0</v>
          </cell>
        </row>
        <row r="20413">
          <cell r="G20413" t="str">
            <v/>
          </cell>
          <cell r="K20413">
            <v>0</v>
          </cell>
          <cell r="L20413">
            <v>0</v>
          </cell>
        </row>
        <row r="20414">
          <cell r="G20414" t="str">
            <v/>
          </cell>
          <cell r="K20414">
            <v>0</v>
          </cell>
          <cell r="L20414">
            <v>0</v>
          </cell>
        </row>
        <row r="20415">
          <cell r="G20415" t="str">
            <v/>
          </cell>
          <cell r="K20415">
            <v>0</v>
          </cell>
          <cell r="L20415">
            <v>0</v>
          </cell>
        </row>
        <row r="20416">
          <cell r="G20416" t="str">
            <v/>
          </cell>
          <cell r="K20416">
            <v>0</v>
          </cell>
          <cell r="L20416">
            <v>0</v>
          </cell>
        </row>
        <row r="20417">
          <cell r="G20417" t="str">
            <v/>
          </cell>
          <cell r="K20417">
            <v>0</v>
          </cell>
          <cell r="L20417">
            <v>0</v>
          </cell>
        </row>
        <row r="20418">
          <cell r="G20418" t="str">
            <v/>
          </cell>
          <cell r="K20418">
            <v>0</v>
          </cell>
          <cell r="L20418">
            <v>0</v>
          </cell>
        </row>
        <row r="20419">
          <cell r="G20419" t="str">
            <v/>
          </cell>
          <cell r="K20419">
            <v>0</v>
          </cell>
          <cell r="L20419">
            <v>0</v>
          </cell>
        </row>
        <row r="20420">
          <cell r="G20420" t="str">
            <v/>
          </cell>
          <cell r="K20420">
            <v>0</v>
          </cell>
          <cell r="L20420">
            <v>0</v>
          </cell>
        </row>
        <row r="20421">
          <cell r="G20421" t="str">
            <v/>
          </cell>
          <cell r="K20421">
            <v>0</v>
          </cell>
          <cell r="L20421">
            <v>0</v>
          </cell>
        </row>
        <row r="20422">
          <cell r="G20422" t="str">
            <v/>
          </cell>
          <cell r="K20422">
            <v>0</v>
          </cell>
          <cell r="L20422">
            <v>0</v>
          </cell>
        </row>
        <row r="20423">
          <cell r="G20423" t="str">
            <v/>
          </cell>
          <cell r="K20423">
            <v>0</v>
          </cell>
          <cell r="L20423">
            <v>0</v>
          </cell>
        </row>
        <row r="20424">
          <cell r="G20424" t="str">
            <v/>
          </cell>
          <cell r="K20424">
            <v>0</v>
          </cell>
          <cell r="L20424">
            <v>0</v>
          </cell>
        </row>
        <row r="20425">
          <cell r="G20425" t="str">
            <v/>
          </cell>
          <cell r="K20425">
            <v>0</v>
          </cell>
          <cell r="L20425">
            <v>0</v>
          </cell>
        </row>
        <row r="20426">
          <cell r="G20426" t="str">
            <v/>
          </cell>
          <cell r="K20426">
            <v>0</v>
          </cell>
          <cell r="L20426">
            <v>0</v>
          </cell>
        </row>
        <row r="20427">
          <cell r="G20427" t="str">
            <v/>
          </cell>
          <cell r="K20427">
            <v>0</v>
          </cell>
          <cell r="L20427">
            <v>0</v>
          </cell>
        </row>
        <row r="20428">
          <cell r="G20428" t="str">
            <v/>
          </cell>
          <cell r="K20428">
            <v>0</v>
          </cell>
          <cell r="L20428">
            <v>0</v>
          </cell>
        </row>
        <row r="20429">
          <cell r="G20429" t="str">
            <v/>
          </cell>
          <cell r="K20429">
            <v>0</v>
          </cell>
          <cell r="L20429">
            <v>0</v>
          </cell>
        </row>
        <row r="20430">
          <cell r="G20430" t="str">
            <v/>
          </cell>
          <cell r="K20430">
            <v>0</v>
          </cell>
          <cell r="L20430">
            <v>0</v>
          </cell>
        </row>
        <row r="20431">
          <cell r="G20431" t="str">
            <v/>
          </cell>
          <cell r="K20431">
            <v>0</v>
          </cell>
          <cell r="L20431">
            <v>0</v>
          </cell>
        </row>
        <row r="20432">
          <cell r="G20432" t="str">
            <v/>
          </cell>
          <cell r="K20432">
            <v>0</v>
          </cell>
          <cell r="L20432">
            <v>0</v>
          </cell>
        </row>
        <row r="20433">
          <cell r="G20433" t="str">
            <v/>
          </cell>
          <cell r="K20433">
            <v>0</v>
          </cell>
          <cell r="L20433">
            <v>0</v>
          </cell>
        </row>
        <row r="20434">
          <cell r="G20434" t="str">
            <v/>
          </cell>
          <cell r="K20434">
            <v>0</v>
          </cell>
          <cell r="L20434">
            <v>0</v>
          </cell>
        </row>
        <row r="20435">
          <cell r="G20435" t="str">
            <v/>
          </cell>
          <cell r="K20435">
            <v>0</v>
          </cell>
          <cell r="L20435">
            <v>0</v>
          </cell>
        </row>
        <row r="20436">
          <cell r="G20436" t="str">
            <v/>
          </cell>
          <cell r="K20436">
            <v>0</v>
          </cell>
          <cell r="L20436">
            <v>0</v>
          </cell>
        </row>
        <row r="20437">
          <cell r="G20437" t="str">
            <v/>
          </cell>
          <cell r="K20437">
            <v>0</v>
          </cell>
          <cell r="L20437">
            <v>0</v>
          </cell>
        </row>
        <row r="20438">
          <cell r="G20438" t="str">
            <v/>
          </cell>
          <cell r="K20438">
            <v>0</v>
          </cell>
          <cell r="L20438">
            <v>0</v>
          </cell>
        </row>
        <row r="20439">
          <cell r="G20439" t="str">
            <v/>
          </cell>
          <cell r="K20439">
            <v>0</v>
          </cell>
          <cell r="L20439">
            <v>0</v>
          </cell>
        </row>
        <row r="20440">
          <cell r="G20440" t="str">
            <v/>
          </cell>
          <cell r="K20440">
            <v>0</v>
          </cell>
          <cell r="L20440">
            <v>0</v>
          </cell>
        </row>
        <row r="20441">
          <cell r="G20441" t="str">
            <v/>
          </cell>
          <cell r="K20441">
            <v>0</v>
          </cell>
          <cell r="L20441">
            <v>0</v>
          </cell>
        </row>
        <row r="20442">
          <cell r="G20442" t="str">
            <v/>
          </cell>
          <cell r="K20442">
            <v>0</v>
          </cell>
          <cell r="L20442">
            <v>0</v>
          </cell>
        </row>
        <row r="20443">
          <cell r="G20443" t="str">
            <v/>
          </cell>
          <cell r="K20443">
            <v>0</v>
          </cell>
          <cell r="L20443">
            <v>0</v>
          </cell>
        </row>
        <row r="20444">
          <cell r="G20444" t="str">
            <v/>
          </cell>
          <cell r="K20444">
            <v>0</v>
          </cell>
          <cell r="L20444">
            <v>0</v>
          </cell>
        </row>
        <row r="20445">
          <cell r="G20445" t="str">
            <v/>
          </cell>
          <cell r="K20445">
            <v>0</v>
          </cell>
          <cell r="L20445">
            <v>0</v>
          </cell>
        </row>
        <row r="20446">
          <cell r="G20446" t="str">
            <v/>
          </cell>
          <cell r="K20446">
            <v>0</v>
          </cell>
          <cell r="L20446">
            <v>0</v>
          </cell>
        </row>
        <row r="20447">
          <cell r="G20447" t="str">
            <v/>
          </cell>
          <cell r="K20447">
            <v>0</v>
          </cell>
          <cell r="L20447">
            <v>0</v>
          </cell>
        </row>
        <row r="20448">
          <cell r="G20448" t="str">
            <v/>
          </cell>
          <cell r="K20448">
            <v>0</v>
          </cell>
          <cell r="L20448">
            <v>0</v>
          </cell>
        </row>
        <row r="20449">
          <cell r="G20449" t="str">
            <v/>
          </cell>
          <cell r="K20449">
            <v>0</v>
          </cell>
          <cell r="L20449">
            <v>0</v>
          </cell>
        </row>
        <row r="20450">
          <cell r="G20450" t="str">
            <v/>
          </cell>
          <cell r="K20450">
            <v>0</v>
          </cell>
          <cell r="L20450">
            <v>0</v>
          </cell>
        </row>
        <row r="20451">
          <cell r="G20451" t="str">
            <v/>
          </cell>
          <cell r="K20451">
            <v>0</v>
          </cell>
          <cell r="L20451">
            <v>0</v>
          </cell>
        </row>
        <row r="20452">
          <cell r="G20452" t="str">
            <v/>
          </cell>
          <cell r="K20452">
            <v>0</v>
          </cell>
          <cell r="L20452">
            <v>0</v>
          </cell>
        </row>
        <row r="20453">
          <cell r="G20453" t="str">
            <v/>
          </cell>
          <cell r="K20453">
            <v>0</v>
          </cell>
          <cell r="L20453">
            <v>0</v>
          </cell>
        </row>
        <row r="20454">
          <cell r="G20454" t="str">
            <v/>
          </cell>
          <cell r="K20454">
            <v>0</v>
          </cell>
          <cell r="L20454">
            <v>0</v>
          </cell>
        </row>
        <row r="20455">
          <cell r="G20455" t="str">
            <v/>
          </cell>
          <cell r="K20455">
            <v>0</v>
          </cell>
          <cell r="L20455">
            <v>0</v>
          </cell>
        </row>
        <row r="20456">
          <cell r="G20456" t="str">
            <v/>
          </cell>
          <cell r="K20456">
            <v>0</v>
          </cell>
          <cell r="L20456">
            <v>0</v>
          </cell>
        </row>
        <row r="20457">
          <cell r="G20457" t="str">
            <v/>
          </cell>
          <cell r="K20457">
            <v>0</v>
          </cell>
          <cell r="L20457">
            <v>0</v>
          </cell>
        </row>
        <row r="20458">
          <cell r="G20458" t="str">
            <v/>
          </cell>
          <cell r="K20458">
            <v>0</v>
          </cell>
          <cell r="L20458">
            <v>0</v>
          </cell>
        </row>
        <row r="20459">
          <cell r="G20459" t="str">
            <v/>
          </cell>
          <cell r="K20459">
            <v>0</v>
          </cell>
          <cell r="L20459">
            <v>0</v>
          </cell>
        </row>
        <row r="20460">
          <cell r="G20460" t="str">
            <v/>
          </cell>
          <cell r="K20460">
            <v>0</v>
          </cell>
          <cell r="L20460">
            <v>0</v>
          </cell>
        </row>
        <row r="20461">
          <cell r="G20461" t="str">
            <v/>
          </cell>
          <cell r="K20461">
            <v>0</v>
          </cell>
          <cell r="L20461">
            <v>0</v>
          </cell>
        </row>
        <row r="20462">
          <cell r="G20462" t="str">
            <v/>
          </cell>
          <cell r="K20462">
            <v>0</v>
          </cell>
          <cell r="L20462">
            <v>0</v>
          </cell>
        </row>
        <row r="20463">
          <cell r="G20463" t="str">
            <v/>
          </cell>
          <cell r="K20463">
            <v>0</v>
          </cell>
          <cell r="L20463">
            <v>0</v>
          </cell>
        </row>
        <row r="20464">
          <cell r="G20464" t="str">
            <v/>
          </cell>
          <cell r="K20464">
            <v>0</v>
          </cell>
          <cell r="L20464">
            <v>0</v>
          </cell>
        </row>
        <row r="20465">
          <cell r="G20465" t="str">
            <v/>
          </cell>
          <cell r="K20465">
            <v>0</v>
          </cell>
          <cell r="L20465">
            <v>0</v>
          </cell>
        </row>
        <row r="20466">
          <cell r="G20466" t="str">
            <v/>
          </cell>
          <cell r="K20466">
            <v>0</v>
          </cell>
          <cell r="L20466">
            <v>0</v>
          </cell>
        </row>
        <row r="20467">
          <cell r="G20467" t="str">
            <v/>
          </cell>
          <cell r="K20467">
            <v>0</v>
          </cell>
          <cell r="L20467">
            <v>0</v>
          </cell>
        </row>
        <row r="20468">
          <cell r="G20468" t="str">
            <v/>
          </cell>
          <cell r="K20468">
            <v>0</v>
          </cell>
          <cell r="L20468">
            <v>0</v>
          </cell>
        </row>
        <row r="20469">
          <cell r="G20469" t="str">
            <v/>
          </cell>
          <cell r="K20469">
            <v>0</v>
          </cell>
          <cell r="L20469">
            <v>0</v>
          </cell>
        </row>
        <row r="20470">
          <cell r="G20470" t="str">
            <v/>
          </cell>
          <cell r="K20470">
            <v>0</v>
          </cell>
          <cell r="L20470">
            <v>0</v>
          </cell>
        </row>
        <row r="20471">
          <cell r="G20471" t="str">
            <v/>
          </cell>
          <cell r="K20471">
            <v>0</v>
          </cell>
          <cell r="L20471">
            <v>0</v>
          </cell>
        </row>
        <row r="20472">
          <cell r="G20472" t="str">
            <v/>
          </cell>
          <cell r="K20472">
            <v>0</v>
          </cell>
          <cell r="L20472">
            <v>0</v>
          </cell>
        </row>
        <row r="20473">
          <cell r="G20473" t="str">
            <v/>
          </cell>
          <cell r="K20473">
            <v>0</v>
          </cell>
          <cell r="L20473">
            <v>0</v>
          </cell>
        </row>
        <row r="20474">
          <cell r="G20474" t="str">
            <v/>
          </cell>
          <cell r="K20474">
            <v>0</v>
          </cell>
          <cell r="L20474">
            <v>0</v>
          </cell>
        </row>
        <row r="20475">
          <cell r="G20475" t="str">
            <v/>
          </cell>
          <cell r="K20475">
            <v>0</v>
          </cell>
          <cell r="L20475">
            <v>0</v>
          </cell>
        </row>
        <row r="20476">
          <cell r="G20476" t="str">
            <v/>
          </cell>
          <cell r="K20476">
            <v>0</v>
          </cell>
          <cell r="L20476">
            <v>0</v>
          </cell>
        </row>
        <row r="20477">
          <cell r="G20477" t="str">
            <v/>
          </cell>
          <cell r="K20477">
            <v>0</v>
          </cell>
          <cell r="L20477">
            <v>0</v>
          </cell>
        </row>
        <row r="20478">
          <cell r="G20478" t="str">
            <v/>
          </cell>
          <cell r="K20478">
            <v>0</v>
          </cell>
          <cell r="L20478">
            <v>0</v>
          </cell>
        </row>
        <row r="20479">
          <cell r="G20479" t="str">
            <v/>
          </cell>
          <cell r="K20479">
            <v>0</v>
          </cell>
          <cell r="L20479">
            <v>0</v>
          </cell>
        </row>
        <row r="20480">
          <cell r="G20480" t="str">
            <v/>
          </cell>
          <cell r="K20480">
            <v>0</v>
          </cell>
          <cell r="L20480">
            <v>0</v>
          </cell>
        </row>
        <row r="20481">
          <cell r="G20481" t="str">
            <v/>
          </cell>
          <cell r="K20481">
            <v>0</v>
          </cell>
          <cell r="L20481">
            <v>0</v>
          </cell>
        </row>
        <row r="20482">
          <cell r="G20482" t="str">
            <v/>
          </cell>
          <cell r="K20482">
            <v>0</v>
          </cell>
          <cell r="L20482">
            <v>0</v>
          </cell>
        </row>
        <row r="20483">
          <cell r="G20483" t="str">
            <v/>
          </cell>
          <cell r="K20483">
            <v>0</v>
          </cell>
          <cell r="L20483">
            <v>0</v>
          </cell>
        </row>
        <row r="20484">
          <cell r="G20484" t="str">
            <v/>
          </cell>
          <cell r="K20484">
            <v>0</v>
          </cell>
          <cell r="L20484">
            <v>0</v>
          </cell>
        </row>
        <row r="20485">
          <cell r="G20485" t="str">
            <v/>
          </cell>
          <cell r="K20485">
            <v>0</v>
          </cell>
          <cell r="L20485">
            <v>0</v>
          </cell>
        </row>
        <row r="20486">
          <cell r="G20486" t="str">
            <v/>
          </cell>
          <cell r="K20486">
            <v>0</v>
          </cell>
          <cell r="L20486">
            <v>0</v>
          </cell>
        </row>
        <row r="20487">
          <cell r="G20487" t="str">
            <v/>
          </cell>
          <cell r="K20487">
            <v>0</v>
          </cell>
          <cell r="L20487">
            <v>0</v>
          </cell>
        </row>
        <row r="20488">
          <cell r="G20488" t="str">
            <v/>
          </cell>
          <cell r="K20488">
            <v>0</v>
          </cell>
          <cell r="L20488">
            <v>0</v>
          </cell>
        </row>
        <row r="20489">
          <cell r="G20489" t="str">
            <v/>
          </cell>
          <cell r="K20489">
            <v>0</v>
          </cell>
          <cell r="L20489">
            <v>0</v>
          </cell>
        </row>
        <row r="20490">
          <cell r="G20490" t="str">
            <v/>
          </cell>
          <cell r="K20490">
            <v>0</v>
          </cell>
          <cell r="L20490">
            <v>0</v>
          </cell>
        </row>
        <row r="20491">
          <cell r="G20491" t="str">
            <v/>
          </cell>
          <cell r="K20491">
            <v>0</v>
          </cell>
          <cell r="L20491">
            <v>0</v>
          </cell>
        </row>
        <row r="20492">
          <cell r="G20492" t="str">
            <v/>
          </cell>
          <cell r="K20492">
            <v>0</v>
          </cell>
          <cell r="L20492">
            <v>0</v>
          </cell>
        </row>
        <row r="20493">
          <cell r="G20493" t="str">
            <v/>
          </cell>
          <cell r="K20493">
            <v>0</v>
          </cell>
          <cell r="L20493">
            <v>0</v>
          </cell>
        </row>
        <row r="20494">
          <cell r="G20494" t="str">
            <v/>
          </cell>
          <cell r="K20494">
            <v>0</v>
          </cell>
          <cell r="L20494">
            <v>0</v>
          </cell>
        </row>
        <row r="20495">
          <cell r="G20495" t="str">
            <v/>
          </cell>
          <cell r="K20495">
            <v>0</v>
          </cell>
          <cell r="L20495">
            <v>0</v>
          </cell>
        </row>
        <row r="20496">
          <cell r="G20496" t="str">
            <v/>
          </cell>
          <cell r="K20496">
            <v>0</v>
          </cell>
          <cell r="L20496">
            <v>0</v>
          </cell>
        </row>
        <row r="20497">
          <cell r="G20497" t="str">
            <v/>
          </cell>
          <cell r="K20497">
            <v>0</v>
          </cell>
          <cell r="L20497">
            <v>0</v>
          </cell>
        </row>
        <row r="20498">
          <cell r="G20498" t="str">
            <v/>
          </cell>
          <cell r="K20498">
            <v>0</v>
          </cell>
          <cell r="L20498">
            <v>0</v>
          </cell>
        </row>
        <row r="20499">
          <cell r="G20499" t="str">
            <v/>
          </cell>
          <cell r="K20499">
            <v>0</v>
          </cell>
          <cell r="L20499">
            <v>0</v>
          </cell>
        </row>
        <row r="20500">
          <cell r="G20500" t="str">
            <v/>
          </cell>
          <cell r="K20500">
            <v>0</v>
          </cell>
          <cell r="L20500">
            <v>0</v>
          </cell>
        </row>
        <row r="20501">
          <cell r="G20501" t="str">
            <v/>
          </cell>
          <cell r="K20501">
            <v>0</v>
          </cell>
          <cell r="L20501">
            <v>0</v>
          </cell>
        </row>
        <row r="20502">
          <cell r="G20502" t="str">
            <v/>
          </cell>
          <cell r="K20502">
            <v>0</v>
          </cell>
          <cell r="L20502">
            <v>0</v>
          </cell>
        </row>
        <row r="20503">
          <cell r="G20503" t="str">
            <v/>
          </cell>
          <cell r="K20503">
            <v>0</v>
          </cell>
          <cell r="L20503">
            <v>0</v>
          </cell>
        </row>
        <row r="20504">
          <cell r="G20504" t="str">
            <v/>
          </cell>
          <cell r="K20504">
            <v>0</v>
          </cell>
          <cell r="L20504">
            <v>0</v>
          </cell>
        </row>
        <row r="20505">
          <cell r="G20505" t="str">
            <v/>
          </cell>
          <cell r="K20505">
            <v>0</v>
          </cell>
          <cell r="L20505">
            <v>0</v>
          </cell>
        </row>
        <row r="20506">
          <cell r="G20506" t="str">
            <v/>
          </cell>
          <cell r="K20506">
            <v>0</v>
          </cell>
          <cell r="L20506">
            <v>0</v>
          </cell>
        </row>
        <row r="20507">
          <cell r="G20507" t="str">
            <v/>
          </cell>
          <cell r="K20507">
            <v>0</v>
          </cell>
          <cell r="L20507">
            <v>0</v>
          </cell>
        </row>
        <row r="20508">
          <cell r="G20508" t="str">
            <v/>
          </cell>
          <cell r="K20508">
            <v>0</v>
          </cell>
          <cell r="L20508">
            <v>0</v>
          </cell>
        </row>
        <row r="20509">
          <cell r="G20509" t="str">
            <v/>
          </cell>
          <cell r="K20509">
            <v>0</v>
          </cell>
          <cell r="L20509">
            <v>0</v>
          </cell>
        </row>
        <row r="20510">
          <cell r="G20510" t="str">
            <v/>
          </cell>
          <cell r="K20510">
            <v>0</v>
          </cell>
          <cell r="L20510">
            <v>0</v>
          </cell>
        </row>
        <row r="20511">
          <cell r="G20511" t="str">
            <v/>
          </cell>
          <cell r="K20511">
            <v>0</v>
          </cell>
          <cell r="L20511">
            <v>0</v>
          </cell>
        </row>
        <row r="20512">
          <cell r="G20512" t="str">
            <v/>
          </cell>
          <cell r="K20512">
            <v>0</v>
          </cell>
          <cell r="L20512">
            <v>0</v>
          </cell>
        </row>
        <row r="20513">
          <cell r="G20513" t="str">
            <v/>
          </cell>
          <cell r="K20513">
            <v>0</v>
          </cell>
          <cell r="L20513">
            <v>0</v>
          </cell>
        </row>
        <row r="20514">
          <cell r="G20514" t="str">
            <v/>
          </cell>
          <cell r="K20514">
            <v>0</v>
          </cell>
          <cell r="L20514">
            <v>0</v>
          </cell>
        </row>
        <row r="20515">
          <cell r="G20515" t="str">
            <v/>
          </cell>
          <cell r="K20515">
            <v>0</v>
          </cell>
          <cell r="L20515">
            <v>0</v>
          </cell>
        </row>
        <row r="20516">
          <cell r="G20516" t="str">
            <v/>
          </cell>
          <cell r="K20516">
            <v>0</v>
          </cell>
          <cell r="L20516">
            <v>0</v>
          </cell>
        </row>
        <row r="20517">
          <cell r="G20517" t="str">
            <v/>
          </cell>
          <cell r="K20517">
            <v>0</v>
          </cell>
          <cell r="L20517">
            <v>0</v>
          </cell>
        </row>
        <row r="20518">
          <cell r="G20518" t="str">
            <v/>
          </cell>
          <cell r="K20518">
            <v>0</v>
          </cell>
          <cell r="L20518">
            <v>0</v>
          </cell>
        </row>
        <row r="20519">
          <cell r="G20519" t="str">
            <v/>
          </cell>
          <cell r="K20519">
            <v>0</v>
          </cell>
          <cell r="L20519">
            <v>0</v>
          </cell>
        </row>
        <row r="20520">
          <cell r="G20520" t="str">
            <v/>
          </cell>
          <cell r="K20520">
            <v>0</v>
          </cell>
          <cell r="L20520">
            <v>0</v>
          </cell>
        </row>
        <row r="20521">
          <cell r="G20521" t="str">
            <v/>
          </cell>
          <cell r="K20521">
            <v>0</v>
          </cell>
          <cell r="L20521">
            <v>0</v>
          </cell>
        </row>
        <row r="20522">
          <cell r="G20522" t="str">
            <v/>
          </cell>
          <cell r="K20522">
            <v>0</v>
          </cell>
          <cell r="L20522">
            <v>0</v>
          </cell>
        </row>
        <row r="20523">
          <cell r="G20523" t="str">
            <v/>
          </cell>
          <cell r="K20523">
            <v>0</v>
          </cell>
          <cell r="L20523">
            <v>0</v>
          </cell>
        </row>
        <row r="20524">
          <cell r="G20524" t="str">
            <v/>
          </cell>
          <cell r="K20524">
            <v>0</v>
          </cell>
          <cell r="L20524">
            <v>0</v>
          </cell>
        </row>
        <row r="20525">
          <cell r="G20525" t="str">
            <v/>
          </cell>
          <cell r="K20525">
            <v>0</v>
          </cell>
          <cell r="L20525">
            <v>0</v>
          </cell>
        </row>
        <row r="20526">
          <cell r="G20526" t="str">
            <v/>
          </cell>
          <cell r="K20526">
            <v>0</v>
          </cell>
          <cell r="L20526">
            <v>0</v>
          </cell>
        </row>
        <row r="20527">
          <cell r="G20527" t="str">
            <v/>
          </cell>
          <cell r="K20527">
            <v>0</v>
          </cell>
          <cell r="L20527">
            <v>0</v>
          </cell>
        </row>
        <row r="20528">
          <cell r="G20528" t="str">
            <v/>
          </cell>
          <cell r="K20528">
            <v>0</v>
          </cell>
          <cell r="L20528">
            <v>0</v>
          </cell>
        </row>
        <row r="20529">
          <cell r="G20529" t="str">
            <v/>
          </cell>
          <cell r="K20529">
            <v>0</v>
          </cell>
          <cell r="L20529">
            <v>0</v>
          </cell>
        </row>
        <row r="20530">
          <cell r="G20530" t="str">
            <v/>
          </cell>
          <cell r="K20530">
            <v>0</v>
          </cell>
          <cell r="L20530">
            <v>0</v>
          </cell>
        </row>
        <row r="20531">
          <cell r="G20531" t="str">
            <v/>
          </cell>
          <cell r="K20531">
            <v>0</v>
          </cell>
          <cell r="L20531">
            <v>0</v>
          </cell>
        </row>
        <row r="20532">
          <cell r="G20532" t="str">
            <v/>
          </cell>
          <cell r="K20532">
            <v>0</v>
          </cell>
          <cell r="L20532">
            <v>0</v>
          </cell>
        </row>
        <row r="20533">
          <cell r="G20533" t="str">
            <v/>
          </cell>
          <cell r="K20533">
            <v>0</v>
          </cell>
          <cell r="L20533">
            <v>0</v>
          </cell>
        </row>
        <row r="20534">
          <cell r="G20534" t="str">
            <v/>
          </cell>
          <cell r="K20534">
            <v>0</v>
          </cell>
          <cell r="L20534">
            <v>0</v>
          </cell>
        </row>
        <row r="20535">
          <cell r="G20535" t="str">
            <v/>
          </cell>
          <cell r="K20535">
            <v>0</v>
          </cell>
          <cell r="L20535">
            <v>0</v>
          </cell>
        </row>
        <row r="20536">
          <cell r="G20536" t="str">
            <v/>
          </cell>
          <cell r="K20536">
            <v>0</v>
          </cell>
          <cell r="L20536">
            <v>0</v>
          </cell>
        </row>
        <row r="20537">
          <cell r="G20537" t="str">
            <v/>
          </cell>
          <cell r="K20537">
            <v>0</v>
          </cell>
          <cell r="L20537">
            <v>0</v>
          </cell>
        </row>
        <row r="20538">
          <cell r="G20538" t="str">
            <v/>
          </cell>
          <cell r="K20538">
            <v>0</v>
          </cell>
          <cell r="L20538">
            <v>0</v>
          </cell>
        </row>
        <row r="20539">
          <cell r="G20539" t="str">
            <v/>
          </cell>
          <cell r="K20539">
            <v>0</v>
          </cell>
          <cell r="L20539">
            <v>0</v>
          </cell>
        </row>
        <row r="20540">
          <cell r="G20540" t="str">
            <v/>
          </cell>
          <cell r="K20540">
            <v>0</v>
          </cell>
          <cell r="L20540">
            <v>0</v>
          </cell>
        </row>
        <row r="20541">
          <cell r="G20541" t="str">
            <v/>
          </cell>
          <cell r="K20541">
            <v>0</v>
          </cell>
          <cell r="L20541">
            <v>0</v>
          </cell>
        </row>
        <row r="20542">
          <cell r="G20542" t="str">
            <v/>
          </cell>
          <cell r="K20542">
            <v>0</v>
          </cell>
          <cell r="L20542">
            <v>0</v>
          </cell>
        </row>
        <row r="20543">
          <cell r="G20543" t="str">
            <v/>
          </cell>
          <cell r="K20543">
            <v>0</v>
          </cell>
          <cell r="L20543">
            <v>0</v>
          </cell>
        </row>
        <row r="20544">
          <cell r="G20544" t="str">
            <v/>
          </cell>
          <cell r="K20544">
            <v>0</v>
          </cell>
          <cell r="L20544">
            <v>0</v>
          </cell>
        </row>
        <row r="20545">
          <cell r="G20545" t="str">
            <v/>
          </cell>
          <cell r="K20545">
            <v>0</v>
          </cell>
          <cell r="L20545">
            <v>0</v>
          </cell>
        </row>
        <row r="20546">
          <cell r="G20546" t="str">
            <v/>
          </cell>
          <cell r="K20546">
            <v>0</v>
          </cell>
          <cell r="L20546">
            <v>0</v>
          </cell>
        </row>
        <row r="20547">
          <cell r="G20547" t="str">
            <v/>
          </cell>
          <cell r="K20547">
            <v>0</v>
          </cell>
          <cell r="L20547">
            <v>0</v>
          </cell>
        </row>
        <row r="20548">
          <cell r="G20548" t="str">
            <v/>
          </cell>
          <cell r="K20548">
            <v>0</v>
          </cell>
          <cell r="L20548">
            <v>0</v>
          </cell>
        </row>
        <row r="20549">
          <cell r="G20549" t="str">
            <v/>
          </cell>
          <cell r="K20549">
            <v>0</v>
          </cell>
          <cell r="L20549">
            <v>0</v>
          </cell>
        </row>
        <row r="20550">
          <cell r="G20550" t="str">
            <v/>
          </cell>
          <cell r="K20550">
            <v>0</v>
          </cell>
          <cell r="L20550">
            <v>0</v>
          </cell>
        </row>
        <row r="20551">
          <cell r="G20551" t="str">
            <v/>
          </cell>
          <cell r="K20551">
            <v>0</v>
          </cell>
          <cell r="L20551">
            <v>0</v>
          </cell>
        </row>
        <row r="20552">
          <cell r="G20552" t="str">
            <v/>
          </cell>
          <cell r="K20552">
            <v>0</v>
          </cell>
          <cell r="L20552">
            <v>0</v>
          </cell>
        </row>
        <row r="20553">
          <cell r="G20553" t="str">
            <v/>
          </cell>
          <cell r="K20553">
            <v>0</v>
          </cell>
          <cell r="L20553">
            <v>0</v>
          </cell>
        </row>
        <row r="20554">
          <cell r="G20554" t="str">
            <v/>
          </cell>
          <cell r="K20554">
            <v>0</v>
          </cell>
          <cell r="L20554">
            <v>0</v>
          </cell>
        </row>
        <row r="20555">
          <cell r="G20555" t="str">
            <v/>
          </cell>
          <cell r="K20555">
            <v>0</v>
          </cell>
          <cell r="L20555">
            <v>0</v>
          </cell>
        </row>
        <row r="20556">
          <cell r="G20556" t="str">
            <v/>
          </cell>
          <cell r="K20556">
            <v>0</v>
          </cell>
          <cell r="L20556">
            <v>0</v>
          </cell>
        </row>
        <row r="20557">
          <cell r="G20557" t="str">
            <v/>
          </cell>
          <cell r="K20557">
            <v>0</v>
          </cell>
          <cell r="L20557">
            <v>0</v>
          </cell>
        </row>
        <row r="20558">
          <cell r="G20558" t="str">
            <v/>
          </cell>
          <cell r="K20558">
            <v>0</v>
          </cell>
          <cell r="L20558">
            <v>0</v>
          </cell>
        </row>
        <row r="20559">
          <cell r="G20559" t="str">
            <v/>
          </cell>
          <cell r="K20559">
            <v>0</v>
          </cell>
          <cell r="L20559">
            <v>0</v>
          </cell>
        </row>
        <row r="20560">
          <cell r="G20560" t="str">
            <v/>
          </cell>
          <cell r="K20560">
            <v>0</v>
          </cell>
          <cell r="L20560">
            <v>0</v>
          </cell>
        </row>
        <row r="20561">
          <cell r="G20561" t="str">
            <v/>
          </cell>
          <cell r="K20561">
            <v>0</v>
          </cell>
          <cell r="L20561">
            <v>0</v>
          </cell>
        </row>
        <row r="20562">
          <cell r="G20562" t="str">
            <v/>
          </cell>
          <cell r="K20562">
            <v>0</v>
          </cell>
          <cell r="L20562">
            <v>0</v>
          </cell>
        </row>
        <row r="20563">
          <cell r="G20563" t="str">
            <v/>
          </cell>
          <cell r="K20563">
            <v>0</v>
          </cell>
          <cell r="L20563">
            <v>0</v>
          </cell>
        </row>
        <row r="20564">
          <cell r="G20564" t="str">
            <v/>
          </cell>
          <cell r="K20564">
            <v>0</v>
          </cell>
          <cell r="L20564">
            <v>0</v>
          </cell>
        </row>
        <row r="20565">
          <cell r="G20565" t="str">
            <v/>
          </cell>
          <cell r="K20565">
            <v>0</v>
          </cell>
          <cell r="L20565">
            <v>0</v>
          </cell>
        </row>
        <row r="20566">
          <cell r="G20566" t="str">
            <v/>
          </cell>
          <cell r="K20566">
            <v>0</v>
          </cell>
          <cell r="L20566">
            <v>0</v>
          </cell>
        </row>
        <row r="20567">
          <cell r="G20567" t="str">
            <v/>
          </cell>
          <cell r="K20567">
            <v>0</v>
          </cell>
          <cell r="L20567">
            <v>0</v>
          </cell>
        </row>
        <row r="20568">
          <cell r="G20568" t="str">
            <v/>
          </cell>
          <cell r="K20568">
            <v>0</v>
          </cell>
          <cell r="L20568">
            <v>0</v>
          </cell>
        </row>
        <row r="20569">
          <cell r="G20569" t="str">
            <v/>
          </cell>
          <cell r="K20569">
            <v>0</v>
          </cell>
          <cell r="L20569">
            <v>0</v>
          </cell>
        </row>
        <row r="20570">
          <cell r="G20570" t="str">
            <v/>
          </cell>
          <cell r="K20570">
            <v>0</v>
          </cell>
          <cell r="L20570">
            <v>0</v>
          </cell>
        </row>
        <row r="20571">
          <cell r="G20571" t="str">
            <v/>
          </cell>
          <cell r="K20571">
            <v>0</v>
          </cell>
          <cell r="L20571">
            <v>0</v>
          </cell>
        </row>
        <row r="20572">
          <cell r="G20572" t="str">
            <v/>
          </cell>
          <cell r="K20572">
            <v>0</v>
          </cell>
          <cell r="L20572">
            <v>0</v>
          </cell>
        </row>
        <row r="20573">
          <cell r="G20573" t="str">
            <v/>
          </cell>
          <cell r="K20573">
            <v>0</v>
          </cell>
          <cell r="L20573">
            <v>0</v>
          </cell>
        </row>
        <row r="20574">
          <cell r="G20574" t="str">
            <v/>
          </cell>
          <cell r="K20574">
            <v>0</v>
          </cell>
          <cell r="L20574">
            <v>0</v>
          </cell>
        </row>
        <row r="20575">
          <cell r="G20575" t="str">
            <v/>
          </cell>
          <cell r="K20575">
            <v>0</v>
          </cell>
          <cell r="L20575">
            <v>0</v>
          </cell>
        </row>
        <row r="20576">
          <cell r="G20576" t="str">
            <v/>
          </cell>
          <cell r="K20576">
            <v>0</v>
          </cell>
          <cell r="L20576">
            <v>0</v>
          </cell>
        </row>
        <row r="20577">
          <cell r="G20577" t="str">
            <v/>
          </cell>
          <cell r="K20577">
            <v>0</v>
          </cell>
          <cell r="L20577">
            <v>0</v>
          </cell>
        </row>
        <row r="20578">
          <cell r="G20578" t="str">
            <v/>
          </cell>
          <cell r="K20578">
            <v>0</v>
          </cell>
          <cell r="L20578">
            <v>0</v>
          </cell>
        </row>
        <row r="20579">
          <cell r="G20579" t="str">
            <v/>
          </cell>
          <cell r="K20579">
            <v>0</v>
          </cell>
          <cell r="L20579">
            <v>0</v>
          </cell>
        </row>
        <row r="20580">
          <cell r="G20580" t="str">
            <v/>
          </cell>
          <cell r="K20580">
            <v>0</v>
          </cell>
          <cell r="L20580">
            <v>0</v>
          </cell>
        </row>
        <row r="20581">
          <cell r="G20581" t="str">
            <v/>
          </cell>
          <cell r="K20581">
            <v>0</v>
          </cell>
          <cell r="L20581">
            <v>0</v>
          </cell>
        </row>
        <row r="20582">
          <cell r="G20582" t="str">
            <v/>
          </cell>
          <cell r="K20582">
            <v>0</v>
          </cell>
          <cell r="L20582">
            <v>0</v>
          </cell>
        </row>
        <row r="20583">
          <cell r="G20583" t="str">
            <v/>
          </cell>
          <cell r="K20583">
            <v>0</v>
          </cell>
          <cell r="L20583">
            <v>0</v>
          </cell>
        </row>
        <row r="20584">
          <cell r="G20584" t="str">
            <v/>
          </cell>
          <cell r="K20584">
            <v>0</v>
          </cell>
          <cell r="L20584">
            <v>0</v>
          </cell>
        </row>
        <row r="20585">
          <cell r="G20585" t="str">
            <v/>
          </cell>
          <cell r="K20585">
            <v>0</v>
          </cell>
          <cell r="L20585">
            <v>0</v>
          </cell>
        </row>
        <row r="20586">
          <cell r="G20586" t="str">
            <v/>
          </cell>
          <cell r="K20586">
            <v>0</v>
          </cell>
          <cell r="L20586">
            <v>0</v>
          </cell>
        </row>
        <row r="20587">
          <cell r="G20587" t="str">
            <v/>
          </cell>
          <cell r="K20587">
            <v>0</v>
          </cell>
          <cell r="L20587">
            <v>0</v>
          </cell>
        </row>
        <row r="20588">
          <cell r="G20588" t="str">
            <v/>
          </cell>
          <cell r="K20588">
            <v>0</v>
          </cell>
          <cell r="L20588">
            <v>0</v>
          </cell>
        </row>
        <row r="20589">
          <cell r="G20589" t="str">
            <v/>
          </cell>
          <cell r="K20589">
            <v>0</v>
          </cell>
          <cell r="L20589">
            <v>0</v>
          </cell>
        </row>
        <row r="20590">
          <cell r="G20590" t="str">
            <v/>
          </cell>
          <cell r="K20590">
            <v>0</v>
          </cell>
          <cell r="L20590">
            <v>0</v>
          </cell>
        </row>
        <row r="20591">
          <cell r="G20591" t="str">
            <v/>
          </cell>
          <cell r="K20591">
            <v>0</v>
          </cell>
          <cell r="L20591">
            <v>0</v>
          </cell>
        </row>
        <row r="20592">
          <cell r="G20592" t="str">
            <v/>
          </cell>
          <cell r="K20592">
            <v>0</v>
          </cell>
          <cell r="L20592">
            <v>0</v>
          </cell>
        </row>
        <row r="20593">
          <cell r="G20593" t="str">
            <v/>
          </cell>
          <cell r="K20593">
            <v>0</v>
          </cell>
          <cell r="L20593">
            <v>0</v>
          </cell>
        </row>
        <row r="20594">
          <cell r="G20594" t="str">
            <v/>
          </cell>
          <cell r="K20594">
            <v>0</v>
          </cell>
          <cell r="L20594">
            <v>0</v>
          </cell>
        </row>
        <row r="20595">
          <cell r="G20595" t="str">
            <v/>
          </cell>
          <cell r="K20595">
            <v>0</v>
          </cell>
          <cell r="L20595">
            <v>0</v>
          </cell>
        </row>
        <row r="20596">
          <cell r="G20596" t="str">
            <v/>
          </cell>
          <cell r="K20596">
            <v>0</v>
          </cell>
          <cell r="L20596">
            <v>0</v>
          </cell>
        </row>
        <row r="20597">
          <cell r="G20597" t="str">
            <v/>
          </cell>
          <cell r="K20597">
            <v>0</v>
          </cell>
          <cell r="L20597">
            <v>0</v>
          </cell>
        </row>
        <row r="20598">
          <cell r="G20598" t="str">
            <v/>
          </cell>
          <cell r="K20598">
            <v>0</v>
          </cell>
          <cell r="L20598">
            <v>0</v>
          </cell>
        </row>
        <row r="20599">
          <cell r="G20599" t="str">
            <v/>
          </cell>
          <cell r="K20599">
            <v>0</v>
          </cell>
          <cell r="L20599">
            <v>0</v>
          </cell>
        </row>
        <row r="20600">
          <cell r="G20600" t="str">
            <v/>
          </cell>
          <cell r="K20600">
            <v>0</v>
          </cell>
          <cell r="L20600">
            <v>0</v>
          </cell>
        </row>
        <row r="20601">
          <cell r="G20601" t="str">
            <v/>
          </cell>
          <cell r="K20601">
            <v>0</v>
          </cell>
          <cell r="L20601">
            <v>0</v>
          </cell>
        </row>
        <row r="20602">
          <cell r="G20602" t="str">
            <v/>
          </cell>
          <cell r="K20602">
            <v>0</v>
          </cell>
          <cell r="L20602">
            <v>0</v>
          </cell>
        </row>
        <row r="20603">
          <cell r="G20603" t="str">
            <v/>
          </cell>
          <cell r="K20603">
            <v>0</v>
          </cell>
          <cell r="L20603">
            <v>0</v>
          </cell>
        </row>
        <row r="20604">
          <cell r="G20604" t="str">
            <v/>
          </cell>
          <cell r="K20604">
            <v>0</v>
          </cell>
          <cell r="L20604">
            <v>0</v>
          </cell>
        </row>
        <row r="20605">
          <cell r="G20605" t="str">
            <v/>
          </cell>
          <cell r="K20605">
            <v>0</v>
          </cell>
          <cell r="L20605">
            <v>0</v>
          </cell>
        </row>
        <row r="20606">
          <cell r="G20606" t="str">
            <v/>
          </cell>
          <cell r="K20606">
            <v>0</v>
          </cell>
          <cell r="L20606">
            <v>0</v>
          </cell>
        </row>
        <row r="20607">
          <cell r="G20607" t="str">
            <v/>
          </cell>
          <cell r="K20607">
            <v>0</v>
          </cell>
          <cell r="L20607">
            <v>0</v>
          </cell>
        </row>
        <row r="20608">
          <cell r="G20608" t="str">
            <v/>
          </cell>
          <cell r="K20608">
            <v>0</v>
          </cell>
          <cell r="L20608">
            <v>0</v>
          </cell>
        </row>
        <row r="20609">
          <cell r="G20609" t="str">
            <v/>
          </cell>
          <cell r="K20609">
            <v>0</v>
          </cell>
          <cell r="L20609">
            <v>0</v>
          </cell>
        </row>
        <row r="20610">
          <cell r="G20610" t="str">
            <v/>
          </cell>
          <cell r="K20610">
            <v>0</v>
          </cell>
          <cell r="L20610">
            <v>0</v>
          </cell>
        </row>
        <row r="20611">
          <cell r="G20611" t="str">
            <v/>
          </cell>
          <cell r="K20611">
            <v>0</v>
          </cell>
          <cell r="L20611">
            <v>0</v>
          </cell>
        </row>
        <row r="20612">
          <cell r="G20612" t="str">
            <v/>
          </cell>
          <cell r="K20612">
            <v>0</v>
          </cell>
          <cell r="L20612">
            <v>0</v>
          </cell>
        </row>
        <row r="20613">
          <cell r="G20613" t="str">
            <v/>
          </cell>
          <cell r="K20613">
            <v>0</v>
          </cell>
          <cell r="L20613">
            <v>0</v>
          </cell>
        </row>
        <row r="20614">
          <cell r="G20614" t="str">
            <v/>
          </cell>
          <cell r="K20614">
            <v>0</v>
          </cell>
          <cell r="L20614">
            <v>0</v>
          </cell>
        </row>
        <row r="20615">
          <cell r="G20615" t="str">
            <v/>
          </cell>
          <cell r="K20615">
            <v>0</v>
          </cell>
          <cell r="L20615">
            <v>0</v>
          </cell>
        </row>
        <row r="20616">
          <cell r="G20616" t="str">
            <v/>
          </cell>
          <cell r="K20616">
            <v>0</v>
          </cell>
          <cell r="L20616">
            <v>0</v>
          </cell>
        </row>
        <row r="20617">
          <cell r="G20617" t="str">
            <v/>
          </cell>
          <cell r="K20617">
            <v>0</v>
          </cell>
          <cell r="L20617">
            <v>0</v>
          </cell>
        </row>
        <row r="20618">
          <cell r="G20618" t="str">
            <v/>
          </cell>
          <cell r="K20618">
            <v>0</v>
          </cell>
          <cell r="L20618">
            <v>0</v>
          </cell>
        </row>
        <row r="20619">
          <cell r="G20619" t="str">
            <v/>
          </cell>
          <cell r="K20619">
            <v>0</v>
          </cell>
          <cell r="L20619">
            <v>0</v>
          </cell>
        </row>
        <row r="20620">
          <cell r="G20620" t="str">
            <v/>
          </cell>
          <cell r="K20620">
            <v>0</v>
          </cell>
          <cell r="L20620">
            <v>0</v>
          </cell>
        </row>
        <row r="20621">
          <cell r="G20621" t="str">
            <v/>
          </cell>
          <cell r="K20621">
            <v>0</v>
          </cell>
          <cell r="L20621">
            <v>0</v>
          </cell>
        </row>
        <row r="20622">
          <cell r="G20622" t="str">
            <v/>
          </cell>
          <cell r="K20622">
            <v>0</v>
          </cell>
          <cell r="L20622">
            <v>0</v>
          </cell>
        </row>
        <row r="20623">
          <cell r="G20623" t="str">
            <v/>
          </cell>
          <cell r="K20623">
            <v>0</v>
          </cell>
          <cell r="L20623">
            <v>0</v>
          </cell>
        </row>
        <row r="20624">
          <cell r="G20624" t="str">
            <v/>
          </cell>
          <cell r="K20624">
            <v>0</v>
          </cell>
          <cell r="L20624">
            <v>0</v>
          </cell>
        </row>
        <row r="20625">
          <cell r="G20625" t="str">
            <v/>
          </cell>
          <cell r="K20625">
            <v>0</v>
          </cell>
          <cell r="L20625">
            <v>0</v>
          </cell>
        </row>
        <row r="20626">
          <cell r="G20626" t="str">
            <v/>
          </cell>
          <cell r="K20626">
            <v>0</v>
          </cell>
          <cell r="L20626">
            <v>0</v>
          </cell>
        </row>
        <row r="20627">
          <cell r="G20627" t="str">
            <v/>
          </cell>
          <cell r="K20627">
            <v>0</v>
          </cell>
          <cell r="L20627">
            <v>0</v>
          </cell>
        </row>
        <row r="20628">
          <cell r="G20628" t="str">
            <v/>
          </cell>
          <cell r="K20628">
            <v>0</v>
          </cell>
          <cell r="L20628">
            <v>0</v>
          </cell>
        </row>
        <row r="20629">
          <cell r="G20629" t="str">
            <v/>
          </cell>
          <cell r="K20629">
            <v>0</v>
          </cell>
          <cell r="L20629">
            <v>0</v>
          </cell>
        </row>
        <row r="20630">
          <cell r="G20630" t="str">
            <v/>
          </cell>
          <cell r="K20630">
            <v>0</v>
          </cell>
          <cell r="L20630">
            <v>0</v>
          </cell>
        </row>
        <row r="20631">
          <cell r="G20631" t="str">
            <v/>
          </cell>
          <cell r="K20631">
            <v>0</v>
          </cell>
          <cell r="L20631">
            <v>0</v>
          </cell>
        </row>
        <row r="20632">
          <cell r="G20632" t="str">
            <v/>
          </cell>
          <cell r="K20632">
            <v>0</v>
          </cell>
          <cell r="L20632">
            <v>0</v>
          </cell>
        </row>
        <row r="20633">
          <cell r="G20633" t="str">
            <v/>
          </cell>
          <cell r="K20633">
            <v>0</v>
          </cell>
          <cell r="L20633">
            <v>0</v>
          </cell>
        </row>
        <row r="20634">
          <cell r="G20634" t="str">
            <v/>
          </cell>
          <cell r="K20634">
            <v>0</v>
          </cell>
          <cell r="L20634">
            <v>0</v>
          </cell>
        </row>
        <row r="20635">
          <cell r="G20635" t="str">
            <v/>
          </cell>
          <cell r="K20635">
            <v>0</v>
          </cell>
          <cell r="L20635">
            <v>0</v>
          </cell>
        </row>
        <row r="20636">
          <cell r="G20636" t="str">
            <v/>
          </cell>
          <cell r="K20636">
            <v>0</v>
          </cell>
          <cell r="L20636">
            <v>0</v>
          </cell>
        </row>
        <row r="20637">
          <cell r="G20637" t="str">
            <v/>
          </cell>
          <cell r="K20637">
            <v>0</v>
          </cell>
          <cell r="L20637">
            <v>0</v>
          </cell>
        </row>
        <row r="20638">
          <cell r="G20638" t="str">
            <v/>
          </cell>
          <cell r="K20638">
            <v>0</v>
          </cell>
          <cell r="L20638">
            <v>0</v>
          </cell>
        </row>
        <row r="20639">
          <cell r="G20639" t="str">
            <v/>
          </cell>
          <cell r="K20639">
            <v>0</v>
          </cell>
          <cell r="L20639">
            <v>0</v>
          </cell>
        </row>
        <row r="20640">
          <cell r="G20640" t="str">
            <v/>
          </cell>
          <cell r="K20640">
            <v>0</v>
          </cell>
          <cell r="L20640">
            <v>0</v>
          </cell>
        </row>
        <row r="20641">
          <cell r="G20641" t="str">
            <v/>
          </cell>
          <cell r="K20641">
            <v>0</v>
          </cell>
          <cell r="L20641">
            <v>0</v>
          </cell>
        </row>
        <row r="20642">
          <cell r="G20642" t="str">
            <v/>
          </cell>
          <cell r="K20642">
            <v>0</v>
          </cell>
          <cell r="L20642">
            <v>0</v>
          </cell>
        </row>
        <row r="20643">
          <cell r="G20643" t="str">
            <v/>
          </cell>
          <cell r="K20643">
            <v>0</v>
          </cell>
          <cell r="L20643">
            <v>0</v>
          </cell>
        </row>
        <row r="20644">
          <cell r="G20644" t="str">
            <v/>
          </cell>
          <cell r="K20644">
            <v>0</v>
          </cell>
          <cell r="L20644">
            <v>0</v>
          </cell>
        </row>
        <row r="20645">
          <cell r="G20645" t="str">
            <v/>
          </cell>
          <cell r="K20645">
            <v>0</v>
          </cell>
          <cell r="L20645">
            <v>0</v>
          </cell>
        </row>
        <row r="20646">
          <cell r="G20646" t="str">
            <v/>
          </cell>
          <cell r="K20646">
            <v>0</v>
          </cell>
          <cell r="L20646">
            <v>0</v>
          </cell>
        </row>
        <row r="20647">
          <cell r="G20647" t="str">
            <v/>
          </cell>
          <cell r="K20647">
            <v>0</v>
          </cell>
          <cell r="L20647">
            <v>0</v>
          </cell>
        </row>
        <row r="20648">
          <cell r="G20648" t="str">
            <v/>
          </cell>
          <cell r="K20648">
            <v>0</v>
          </cell>
          <cell r="L20648">
            <v>0</v>
          </cell>
        </row>
        <row r="20649">
          <cell r="G20649" t="str">
            <v/>
          </cell>
          <cell r="K20649">
            <v>0</v>
          </cell>
          <cell r="L20649">
            <v>0</v>
          </cell>
        </row>
        <row r="20650">
          <cell r="G20650" t="str">
            <v/>
          </cell>
          <cell r="K20650">
            <v>0</v>
          </cell>
          <cell r="L20650">
            <v>0</v>
          </cell>
        </row>
        <row r="20651">
          <cell r="G20651" t="str">
            <v/>
          </cell>
          <cell r="K20651">
            <v>0</v>
          </cell>
          <cell r="L20651">
            <v>0</v>
          </cell>
        </row>
        <row r="20652">
          <cell r="G20652" t="str">
            <v/>
          </cell>
          <cell r="K20652">
            <v>0</v>
          </cell>
          <cell r="L20652">
            <v>0</v>
          </cell>
        </row>
        <row r="20653">
          <cell r="G20653" t="str">
            <v/>
          </cell>
          <cell r="K20653">
            <v>0</v>
          </cell>
          <cell r="L20653">
            <v>0</v>
          </cell>
        </row>
        <row r="20654">
          <cell r="G20654" t="str">
            <v/>
          </cell>
          <cell r="K20654">
            <v>0</v>
          </cell>
          <cell r="L20654">
            <v>0</v>
          </cell>
        </row>
        <row r="20655">
          <cell r="G20655" t="str">
            <v/>
          </cell>
          <cell r="K20655">
            <v>0</v>
          </cell>
          <cell r="L20655">
            <v>0</v>
          </cell>
        </row>
        <row r="20656">
          <cell r="G20656" t="str">
            <v/>
          </cell>
          <cell r="K20656">
            <v>0</v>
          </cell>
          <cell r="L20656">
            <v>0</v>
          </cell>
        </row>
        <row r="20657">
          <cell r="G20657" t="str">
            <v/>
          </cell>
          <cell r="K20657">
            <v>0</v>
          </cell>
          <cell r="L20657">
            <v>0</v>
          </cell>
        </row>
        <row r="20658">
          <cell r="G20658" t="str">
            <v/>
          </cell>
          <cell r="K20658">
            <v>0</v>
          </cell>
          <cell r="L20658">
            <v>0</v>
          </cell>
        </row>
        <row r="20659">
          <cell r="G20659" t="str">
            <v/>
          </cell>
          <cell r="K20659">
            <v>0</v>
          </cell>
          <cell r="L20659">
            <v>0</v>
          </cell>
        </row>
        <row r="20660">
          <cell r="G20660" t="str">
            <v/>
          </cell>
          <cell r="K20660">
            <v>0</v>
          </cell>
          <cell r="L20660">
            <v>0</v>
          </cell>
        </row>
        <row r="20661">
          <cell r="G20661" t="str">
            <v/>
          </cell>
          <cell r="K20661">
            <v>0</v>
          </cell>
          <cell r="L20661">
            <v>0</v>
          </cell>
        </row>
        <row r="20662">
          <cell r="G20662" t="str">
            <v/>
          </cell>
          <cell r="K20662">
            <v>0</v>
          </cell>
          <cell r="L20662">
            <v>0</v>
          </cell>
        </row>
        <row r="20663">
          <cell r="G20663" t="str">
            <v/>
          </cell>
          <cell r="K20663">
            <v>0</v>
          </cell>
          <cell r="L20663">
            <v>0</v>
          </cell>
        </row>
        <row r="20664">
          <cell r="G20664" t="str">
            <v/>
          </cell>
          <cell r="K20664">
            <v>0</v>
          </cell>
          <cell r="L20664">
            <v>0</v>
          </cell>
        </row>
        <row r="20665">
          <cell r="G20665" t="str">
            <v/>
          </cell>
          <cell r="K20665">
            <v>0</v>
          </cell>
          <cell r="L20665">
            <v>0</v>
          </cell>
        </row>
        <row r="20666">
          <cell r="G20666" t="str">
            <v/>
          </cell>
          <cell r="K20666">
            <v>0</v>
          </cell>
          <cell r="L20666">
            <v>0</v>
          </cell>
        </row>
        <row r="20667">
          <cell r="G20667" t="str">
            <v/>
          </cell>
          <cell r="K20667">
            <v>0</v>
          </cell>
          <cell r="L20667">
            <v>0</v>
          </cell>
        </row>
        <row r="20668">
          <cell r="G20668" t="str">
            <v/>
          </cell>
          <cell r="K20668">
            <v>0</v>
          </cell>
          <cell r="L20668">
            <v>0</v>
          </cell>
        </row>
        <row r="20669">
          <cell r="G20669" t="str">
            <v/>
          </cell>
          <cell r="K20669">
            <v>0</v>
          </cell>
          <cell r="L20669">
            <v>0</v>
          </cell>
        </row>
        <row r="20670">
          <cell r="G20670" t="str">
            <v/>
          </cell>
          <cell r="K20670">
            <v>0</v>
          </cell>
          <cell r="L20670">
            <v>0</v>
          </cell>
        </row>
        <row r="20671">
          <cell r="G20671" t="str">
            <v/>
          </cell>
          <cell r="K20671">
            <v>0</v>
          </cell>
          <cell r="L20671">
            <v>0</v>
          </cell>
        </row>
        <row r="20672">
          <cell r="G20672" t="str">
            <v/>
          </cell>
          <cell r="K20672">
            <v>0</v>
          </cell>
          <cell r="L20672">
            <v>0</v>
          </cell>
        </row>
        <row r="20673">
          <cell r="G20673" t="str">
            <v/>
          </cell>
          <cell r="K20673">
            <v>0</v>
          </cell>
          <cell r="L20673">
            <v>0</v>
          </cell>
        </row>
        <row r="20674">
          <cell r="G20674" t="str">
            <v/>
          </cell>
          <cell r="K20674">
            <v>0</v>
          </cell>
          <cell r="L20674">
            <v>0</v>
          </cell>
        </row>
        <row r="20675">
          <cell r="G20675" t="str">
            <v/>
          </cell>
          <cell r="K20675">
            <v>0</v>
          </cell>
          <cell r="L20675">
            <v>0</v>
          </cell>
        </row>
        <row r="20676">
          <cell r="G20676" t="str">
            <v/>
          </cell>
          <cell r="K20676">
            <v>0</v>
          </cell>
          <cell r="L20676">
            <v>0</v>
          </cell>
        </row>
        <row r="20677">
          <cell r="G20677" t="str">
            <v/>
          </cell>
          <cell r="K20677">
            <v>0</v>
          </cell>
          <cell r="L20677">
            <v>0</v>
          </cell>
        </row>
        <row r="20678">
          <cell r="G20678" t="str">
            <v/>
          </cell>
          <cell r="K20678">
            <v>0</v>
          </cell>
          <cell r="L20678">
            <v>0</v>
          </cell>
        </row>
        <row r="20679">
          <cell r="G20679" t="str">
            <v/>
          </cell>
          <cell r="K20679">
            <v>0</v>
          </cell>
          <cell r="L20679">
            <v>0</v>
          </cell>
        </row>
        <row r="20680">
          <cell r="G20680" t="str">
            <v/>
          </cell>
          <cell r="K20680">
            <v>0</v>
          </cell>
          <cell r="L20680">
            <v>0</v>
          </cell>
        </row>
        <row r="20681">
          <cell r="G20681" t="str">
            <v/>
          </cell>
          <cell r="K20681">
            <v>0</v>
          </cell>
          <cell r="L20681">
            <v>0</v>
          </cell>
        </row>
        <row r="20682">
          <cell r="G20682" t="str">
            <v/>
          </cell>
          <cell r="K20682">
            <v>0</v>
          </cell>
          <cell r="L20682">
            <v>0</v>
          </cell>
        </row>
        <row r="20683">
          <cell r="G20683" t="str">
            <v/>
          </cell>
          <cell r="K20683">
            <v>0</v>
          </cell>
          <cell r="L20683">
            <v>0</v>
          </cell>
        </row>
        <row r="20684">
          <cell r="G20684" t="str">
            <v/>
          </cell>
          <cell r="K20684">
            <v>0</v>
          </cell>
          <cell r="L20684">
            <v>0</v>
          </cell>
        </row>
        <row r="20685">
          <cell r="G20685" t="str">
            <v/>
          </cell>
          <cell r="K20685">
            <v>0</v>
          </cell>
          <cell r="L20685">
            <v>0</v>
          </cell>
        </row>
        <row r="20686">
          <cell r="G20686" t="str">
            <v/>
          </cell>
          <cell r="K20686">
            <v>0</v>
          </cell>
          <cell r="L20686">
            <v>0</v>
          </cell>
        </row>
        <row r="20687">
          <cell r="G20687" t="str">
            <v/>
          </cell>
          <cell r="K20687">
            <v>0</v>
          </cell>
          <cell r="L20687">
            <v>0</v>
          </cell>
        </row>
        <row r="20688">
          <cell r="G20688" t="str">
            <v/>
          </cell>
          <cell r="K20688">
            <v>0</v>
          </cell>
          <cell r="L20688">
            <v>0</v>
          </cell>
        </row>
        <row r="20689">
          <cell r="G20689" t="str">
            <v/>
          </cell>
          <cell r="K20689">
            <v>0</v>
          </cell>
          <cell r="L20689">
            <v>0</v>
          </cell>
        </row>
        <row r="20690">
          <cell r="G20690" t="str">
            <v/>
          </cell>
          <cell r="K20690">
            <v>0</v>
          </cell>
          <cell r="L20690">
            <v>0</v>
          </cell>
        </row>
        <row r="20691">
          <cell r="G20691" t="str">
            <v/>
          </cell>
          <cell r="K20691">
            <v>0</v>
          </cell>
          <cell r="L20691">
            <v>0</v>
          </cell>
        </row>
        <row r="20692">
          <cell r="G20692" t="str">
            <v/>
          </cell>
          <cell r="K20692">
            <v>0</v>
          </cell>
          <cell r="L20692">
            <v>0</v>
          </cell>
        </row>
        <row r="20693">
          <cell r="G20693" t="str">
            <v/>
          </cell>
          <cell r="K20693">
            <v>0</v>
          </cell>
          <cell r="L20693">
            <v>0</v>
          </cell>
        </row>
        <row r="20694">
          <cell r="G20694" t="str">
            <v/>
          </cell>
          <cell r="K20694">
            <v>0</v>
          </cell>
          <cell r="L20694">
            <v>0</v>
          </cell>
        </row>
        <row r="20695">
          <cell r="G20695" t="str">
            <v/>
          </cell>
          <cell r="K20695">
            <v>0</v>
          </cell>
          <cell r="L20695">
            <v>0</v>
          </cell>
        </row>
        <row r="20696">
          <cell r="G20696" t="str">
            <v/>
          </cell>
          <cell r="K20696">
            <v>0</v>
          </cell>
          <cell r="L20696">
            <v>0</v>
          </cell>
        </row>
        <row r="20697">
          <cell r="G20697" t="str">
            <v/>
          </cell>
          <cell r="K20697">
            <v>0</v>
          </cell>
          <cell r="L20697">
            <v>0</v>
          </cell>
        </row>
        <row r="20698">
          <cell r="G20698" t="str">
            <v/>
          </cell>
          <cell r="K20698">
            <v>0</v>
          </cell>
          <cell r="L20698">
            <v>0</v>
          </cell>
        </row>
        <row r="20699">
          <cell r="G20699" t="str">
            <v/>
          </cell>
          <cell r="K20699">
            <v>0</v>
          </cell>
          <cell r="L20699">
            <v>0</v>
          </cell>
        </row>
        <row r="20700">
          <cell r="G20700" t="str">
            <v/>
          </cell>
          <cell r="K20700">
            <v>0</v>
          </cell>
          <cell r="L20700">
            <v>0</v>
          </cell>
        </row>
        <row r="20701">
          <cell r="G20701" t="str">
            <v/>
          </cell>
          <cell r="K20701">
            <v>0</v>
          </cell>
          <cell r="L20701">
            <v>0</v>
          </cell>
        </row>
        <row r="20702">
          <cell r="G20702" t="str">
            <v/>
          </cell>
          <cell r="K20702">
            <v>0</v>
          </cell>
          <cell r="L20702">
            <v>0</v>
          </cell>
        </row>
        <row r="20703">
          <cell r="G20703" t="str">
            <v/>
          </cell>
          <cell r="K20703">
            <v>0</v>
          </cell>
          <cell r="L20703">
            <v>0</v>
          </cell>
        </row>
        <row r="20704">
          <cell r="G20704" t="str">
            <v/>
          </cell>
          <cell r="K20704">
            <v>0</v>
          </cell>
          <cell r="L20704">
            <v>0</v>
          </cell>
        </row>
        <row r="20705">
          <cell r="G20705" t="str">
            <v/>
          </cell>
          <cell r="K20705">
            <v>0</v>
          </cell>
          <cell r="L20705">
            <v>0</v>
          </cell>
        </row>
        <row r="20706">
          <cell r="G20706" t="str">
            <v/>
          </cell>
          <cell r="K20706">
            <v>0</v>
          </cell>
          <cell r="L20706">
            <v>0</v>
          </cell>
        </row>
        <row r="20707">
          <cell r="G20707" t="str">
            <v/>
          </cell>
          <cell r="K20707">
            <v>0</v>
          </cell>
          <cell r="L20707">
            <v>0</v>
          </cell>
        </row>
        <row r="20708">
          <cell r="G20708" t="str">
            <v/>
          </cell>
          <cell r="K20708">
            <v>0</v>
          </cell>
          <cell r="L20708">
            <v>0</v>
          </cell>
        </row>
        <row r="20709">
          <cell r="G20709" t="str">
            <v/>
          </cell>
          <cell r="K20709">
            <v>0</v>
          </cell>
          <cell r="L20709">
            <v>0</v>
          </cell>
        </row>
        <row r="20710">
          <cell r="G20710" t="str">
            <v/>
          </cell>
          <cell r="K20710">
            <v>0</v>
          </cell>
          <cell r="L20710">
            <v>0</v>
          </cell>
        </row>
        <row r="20711">
          <cell r="G20711" t="str">
            <v/>
          </cell>
          <cell r="K20711">
            <v>0</v>
          </cell>
          <cell r="L20711">
            <v>0</v>
          </cell>
        </row>
        <row r="20712">
          <cell r="G20712" t="str">
            <v/>
          </cell>
          <cell r="K20712">
            <v>0</v>
          </cell>
          <cell r="L20712">
            <v>0</v>
          </cell>
        </row>
        <row r="20713">
          <cell r="G20713" t="str">
            <v/>
          </cell>
          <cell r="K20713">
            <v>0</v>
          </cell>
          <cell r="L20713">
            <v>0</v>
          </cell>
        </row>
        <row r="20714">
          <cell r="G20714" t="str">
            <v/>
          </cell>
          <cell r="K20714">
            <v>0</v>
          </cell>
          <cell r="L20714">
            <v>0</v>
          </cell>
        </row>
        <row r="20715">
          <cell r="G20715" t="str">
            <v/>
          </cell>
          <cell r="K20715">
            <v>0</v>
          </cell>
          <cell r="L20715">
            <v>0</v>
          </cell>
        </row>
        <row r="20716">
          <cell r="G20716" t="str">
            <v/>
          </cell>
          <cell r="K20716">
            <v>0</v>
          </cell>
          <cell r="L20716">
            <v>0</v>
          </cell>
        </row>
        <row r="20717">
          <cell r="G20717" t="str">
            <v/>
          </cell>
          <cell r="K20717">
            <v>0</v>
          </cell>
          <cell r="L20717">
            <v>0</v>
          </cell>
        </row>
        <row r="20718">
          <cell r="G20718" t="str">
            <v/>
          </cell>
          <cell r="K20718">
            <v>0</v>
          </cell>
          <cell r="L20718">
            <v>0</v>
          </cell>
        </row>
        <row r="20719">
          <cell r="G20719" t="str">
            <v/>
          </cell>
          <cell r="K20719">
            <v>0</v>
          </cell>
          <cell r="L20719">
            <v>0</v>
          </cell>
        </row>
        <row r="20720">
          <cell r="G20720" t="str">
            <v/>
          </cell>
          <cell r="K20720">
            <v>0</v>
          </cell>
          <cell r="L20720">
            <v>0</v>
          </cell>
        </row>
        <row r="20721">
          <cell r="G20721" t="str">
            <v/>
          </cell>
          <cell r="K20721">
            <v>0</v>
          </cell>
          <cell r="L20721">
            <v>0</v>
          </cell>
        </row>
        <row r="20722">
          <cell r="G20722" t="str">
            <v/>
          </cell>
          <cell r="K20722">
            <v>0</v>
          </cell>
          <cell r="L20722">
            <v>0</v>
          </cell>
        </row>
        <row r="20723">
          <cell r="G20723" t="str">
            <v/>
          </cell>
          <cell r="K20723">
            <v>0</v>
          </cell>
          <cell r="L20723">
            <v>0</v>
          </cell>
        </row>
        <row r="20724">
          <cell r="G20724" t="str">
            <v/>
          </cell>
          <cell r="K20724">
            <v>0</v>
          </cell>
          <cell r="L20724">
            <v>0</v>
          </cell>
        </row>
        <row r="20725">
          <cell r="G20725" t="str">
            <v/>
          </cell>
          <cell r="K20725">
            <v>0</v>
          </cell>
          <cell r="L20725">
            <v>0</v>
          </cell>
        </row>
        <row r="20726">
          <cell r="G20726" t="str">
            <v/>
          </cell>
          <cell r="K20726">
            <v>0</v>
          </cell>
          <cell r="L20726">
            <v>0</v>
          </cell>
        </row>
        <row r="20727">
          <cell r="G20727" t="str">
            <v/>
          </cell>
          <cell r="K20727">
            <v>0</v>
          </cell>
          <cell r="L20727">
            <v>0</v>
          </cell>
        </row>
        <row r="20728">
          <cell r="G20728" t="str">
            <v/>
          </cell>
          <cell r="K20728">
            <v>0</v>
          </cell>
          <cell r="L20728">
            <v>0</v>
          </cell>
        </row>
        <row r="20729">
          <cell r="G20729" t="str">
            <v/>
          </cell>
          <cell r="K20729">
            <v>0</v>
          </cell>
          <cell r="L20729">
            <v>0</v>
          </cell>
        </row>
        <row r="20730">
          <cell r="G20730" t="str">
            <v/>
          </cell>
          <cell r="K20730">
            <v>0</v>
          </cell>
          <cell r="L20730">
            <v>0</v>
          </cell>
        </row>
        <row r="20731">
          <cell r="G20731" t="str">
            <v/>
          </cell>
          <cell r="K20731">
            <v>0</v>
          </cell>
          <cell r="L20731">
            <v>0</v>
          </cell>
        </row>
        <row r="20732">
          <cell r="G20732" t="str">
            <v/>
          </cell>
          <cell r="K20732">
            <v>0</v>
          </cell>
          <cell r="L20732">
            <v>0</v>
          </cell>
        </row>
        <row r="20733">
          <cell r="G20733" t="str">
            <v/>
          </cell>
          <cell r="K20733">
            <v>0</v>
          </cell>
          <cell r="L20733">
            <v>0</v>
          </cell>
        </row>
        <row r="20734">
          <cell r="G20734" t="str">
            <v/>
          </cell>
          <cell r="K20734">
            <v>0</v>
          </cell>
          <cell r="L20734">
            <v>0</v>
          </cell>
        </row>
        <row r="20735">
          <cell r="G20735" t="str">
            <v/>
          </cell>
          <cell r="K20735">
            <v>0</v>
          </cell>
          <cell r="L20735">
            <v>0</v>
          </cell>
        </row>
        <row r="20736">
          <cell r="G20736" t="str">
            <v/>
          </cell>
          <cell r="K20736">
            <v>0</v>
          </cell>
          <cell r="L20736">
            <v>0</v>
          </cell>
        </row>
        <row r="20737">
          <cell r="G20737" t="str">
            <v/>
          </cell>
          <cell r="K20737">
            <v>0</v>
          </cell>
          <cell r="L20737">
            <v>0</v>
          </cell>
        </row>
        <row r="20738">
          <cell r="G20738" t="str">
            <v/>
          </cell>
          <cell r="K20738">
            <v>0</v>
          </cell>
          <cell r="L20738">
            <v>0</v>
          </cell>
        </row>
        <row r="20739">
          <cell r="G20739" t="str">
            <v/>
          </cell>
          <cell r="K20739">
            <v>0</v>
          </cell>
          <cell r="L20739">
            <v>0</v>
          </cell>
        </row>
        <row r="20740">
          <cell r="G20740" t="str">
            <v/>
          </cell>
          <cell r="K20740">
            <v>0</v>
          </cell>
          <cell r="L20740">
            <v>0</v>
          </cell>
        </row>
        <row r="20741">
          <cell r="G20741" t="str">
            <v/>
          </cell>
          <cell r="K20741">
            <v>0</v>
          </cell>
          <cell r="L20741">
            <v>0</v>
          </cell>
        </row>
        <row r="20742">
          <cell r="G20742" t="str">
            <v/>
          </cell>
          <cell r="K20742">
            <v>0</v>
          </cell>
          <cell r="L20742">
            <v>0</v>
          </cell>
        </row>
        <row r="20743">
          <cell r="G20743" t="str">
            <v/>
          </cell>
          <cell r="K20743">
            <v>0</v>
          </cell>
          <cell r="L20743">
            <v>0</v>
          </cell>
        </row>
        <row r="20744">
          <cell r="G20744" t="str">
            <v/>
          </cell>
          <cell r="K20744">
            <v>0</v>
          </cell>
          <cell r="L20744">
            <v>0</v>
          </cell>
        </row>
        <row r="20745">
          <cell r="G20745" t="str">
            <v/>
          </cell>
          <cell r="K20745">
            <v>0</v>
          </cell>
          <cell r="L20745">
            <v>0</v>
          </cell>
        </row>
        <row r="20746">
          <cell r="G20746" t="str">
            <v/>
          </cell>
          <cell r="K20746">
            <v>0</v>
          </cell>
          <cell r="L20746">
            <v>0</v>
          </cell>
        </row>
        <row r="20747">
          <cell r="G20747" t="str">
            <v/>
          </cell>
          <cell r="K20747">
            <v>0</v>
          </cell>
          <cell r="L20747">
            <v>0</v>
          </cell>
        </row>
        <row r="20748">
          <cell r="G20748" t="str">
            <v/>
          </cell>
          <cell r="K20748">
            <v>0</v>
          </cell>
          <cell r="L20748">
            <v>0</v>
          </cell>
        </row>
        <row r="20749">
          <cell r="G20749" t="str">
            <v/>
          </cell>
          <cell r="K20749">
            <v>0</v>
          </cell>
          <cell r="L20749">
            <v>0</v>
          </cell>
        </row>
        <row r="20750">
          <cell r="G20750" t="str">
            <v/>
          </cell>
          <cell r="K20750">
            <v>0</v>
          </cell>
          <cell r="L20750">
            <v>0</v>
          </cell>
        </row>
        <row r="20751">
          <cell r="G20751" t="str">
            <v/>
          </cell>
          <cell r="K20751">
            <v>0</v>
          </cell>
          <cell r="L20751">
            <v>0</v>
          </cell>
        </row>
        <row r="20752">
          <cell r="G20752" t="str">
            <v/>
          </cell>
          <cell r="K20752">
            <v>0</v>
          </cell>
          <cell r="L20752">
            <v>0</v>
          </cell>
        </row>
        <row r="20753">
          <cell r="G20753" t="str">
            <v/>
          </cell>
          <cell r="K20753">
            <v>0</v>
          </cell>
          <cell r="L20753">
            <v>0</v>
          </cell>
        </row>
        <row r="20754">
          <cell r="G20754" t="str">
            <v/>
          </cell>
          <cell r="K20754">
            <v>0</v>
          </cell>
          <cell r="L20754">
            <v>0</v>
          </cell>
        </row>
        <row r="20755">
          <cell r="G20755" t="str">
            <v/>
          </cell>
          <cell r="K20755">
            <v>0</v>
          </cell>
          <cell r="L20755">
            <v>0</v>
          </cell>
        </row>
        <row r="20756">
          <cell r="G20756" t="str">
            <v/>
          </cell>
          <cell r="K20756">
            <v>0</v>
          </cell>
          <cell r="L20756">
            <v>0</v>
          </cell>
        </row>
        <row r="20757">
          <cell r="G20757" t="str">
            <v/>
          </cell>
          <cell r="K20757">
            <v>0</v>
          </cell>
          <cell r="L20757">
            <v>0</v>
          </cell>
        </row>
        <row r="20758">
          <cell r="G20758" t="str">
            <v/>
          </cell>
          <cell r="K20758">
            <v>0</v>
          </cell>
          <cell r="L20758">
            <v>0</v>
          </cell>
        </row>
        <row r="20759">
          <cell r="G20759" t="str">
            <v/>
          </cell>
          <cell r="K20759">
            <v>0</v>
          </cell>
          <cell r="L20759">
            <v>0</v>
          </cell>
        </row>
        <row r="20760">
          <cell r="G20760" t="str">
            <v/>
          </cell>
          <cell r="K20760">
            <v>0</v>
          </cell>
          <cell r="L20760">
            <v>0</v>
          </cell>
        </row>
        <row r="20761">
          <cell r="G20761" t="str">
            <v/>
          </cell>
          <cell r="K20761">
            <v>0</v>
          </cell>
          <cell r="L20761">
            <v>0</v>
          </cell>
        </row>
        <row r="20762">
          <cell r="G20762" t="str">
            <v/>
          </cell>
          <cell r="K20762">
            <v>0</v>
          </cell>
          <cell r="L20762">
            <v>0</v>
          </cell>
        </row>
        <row r="20763">
          <cell r="G20763" t="str">
            <v/>
          </cell>
          <cell r="K20763">
            <v>0</v>
          </cell>
          <cell r="L20763">
            <v>0</v>
          </cell>
        </row>
        <row r="20764">
          <cell r="G20764" t="str">
            <v/>
          </cell>
          <cell r="K20764">
            <v>0</v>
          </cell>
          <cell r="L20764">
            <v>0</v>
          </cell>
        </row>
        <row r="20765">
          <cell r="G20765" t="str">
            <v/>
          </cell>
          <cell r="K20765">
            <v>0</v>
          </cell>
          <cell r="L20765">
            <v>0</v>
          </cell>
        </row>
        <row r="20766">
          <cell r="G20766" t="str">
            <v/>
          </cell>
          <cell r="K20766">
            <v>0</v>
          </cell>
          <cell r="L20766">
            <v>0</v>
          </cell>
        </row>
        <row r="20767">
          <cell r="G20767" t="str">
            <v/>
          </cell>
          <cell r="K20767">
            <v>0</v>
          </cell>
          <cell r="L20767">
            <v>0</v>
          </cell>
        </row>
        <row r="20768">
          <cell r="G20768" t="str">
            <v/>
          </cell>
          <cell r="K20768">
            <v>0</v>
          </cell>
          <cell r="L20768">
            <v>0</v>
          </cell>
        </row>
        <row r="20769">
          <cell r="G20769" t="str">
            <v/>
          </cell>
          <cell r="K20769">
            <v>0</v>
          </cell>
          <cell r="L20769">
            <v>0</v>
          </cell>
        </row>
        <row r="20770">
          <cell r="G20770" t="str">
            <v/>
          </cell>
          <cell r="K20770">
            <v>0</v>
          </cell>
          <cell r="L20770">
            <v>0</v>
          </cell>
        </row>
        <row r="20771">
          <cell r="G20771" t="str">
            <v/>
          </cell>
          <cell r="K20771">
            <v>0</v>
          </cell>
          <cell r="L20771">
            <v>0</v>
          </cell>
        </row>
        <row r="20772">
          <cell r="G20772" t="str">
            <v/>
          </cell>
          <cell r="K20772">
            <v>0</v>
          </cell>
          <cell r="L20772">
            <v>0</v>
          </cell>
        </row>
        <row r="20773">
          <cell r="G20773" t="str">
            <v/>
          </cell>
          <cell r="K20773">
            <v>0</v>
          </cell>
          <cell r="L20773">
            <v>0</v>
          </cell>
        </row>
        <row r="20774">
          <cell r="G20774" t="str">
            <v/>
          </cell>
          <cell r="K20774">
            <v>0</v>
          </cell>
          <cell r="L20774">
            <v>0</v>
          </cell>
        </row>
        <row r="20775">
          <cell r="G20775" t="str">
            <v/>
          </cell>
          <cell r="K20775">
            <v>0</v>
          </cell>
          <cell r="L20775">
            <v>0</v>
          </cell>
        </row>
        <row r="20776">
          <cell r="G20776" t="str">
            <v/>
          </cell>
          <cell r="K20776">
            <v>0</v>
          </cell>
          <cell r="L20776">
            <v>0</v>
          </cell>
        </row>
        <row r="20777">
          <cell r="G20777" t="str">
            <v/>
          </cell>
          <cell r="K20777">
            <v>0</v>
          </cell>
          <cell r="L20777">
            <v>0</v>
          </cell>
        </row>
        <row r="20778">
          <cell r="G20778" t="str">
            <v/>
          </cell>
          <cell r="K20778">
            <v>0</v>
          </cell>
          <cell r="L20778">
            <v>0</v>
          </cell>
        </row>
        <row r="20779">
          <cell r="G20779" t="str">
            <v/>
          </cell>
          <cell r="K20779">
            <v>0</v>
          </cell>
          <cell r="L20779">
            <v>0</v>
          </cell>
        </row>
        <row r="20780">
          <cell r="G20780" t="str">
            <v/>
          </cell>
          <cell r="K20780">
            <v>0</v>
          </cell>
          <cell r="L20780">
            <v>0</v>
          </cell>
        </row>
        <row r="20781">
          <cell r="G20781" t="str">
            <v/>
          </cell>
          <cell r="K20781">
            <v>0</v>
          </cell>
          <cell r="L20781">
            <v>0</v>
          </cell>
        </row>
        <row r="20782">
          <cell r="G20782" t="str">
            <v/>
          </cell>
          <cell r="K20782">
            <v>0</v>
          </cell>
          <cell r="L20782">
            <v>0</v>
          </cell>
        </row>
        <row r="20783">
          <cell r="G20783" t="str">
            <v/>
          </cell>
          <cell r="K20783">
            <v>0</v>
          </cell>
          <cell r="L20783">
            <v>0</v>
          </cell>
        </row>
        <row r="20784">
          <cell r="G20784" t="str">
            <v/>
          </cell>
          <cell r="K20784">
            <v>0</v>
          </cell>
          <cell r="L20784">
            <v>0</v>
          </cell>
        </row>
        <row r="20785">
          <cell r="G20785" t="str">
            <v/>
          </cell>
          <cell r="K20785">
            <v>0</v>
          </cell>
          <cell r="L20785">
            <v>0</v>
          </cell>
        </row>
        <row r="20786">
          <cell r="G20786" t="str">
            <v/>
          </cell>
          <cell r="K20786">
            <v>0</v>
          </cell>
          <cell r="L20786">
            <v>0</v>
          </cell>
        </row>
        <row r="20787">
          <cell r="G20787" t="str">
            <v/>
          </cell>
          <cell r="K20787">
            <v>0</v>
          </cell>
          <cell r="L20787">
            <v>0</v>
          </cell>
        </row>
        <row r="20788">
          <cell r="G20788" t="str">
            <v/>
          </cell>
          <cell r="K20788">
            <v>0</v>
          </cell>
          <cell r="L20788">
            <v>0</v>
          </cell>
        </row>
        <row r="20789">
          <cell r="G20789" t="str">
            <v/>
          </cell>
          <cell r="K20789">
            <v>0</v>
          </cell>
          <cell r="L20789">
            <v>0</v>
          </cell>
        </row>
        <row r="20790">
          <cell r="G20790" t="str">
            <v/>
          </cell>
          <cell r="K20790">
            <v>0</v>
          </cell>
          <cell r="L20790">
            <v>0</v>
          </cell>
        </row>
        <row r="20791">
          <cell r="G20791" t="str">
            <v/>
          </cell>
          <cell r="K20791">
            <v>0</v>
          </cell>
          <cell r="L20791">
            <v>0</v>
          </cell>
        </row>
        <row r="20792">
          <cell r="G20792" t="str">
            <v/>
          </cell>
          <cell r="K20792">
            <v>0</v>
          </cell>
          <cell r="L20792">
            <v>0</v>
          </cell>
        </row>
        <row r="20793">
          <cell r="G20793" t="str">
            <v/>
          </cell>
          <cell r="K20793">
            <v>0</v>
          </cell>
          <cell r="L20793">
            <v>0</v>
          </cell>
        </row>
        <row r="20794">
          <cell r="G20794" t="str">
            <v/>
          </cell>
          <cell r="K20794">
            <v>0</v>
          </cell>
          <cell r="L20794">
            <v>0</v>
          </cell>
        </row>
        <row r="20795">
          <cell r="G20795" t="str">
            <v/>
          </cell>
          <cell r="K20795">
            <v>0</v>
          </cell>
          <cell r="L20795">
            <v>0</v>
          </cell>
        </row>
        <row r="20796">
          <cell r="G20796" t="str">
            <v/>
          </cell>
          <cell r="K20796">
            <v>0</v>
          </cell>
          <cell r="L20796">
            <v>0</v>
          </cell>
        </row>
        <row r="20797">
          <cell r="G20797" t="str">
            <v/>
          </cell>
          <cell r="K20797">
            <v>0</v>
          </cell>
          <cell r="L20797">
            <v>0</v>
          </cell>
        </row>
        <row r="20798">
          <cell r="G20798" t="str">
            <v/>
          </cell>
          <cell r="K20798">
            <v>0</v>
          </cell>
          <cell r="L20798">
            <v>0</v>
          </cell>
        </row>
        <row r="20799">
          <cell r="G20799" t="str">
            <v/>
          </cell>
          <cell r="K20799">
            <v>0</v>
          </cell>
          <cell r="L20799">
            <v>0</v>
          </cell>
        </row>
        <row r="20800">
          <cell r="G20800" t="str">
            <v/>
          </cell>
          <cell r="K20800">
            <v>0</v>
          </cell>
          <cell r="L20800">
            <v>0</v>
          </cell>
        </row>
        <row r="20801">
          <cell r="G20801" t="str">
            <v/>
          </cell>
          <cell r="K20801">
            <v>0</v>
          </cell>
          <cell r="L20801">
            <v>0</v>
          </cell>
        </row>
        <row r="20802">
          <cell r="G20802" t="str">
            <v/>
          </cell>
          <cell r="K20802">
            <v>0</v>
          </cell>
          <cell r="L20802">
            <v>0</v>
          </cell>
        </row>
        <row r="20803">
          <cell r="G20803" t="str">
            <v/>
          </cell>
          <cell r="K20803">
            <v>0</v>
          </cell>
          <cell r="L20803">
            <v>0</v>
          </cell>
        </row>
        <row r="20804">
          <cell r="G20804" t="str">
            <v/>
          </cell>
          <cell r="K20804">
            <v>0</v>
          </cell>
          <cell r="L20804">
            <v>0</v>
          </cell>
        </row>
        <row r="20805">
          <cell r="G20805" t="str">
            <v/>
          </cell>
          <cell r="K20805">
            <v>0</v>
          </cell>
          <cell r="L20805">
            <v>0</v>
          </cell>
        </row>
        <row r="20806">
          <cell r="G20806" t="str">
            <v/>
          </cell>
          <cell r="K20806">
            <v>0</v>
          </cell>
          <cell r="L20806">
            <v>0</v>
          </cell>
        </row>
        <row r="20807">
          <cell r="G20807" t="str">
            <v/>
          </cell>
          <cell r="K20807">
            <v>0</v>
          </cell>
          <cell r="L20807">
            <v>0</v>
          </cell>
        </row>
        <row r="20808">
          <cell r="G20808" t="str">
            <v/>
          </cell>
          <cell r="K20808">
            <v>0</v>
          </cell>
          <cell r="L20808">
            <v>0</v>
          </cell>
        </row>
        <row r="20809">
          <cell r="G20809" t="str">
            <v/>
          </cell>
          <cell r="K20809">
            <v>0</v>
          </cell>
          <cell r="L20809">
            <v>0</v>
          </cell>
        </row>
        <row r="20810">
          <cell r="G20810" t="str">
            <v/>
          </cell>
          <cell r="K20810">
            <v>0</v>
          </cell>
          <cell r="L20810">
            <v>0</v>
          </cell>
        </row>
        <row r="20811">
          <cell r="G20811" t="str">
            <v/>
          </cell>
          <cell r="K20811">
            <v>0</v>
          </cell>
          <cell r="L20811">
            <v>0</v>
          </cell>
        </row>
        <row r="20812">
          <cell r="G20812" t="str">
            <v/>
          </cell>
          <cell r="K20812">
            <v>0</v>
          </cell>
          <cell r="L20812">
            <v>0</v>
          </cell>
        </row>
        <row r="20813">
          <cell r="G20813" t="str">
            <v/>
          </cell>
          <cell r="K20813">
            <v>0</v>
          </cell>
          <cell r="L20813">
            <v>0</v>
          </cell>
        </row>
        <row r="20814">
          <cell r="G20814" t="str">
            <v/>
          </cell>
          <cell r="K20814">
            <v>0</v>
          </cell>
          <cell r="L20814">
            <v>0</v>
          </cell>
        </row>
        <row r="20815">
          <cell r="G20815" t="str">
            <v/>
          </cell>
          <cell r="K20815">
            <v>0</v>
          </cell>
          <cell r="L20815">
            <v>0</v>
          </cell>
        </row>
        <row r="20816">
          <cell r="G20816" t="str">
            <v/>
          </cell>
          <cell r="K20816">
            <v>0</v>
          </cell>
          <cell r="L20816">
            <v>0</v>
          </cell>
        </row>
        <row r="20817">
          <cell r="G20817" t="str">
            <v/>
          </cell>
          <cell r="K20817">
            <v>0</v>
          </cell>
          <cell r="L20817">
            <v>0</v>
          </cell>
        </row>
        <row r="20818">
          <cell r="G20818" t="str">
            <v/>
          </cell>
          <cell r="K20818">
            <v>0</v>
          </cell>
          <cell r="L20818">
            <v>0</v>
          </cell>
        </row>
        <row r="20819">
          <cell r="G20819" t="str">
            <v/>
          </cell>
          <cell r="K20819">
            <v>0</v>
          </cell>
          <cell r="L20819">
            <v>0</v>
          </cell>
        </row>
        <row r="20820">
          <cell r="G20820" t="str">
            <v/>
          </cell>
          <cell r="K20820">
            <v>0</v>
          </cell>
          <cell r="L20820">
            <v>0</v>
          </cell>
        </row>
        <row r="20821">
          <cell r="G20821" t="str">
            <v/>
          </cell>
          <cell r="K20821">
            <v>0</v>
          </cell>
          <cell r="L20821">
            <v>0</v>
          </cell>
        </row>
        <row r="20822">
          <cell r="G20822" t="str">
            <v/>
          </cell>
          <cell r="K20822">
            <v>0</v>
          </cell>
          <cell r="L20822">
            <v>0</v>
          </cell>
        </row>
        <row r="20823">
          <cell r="G20823" t="str">
            <v/>
          </cell>
          <cell r="K20823">
            <v>0</v>
          </cell>
          <cell r="L20823">
            <v>0</v>
          </cell>
        </row>
        <row r="20824">
          <cell r="G20824" t="str">
            <v/>
          </cell>
          <cell r="K20824">
            <v>0</v>
          </cell>
          <cell r="L20824">
            <v>0</v>
          </cell>
        </row>
        <row r="20825">
          <cell r="G20825" t="str">
            <v/>
          </cell>
          <cell r="K20825">
            <v>0</v>
          </cell>
          <cell r="L20825">
            <v>0</v>
          </cell>
        </row>
        <row r="20826">
          <cell r="G20826" t="str">
            <v/>
          </cell>
          <cell r="K20826">
            <v>0</v>
          </cell>
          <cell r="L20826">
            <v>0</v>
          </cell>
        </row>
        <row r="20827">
          <cell r="G20827" t="str">
            <v/>
          </cell>
          <cell r="K20827">
            <v>0</v>
          </cell>
          <cell r="L20827">
            <v>0</v>
          </cell>
        </row>
        <row r="20828">
          <cell r="G20828" t="str">
            <v/>
          </cell>
          <cell r="K20828">
            <v>0</v>
          </cell>
          <cell r="L20828">
            <v>0</v>
          </cell>
        </row>
        <row r="20829">
          <cell r="G20829" t="str">
            <v/>
          </cell>
          <cell r="K20829">
            <v>0</v>
          </cell>
          <cell r="L20829">
            <v>0</v>
          </cell>
        </row>
        <row r="20830">
          <cell r="G20830" t="str">
            <v/>
          </cell>
          <cell r="K20830">
            <v>0</v>
          </cell>
          <cell r="L20830">
            <v>0</v>
          </cell>
        </row>
        <row r="20831">
          <cell r="G20831" t="str">
            <v/>
          </cell>
          <cell r="K20831">
            <v>0</v>
          </cell>
          <cell r="L20831">
            <v>0</v>
          </cell>
        </row>
        <row r="20832">
          <cell r="G20832" t="str">
            <v/>
          </cell>
          <cell r="K20832">
            <v>0</v>
          </cell>
          <cell r="L20832">
            <v>0</v>
          </cell>
        </row>
        <row r="20833">
          <cell r="G20833" t="str">
            <v/>
          </cell>
          <cell r="K20833">
            <v>0</v>
          </cell>
          <cell r="L20833">
            <v>0</v>
          </cell>
        </row>
        <row r="20834">
          <cell r="G20834" t="str">
            <v/>
          </cell>
          <cell r="K20834">
            <v>0</v>
          </cell>
          <cell r="L20834">
            <v>0</v>
          </cell>
        </row>
        <row r="20835">
          <cell r="G20835" t="str">
            <v/>
          </cell>
          <cell r="K20835">
            <v>0</v>
          </cell>
          <cell r="L20835">
            <v>0</v>
          </cell>
        </row>
        <row r="20836">
          <cell r="G20836" t="str">
            <v/>
          </cell>
          <cell r="K20836">
            <v>0</v>
          </cell>
          <cell r="L20836">
            <v>0</v>
          </cell>
        </row>
        <row r="20837">
          <cell r="G20837" t="str">
            <v/>
          </cell>
          <cell r="K20837">
            <v>0</v>
          </cell>
          <cell r="L20837">
            <v>0</v>
          </cell>
        </row>
        <row r="20838">
          <cell r="G20838" t="str">
            <v/>
          </cell>
          <cell r="K20838">
            <v>0</v>
          </cell>
          <cell r="L20838">
            <v>0</v>
          </cell>
        </row>
        <row r="20839">
          <cell r="G20839" t="str">
            <v/>
          </cell>
          <cell r="K20839">
            <v>0</v>
          </cell>
          <cell r="L20839">
            <v>0</v>
          </cell>
        </row>
        <row r="20840">
          <cell r="G20840" t="str">
            <v/>
          </cell>
          <cell r="K20840">
            <v>0</v>
          </cell>
          <cell r="L20840">
            <v>0</v>
          </cell>
        </row>
        <row r="20841">
          <cell r="G20841" t="str">
            <v/>
          </cell>
          <cell r="K20841">
            <v>0</v>
          </cell>
          <cell r="L20841">
            <v>0</v>
          </cell>
        </row>
        <row r="20842">
          <cell r="G20842" t="str">
            <v/>
          </cell>
          <cell r="K20842">
            <v>0</v>
          </cell>
          <cell r="L20842">
            <v>0</v>
          </cell>
        </row>
        <row r="20843">
          <cell r="G20843" t="str">
            <v/>
          </cell>
          <cell r="K20843">
            <v>0</v>
          </cell>
          <cell r="L20843">
            <v>0</v>
          </cell>
        </row>
        <row r="20844">
          <cell r="G20844" t="str">
            <v/>
          </cell>
          <cell r="K20844">
            <v>0</v>
          </cell>
          <cell r="L20844">
            <v>0</v>
          </cell>
        </row>
        <row r="20845">
          <cell r="G20845" t="str">
            <v/>
          </cell>
          <cell r="K20845">
            <v>0</v>
          </cell>
          <cell r="L20845">
            <v>0</v>
          </cell>
        </row>
        <row r="20846">
          <cell r="G20846" t="str">
            <v/>
          </cell>
          <cell r="K20846">
            <v>0</v>
          </cell>
          <cell r="L20846">
            <v>0</v>
          </cell>
        </row>
        <row r="20847">
          <cell r="G20847" t="str">
            <v/>
          </cell>
          <cell r="K20847">
            <v>0</v>
          </cell>
          <cell r="L20847">
            <v>0</v>
          </cell>
        </row>
        <row r="20848">
          <cell r="G20848" t="str">
            <v/>
          </cell>
          <cell r="K20848">
            <v>0</v>
          </cell>
          <cell r="L20848">
            <v>0</v>
          </cell>
        </row>
        <row r="20849">
          <cell r="G20849" t="str">
            <v/>
          </cell>
          <cell r="K20849">
            <v>0</v>
          </cell>
          <cell r="L20849">
            <v>0</v>
          </cell>
        </row>
        <row r="20850">
          <cell r="G20850" t="str">
            <v/>
          </cell>
          <cell r="K20850">
            <v>0</v>
          </cell>
          <cell r="L20850">
            <v>0</v>
          </cell>
        </row>
        <row r="20851">
          <cell r="G20851" t="str">
            <v/>
          </cell>
          <cell r="K20851">
            <v>0</v>
          </cell>
          <cell r="L20851">
            <v>0</v>
          </cell>
        </row>
        <row r="20852">
          <cell r="G20852" t="str">
            <v/>
          </cell>
          <cell r="K20852">
            <v>0</v>
          </cell>
          <cell r="L20852">
            <v>0</v>
          </cell>
        </row>
        <row r="20853">
          <cell r="G20853" t="str">
            <v/>
          </cell>
          <cell r="K20853">
            <v>0</v>
          </cell>
          <cell r="L20853">
            <v>0</v>
          </cell>
        </row>
        <row r="20854">
          <cell r="G20854" t="str">
            <v/>
          </cell>
          <cell r="K20854">
            <v>0</v>
          </cell>
          <cell r="L20854">
            <v>0</v>
          </cell>
        </row>
        <row r="20855">
          <cell r="G20855" t="str">
            <v/>
          </cell>
          <cell r="K20855">
            <v>0</v>
          </cell>
          <cell r="L20855">
            <v>0</v>
          </cell>
        </row>
        <row r="20856">
          <cell r="G20856" t="str">
            <v/>
          </cell>
          <cell r="K20856">
            <v>0</v>
          </cell>
          <cell r="L20856">
            <v>0</v>
          </cell>
        </row>
        <row r="20857">
          <cell r="G20857" t="str">
            <v/>
          </cell>
          <cell r="K20857">
            <v>0</v>
          </cell>
          <cell r="L20857">
            <v>0</v>
          </cell>
        </row>
        <row r="20858">
          <cell r="G20858" t="str">
            <v/>
          </cell>
          <cell r="K20858">
            <v>0</v>
          </cell>
          <cell r="L20858">
            <v>0</v>
          </cell>
        </row>
        <row r="20859">
          <cell r="G20859" t="str">
            <v/>
          </cell>
          <cell r="K20859">
            <v>0</v>
          </cell>
          <cell r="L20859">
            <v>0</v>
          </cell>
        </row>
        <row r="20860">
          <cell r="G20860" t="str">
            <v/>
          </cell>
          <cell r="K20860">
            <v>0</v>
          </cell>
          <cell r="L20860">
            <v>0</v>
          </cell>
        </row>
        <row r="20861">
          <cell r="G20861" t="str">
            <v/>
          </cell>
          <cell r="K20861">
            <v>0</v>
          </cell>
          <cell r="L20861">
            <v>0</v>
          </cell>
        </row>
        <row r="20862">
          <cell r="G20862" t="str">
            <v/>
          </cell>
          <cell r="K20862">
            <v>0</v>
          </cell>
          <cell r="L20862">
            <v>0</v>
          </cell>
        </row>
        <row r="20863">
          <cell r="G20863" t="str">
            <v/>
          </cell>
          <cell r="K20863">
            <v>0</v>
          </cell>
          <cell r="L20863">
            <v>0</v>
          </cell>
        </row>
        <row r="20864">
          <cell r="G20864" t="str">
            <v/>
          </cell>
          <cell r="K20864">
            <v>0</v>
          </cell>
          <cell r="L20864">
            <v>0</v>
          </cell>
        </row>
        <row r="20865">
          <cell r="G20865" t="str">
            <v/>
          </cell>
          <cell r="K20865">
            <v>0</v>
          </cell>
          <cell r="L20865">
            <v>0</v>
          </cell>
        </row>
        <row r="20866">
          <cell r="G20866" t="str">
            <v/>
          </cell>
          <cell r="K20866">
            <v>0</v>
          </cell>
          <cell r="L20866">
            <v>0</v>
          </cell>
        </row>
        <row r="20867">
          <cell r="G20867" t="str">
            <v/>
          </cell>
          <cell r="K20867">
            <v>0</v>
          </cell>
          <cell r="L20867">
            <v>0</v>
          </cell>
        </row>
        <row r="20868">
          <cell r="G20868" t="str">
            <v/>
          </cell>
          <cell r="K20868">
            <v>0</v>
          </cell>
          <cell r="L20868">
            <v>0</v>
          </cell>
        </row>
        <row r="20869">
          <cell r="G20869" t="str">
            <v/>
          </cell>
          <cell r="K20869">
            <v>0</v>
          </cell>
          <cell r="L20869">
            <v>0</v>
          </cell>
        </row>
        <row r="20870">
          <cell r="G20870" t="str">
            <v/>
          </cell>
          <cell r="K20870">
            <v>0</v>
          </cell>
          <cell r="L20870">
            <v>0</v>
          </cell>
        </row>
        <row r="20871">
          <cell r="G20871" t="str">
            <v/>
          </cell>
          <cell r="K20871">
            <v>0</v>
          </cell>
          <cell r="L20871">
            <v>0</v>
          </cell>
        </row>
        <row r="20872">
          <cell r="G20872" t="str">
            <v/>
          </cell>
          <cell r="K20872">
            <v>0</v>
          </cell>
          <cell r="L20872">
            <v>0</v>
          </cell>
        </row>
        <row r="20873">
          <cell r="G20873" t="str">
            <v/>
          </cell>
          <cell r="K20873">
            <v>0</v>
          </cell>
          <cell r="L20873">
            <v>0</v>
          </cell>
        </row>
        <row r="20874">
          <cell r="G20874" t="str">
            <v/>
          </cell>
          <cell r="K20874">
            <v>0</v>
          </cell>
          <cell r="L20874">
            <v>0</v>
          </cell>
        </row>
        <row r="20875">
          <cell r="G20875" t="str">
            <v/>
          </cell>
          <cell r="K20875">
            <v>0</v>
          </cell>
          <cell r="L20875">
            <v>0</v>
          </cell>
        </row>
        <row r="20876">
          <cell r="G20876" t="str">
            <v/>
          </cell>
          <cell r="K20876">
            <v>0</v>
          </cell>
          <cell r="L20876">
            <v>0</v>
          </cell>
        </row>
        <row r="20877">
          <cell r="G20877" t="str">
            <v/>
          </cell>
          <cell r="K20877">
            <v>0</v>
          </cell>
          <cell r="L20877">
            <v>0</v>
          </cell>
        </row>
        <row r="20878">
          <cell r="G20878" t="str">
            <v/>
          </cell>
          <cell r="K20878">
            <v>0</v>
          </cell>
          <cell r="L20878">
            <v>0</v>
          </cell>
        </row>
        <row r="20879">
          <cell r="G20879" t="str">
            <v/>
          </cell>
          <cell r="K20879">
            <v>0</v>
          </cell>
          <cell r="L20879">
            <v>0</v>
          </cell>
        </row>
        <row r="20880">
          <cell r="G20880" t="str">
            <v/>
          </cell>
          <cell r="K20880">
            <v>0</v>
          </cell>
          <cell r="L20880">
            <v>0</v>
          </cell>
        </row>
        <row r="20881">
          <cell r="G20881" t="str">
            <v/>
          </cell>
          <cell r="K20881">
            <v>0</v>
          </cell>
          <cell r="L20881">
            <v>0</v>
          </cell>
        </row>
        <row r="20882">
          <cell r="G20882" t="str">
            <v/>
          </cell>
          <cell r="K20882">
            <v>0</v>
          </cell>
          <cell r="L20882">
            <v>0</v>
          </cell>
        </row>
        <row r="20883">
          <cell r="G20883" t="str">
            <v/>
          </cell>
          <cell r="K20883">
            <v>0</v>
          </cell>
          <cell r="L20883">
            <v>0</v>
          </cell>
        </row>
        <row r="20884">
          <cell r="G20884" t="str">
            <v/>
          </cell>
          <cell r="K20884">
            <v>0</v>
          </cell>
          <cell r="L20884">
            <v>0</v>
          </cell>
        </row>
        <row r="20885">
          <cell r="G20885" t="str">
            <v/>
          </cell>
          <cell r="K20885">
            <v>0</v>
          </cell>
          <cell r="L20885">
            <v>0</v>
          </cell>
        </row>
        <row r="20886">
          <cell r="G20886" t="str">
            <v/>
          </cell>
          <cell r="K20886">
            <v>0</v>
          </cell>
          <cell r="L20886">
            <v>0</v>
          </cell>
        </row>
        <row r="20887">
          <cell r="G20887" t="str">
            <v/>
          </cell>
          <cell r="K20887">
            <v>0</v>
          </cell>
          <cell r="L20887">
            <v>0</v>
          </cell>
        </row>
        <row r="20888">
          <cell r="G20888" t="str">
            <v/>
          </cell>
          <cell r="K20888">
            <v>0</v>
          </cell>
          <cell r="L20888">
            <v>0</v>
          </cell>
        </row>
        <row r="20889">
          <cell r="G20889" t="str">
            <v/>
          </cell>
          <cell r="K20889">
            <v>0</v>
          </cell>
          <cell r="L20889">
            <v>0</v>
          </cell>
        </row>
        <row r="20890">
          <cell r="G20890" t="str">
            <v/>
          </cell>
          <cell r="K20890">
            <v>0</v>
          </cell>
          <cell r="L20890">
            <v>0</v>
          </cell>
        </row>
        <row r="20891">
          <cell r="G20891" t="str">
            <v/>
          </cell>
          <cell r="K20891">
            <v>0</v>
          </cell>
          <cell r="L20891">
            <v>0</v>
          </cell>
        </row>
        <row r="20892">
          <cell r="G20892" t="str">
            <v/>
          </cell>
          <cell r="K20892">
            <v>0</v>
          </cell>
          <cell r="L20892">
            <v>0</v>
          </cell>
        </row>
        <row r="20893">
          <cell r="G20893" t="str">
            <v/>
          </cell>
          <cell r="K20893">
            <v>0</v>
          </cell>
          <cell r="L20893">
            <v>0</v>
          </cell>
        </row>
        <row r="20894">
          <cell r="G20894" t="str">
            <v/>
          </cell>
          <cell r="K20894">
            <v>0</v>
          </cell>
          <cell r="L20894">
            <v>0</v>
          </cell>
        </row>
        <row r="20895">
          <cell r="G20895" t="str">
            <v/>
          </cell>
          <cell r="K20895">
            <v>0</v>
          </cell>
          <cell r="L20895">
            <v>0</v>
          </cell>
        </row>
        <row r="20896">
          <cell r="G20896" t="str">
            <v/>
          </cell>
          <cell r="K20896">
            <v>0</v>
          </cell>
          <cell r="L20896">
            <v>0</v>
          </cell>
        </row>
        <row r="20897">
          <cell r="G20897" t="str">
            <v/>
          </cell>
          <cell r="K20897">
            <v>0</v>
          </cell>
          <cell r="L20897">
            <v>0</v>
          </cell>
        </row>
        <row r="20898">
          <cell r="G20898" t="str">
            <v/>
          </cell>
          <cell r="K20898">
            <v>0</v>
          </cell>
          <cell r="L20898">
            <v>0</v>
          </cell>
        </row>
        <row r="20899">
          <cell r="G20899" t="str">
            <v/>
          </cell>
          <cell r="K20899">
            <v>0</v>
          </cell>
          <cell r="L20899">
            <v>0</v>
          </cell>
        </row>
        <row r="20900">
          <cell r="G20900" t="str">
            <v/>
          </cell>
          <cell r="K20900">
            <v>0</v>
          </cell>
          <cell r="L20900">
            <v>0</v>
          </cell>
        </row>
        <row r="20901">
          <cell r="G20901" t="str">
            <v/>
          </cell>
          <cell r="K20901">
            <v>0</v>
          </cell>
          <cell r="L20901">
            <v>0</v>
          </cell>
        </row>
        <row r="20902">
          <cell r="G20902" t="str">
            <v/>
          </cell>
          <cell r="K20902">
            <v>0</v>
          </cell>
          <cell r="L20902">
            <v>0</v>
          </cell>
        </row>
        <row r="20903">
          <cell r="G20903" t="str">
            <v/>
          </cell>
          <cell r="K20903">
            <v>0</v>
          </cell>
          <cell r="L20903">
            <v>0</v>
          </cell>
        </row>
        <row r="20904">
          <cell r="G20904" t="str">
            <v/>
          </cell>
          <cell r="K20904">
            <v>0</v>
          </cell>
          <cell r="L20904">
            <v>0</v>
          </cell>
        </row>
        <row r="20905">
          <cell r="G20905" t="str">
            <v/>
          </cell>
          <cell r="K20905">
            <v>0</v>
          </cell>
          <cell r="L20905">
            <v>0</v>
          </cell>
        </row>
        <row r="20906">
          <cell r="G20906" t="str">
            <v/>
          </cell>
          <cell r="K20906">
            <v>0</v>
          </cell>
          <cell r="L20906">
            <v>0</v>
          </cell>
        </row>
        <row r="20907">
          <cell r="G20907" t="str">
            <v/>
          </cell>
          <cell r="K20907">
            <v>0</v>
          </cell>
          <cell r="L20907">
            <v>0</v>
          </cell>
        </row>
        <row r="20908">
          <cell r="G20908" t="str">
            <v/>
          </cell>
          <cell r="K20908">
            <v>0</v>
          </cell>
          <cell r="L20908">
            <v>0</v>
          </cell>
        </row>
        <row r="20909">
          <cell r="G20909" t="str">
            <v/>
          </cell>
          <cell r="K20909">
            <v>0</v>
          </cell>
          <cell r="L20909">
            <v>0</v>
          </cell>
        </row>
        <row r="20910">
          <cell r="G20910" t="str">
            <v/>
          </cell>
          <cell r="K20910">
            <v>0</v>
          </cell>
          <cell r="L20910">
            <v>0</v>
          </cell>
        </row>
        <row r="20911">
          <cell r="G20911" t="str">
            <v/>
          </cell>
          <cell r="K20911">
            <v>0</v>
          </cell>
          <cell r="L20911">
            <v>0</v>
          </cell>
        </row>
        <row r="20912">
          <cell r="G20912" t="str">
            <v/>
          </cell>
          <cell r="K20912">
            <v>0</v>
          </cell>
          <cell r="L20912">
            <v>0</v>
          </cell>
        </row>
        <row r="20913">
          <cell r="G20913" t="str">
            <v/>
          </cell>
          <cell r="K20913">
            <v>0</v>
          </cell>
          <cell r="L20913">
            <v>0</v>
          </cell>
        </row>
        <row r="20914">
          <cell r="G20914" t="str">
            <v/>
          </cell>
          <cell r="K20914">
            <v>0</v>
          </cell>
          <cell r="L20914">
            <v>0</v>
          </cell>
        </row>
        <row r="20915">
          <cell r="G20915" t="str">
            <v/>
          </cell>
          <cell r="K20915">
            <v>0</v>
          </cell>
          <cell r="L20915">
            <v>0</v>
          </cell>
        </row>
        <row r="20916">
          <cell r="G20916" t="str">
            <v/>
          </cell>
          <cell r="K20916">
            <v>0</v>
          </cell>
          <cell r="L20916">
            <v>0</v>
          </cell>
        </row>
        <row r="20917">
          <cell r="G20917" t="str">
            <v/>
          </cell>
          <cell r="K20917">
            <v>0</v>
          </cell>
          <cell r="L20917">
            <v>0</v>
          </cell>
        </row>
        <row r="20918">
          <cell r="G20918" t="str">
            <v/>
          </cell>
          <cell r="K20918">
            <v>0</v>
          </cell>
          <cell r="L20918">
            <v>0</v>
          </cell>
        </row>
        <row r="20919">
          <cell r="G20919" t="str">
            <v/>
          </cell>
          <cell r="K20919">
            <v>0</v>
          </cell>
          <cell r="L20919">
            <v>0</v>
          </cell>
        </row>
        <row r="20920">
          <cell r="G20920" t="str">
            <v/>
          </cell>
          <cell r="K20920">
            <v>0</v>
          </cell>
          <cell r="L20920">
            <v>0</v>
          </cell>
        </row>
        <row r="20921">
          <cell r="G20921" t="str">
            <v/>
          </cell>
          <cell r="K20921">
            <v>0</v>
          </cell>
          <cell r="L20921">
            <v>0</v>
          </cell>
        </row>
        <row r="20922">
          <cell r="G20922" t="str">
            <v/>
          </cell>
          <cell r="K20922">
            <v>0</v>
          </cell>
          <cell r="L20922">
            <v>0</v>
          </cell>
        </row>
        <row r="20923">
          <cell r="G20923" t="str">
            <v/>
          </cell>
          <cell r="K20923">
            <v>0</v>
          </cell>
          <cell r="L20923">
            <v>0</v>
          </cell>
        </row>
        <row r="20924">
          <cell r="G20924" t="str">
            <v/>
          </cell>
          <cell r="K20924">
            <v>0</v>
          </cell>
          <cell r="L20924">
            <v>0</v>
          </cell>
        </row>
        <row r="20925">
          <cell r="G20925" t="str">
            <v/>
          </cell>
          <cell r="K20925">
            <v>0</v>
          </cell>
          <cell r="L20925">
            <v>0</v>
          </cell>
        </row>
        <row r="20926">
          <cell r="G20926" t="str">
            <v/>
          </cell>
          <cell r="K20926">
            <v>0</v>
          </cell>
          <cell r="L20926">
            <v>0</v>
          </cell>
        </row>
        <row r="20927">
          <cell r="G20927" t="str">
            <v/>
          </cell>
          <cell r="K20927">
            <v>0</v>
          </cell>
          <cell r="L20927">
            <v>0</v>
          </cell>
        </row>
        <row r="20928">
          <cell r="G20928" t="str">
            <v/>
          </cell>
          <cell r="K20928">
            <v>0</v>
          </cell>
          <cell r="L20928">
            <v>0</v>
          </cell>
        </row>
        <row r="20929">
          <cell r="G20929" t="str">
            <v/>
          </cell>
          <cell r="K20929">
            <v>0</v>
          </cell>
          <cell r="L20929">
            <v>0</v>
          </cell>
        </row>
        <row r="20930">
          <cell r="G20930" t="str">
            <v/>
          </cell>
          <cell r="K20930">
            <v>0</v>
          </cell>
          <cell r="L20930">
            <v>0</v>
          </cell>
        </row>
        <row r="20931">
          <cell r="G20931" t="str">
            <v/>
          </cell>
          <cell r="K20931">
            <v>0</v>
          </cell>
          <cell r="L20931">
            <v>0</v>
          </cell>
        </row>
        <row r="20932">
          <cell r="G20932" t="str">
            <v/>
          </cell>
          <cell r="K20932">
            <v>0</v>
          </cell>
          <cell r="L20932">
            <v>0</v>
          </cell>
        </row>
        <row r="20933">
          <cell r="G20933" t="str">
            <v/>
          </cell>
          <cell r="K20933">
            <v>0</v>
          </cell>
          <cell r="L20933">
            <v>0</v>
          </cell>
        </row>
        <row r="20934">
          <cell r="G20934" t="str">
            <v/>
          </cell>
          <cell r="K20934">
            <v>0</v>
          </cell>
          <cell r="L20934">
            <v>0</v>
          </cell>
        </row>
        <row r="20935">
          <cell r="G20935" t="str">
            <v/>
          </cell>
          <cell r="K20935">
            <v>0</v>
          </cell>
          <cell r="L20935">
            <v>0</v>
          </cell>
        </row>
        <row r="20936">
          <cell r="G20936" t="str">
            <v/>
          </cell>
          <cell r="K20936">
            <v>0</v>
          </cell>
          <cell r="L20936">
            <v>0</v>
          </cell>
        </row>
        <row r="20937">
          <cell r="G20937" t="str">
            <v/>
          </cell>
          <cell r="K20937">
            <v>0</v>
          </cell>
          <cell r="L20937">
            <v>0</v>
          </cell>
        </row>
        <row r="20938">
          <cell r="G20938" t="str">
            <v/>
          </cell>
          <cell r="K20938">
            <v>0</v>
          </cell>
          <cell r="L20938">
            <v>0</v>
          </cell>
        </row>
        <row r="20939">
          <cell r="G20939" t="str">
            <v/>
          </cell>
          <cell r="K20939">
            <v>0</v>
          </cell>
          <cell r="L20939">
            <v>0</v>
          </cell>
        </row>
        <row r="20940">
          <cell r="G20940" t="str">
            <v/>
          </cell>
          <cell r="K20940">
            <v>0</v>
          </cell>
          <cell r="L20940">
            <v>0</v>
          </cell>
        </row>
        <row r="20941">
          <cell r="G20941" t="str">
            <v/>
          </cell>
          <cell r="K20941">
            <v>0</v>
          </cell>
          <cell r="L20941">
            <v>0</v>
          </cell>
        </row>
        <row r="20942">
          <cell r="G20942" t="str">
            <v/>
          </cell>
          <cell r="K20942">
            <v>0</v>
          </cell>
          <cell r="L20942">
            <v>0</v>
          </cell>
        </row>
        <row r="20943">
          <cell r="G20943" t="str">
            <v/>
          </cell>
          <cell r="K20943">
            <v>0</v>
          </cell>
          <cell r="L20943">
            <v>0</v>
          </cell>
        </row>
        <row r="20944">
          <cell r="G20944" t="str">
            <v/>
          </cell>
          <cell r="K20944">
            <v>0</v>
          </cell>
          <cell r="L20944">
            <v>0</v>
          </cell>
        </row>
        <row r="20945">
          <cell r="G20945" t="str">
            <v/>
          </cell>
          <cell r="K20945">
            <v>0</v>
          </cell>
          <cell r="L20945">
            <v>0</v>
          </cell>
        </row>
        <row r="20946">
          <cell r="G20946" t="str">
            <v/>
          </cell>
          <cell r="K20946">
            <v>0</v>
          </cell>
          <cell r="L20946">
            <v>0</v>
          </cell>
        </row>
        <row r="20947">
          <cell r="G20947" t="str">
            <v/>
          </cell>
          <cell r="K20947">
            <v>0</v>
          </cell>
          <cell r="L20947">
            <v>0</v>
          </cell>
        </row>
        <row r="20948">
          <cell r="G20948" t="str">
            <v/>
          </cell>
          <cell r="K20948">
            <v>0</v>
          </cell>
          <cell r="L20948">
            <v>0</v>
          </cell>
        </row>
        <row r="20949">
          <cell r="G20949" t="str">
            <v/>
          </cell>
          <cell r="K20949">
            <v>0</v>
          </cell>
          <cell r="L20949">
            <v>0</v>
          </cell>
        </row>
        <row r="20950">
          <cell r="G20950" t="str">
            <v/>
          </cell>
          <cell r="K20950">
            <v>0</v>
          </cell>
          <cell r="L20950">
            <v>0</v>
          </cell>
        </row>
        <row r="20951">
          <cell r="G20951" t="str">
            <v/>
          </cell>
          <cell r="K20951">
            <v>0</v>
          </cell>
          <cell r="L20951">
            <v>0</v>
          </cell>
        </row>
        <row r="20952">
          <cell r="G20952" t="str">
            <v/>
          </cell>
          <cell r="K20952">
            <v>0</v>
          </cell>
          <cell r="L20952">
            <v>0</v>
          </cell>
        </row>
        <row r="20953">
          <cell r="G20953" t="str">
            <v/>
          </cell>
          <cell r="K20953">
            <v>0</v>
          </cell>
          <cell r="L20953">
            <v>0</v>
          </cell>
        </row>
        <row r="20954">
          <cell r="G20954" t="str">
            <v/>
          </cell>
          <cell r="K20954">
            <v>0</v>
          </cell>
          <cell r="L20954">
            <v>0</v>
          </cell>
        </row>
        <row r="20955">
          <cell r="G20955" t="str">
            <v/>
          </cell>
          <cell r="K20955">
            <v>0</v>
          </cell>
          <cell r="L20955">
            <v>0</v>
          </cell>
        </row>
        <row r="20956">
          <cell r="G20956" t="str">
            <v/>
          </cell>
          <cell r="K20956">
            <v>0</v>
          </cell>
          <cell r="L20956">
            <v>0</v>
          </cell>
        </row>
        <row r="20957">
          <cell r="G20957" t="str">
            <v/>
          </cell>
          <cell r="K20957">
            <v>0</v>
          </cell>
          <cell r="L20957">
            <v>0</v>
          </cell>
        </row>
        <row r="20958">
          <cell r="G20958" t="str">
            <v/>
          </cell>
          <cell r="K20958">
            <v>0</v>
          </cell>
          <cell r="L20958">
            <v>0</v>
          </cell>
        </row>
        <row r="20959">
          <cell r="G20959" t="str">
            <v/>
          </cell>
          <cell r="K20959">
            <v>0</v>
          </cell>
          <cell r="L20959">
            <v>0</v>
          </cell>
        </row>
        <row r="20960">
          <cell r="G20960" t="str">
            <v/>
          </cell>
          <cell r="K20960">
            <v>0</v>
          </cell>
          <cell r="L20960">
            <v>0</v>
          </cell>
        </row>
        <row r="20961">
          <cell r="G20961" t="str">
            <v/>
          </cell>
          <cell r="K20961">
            <v>0</v>
          </cell>
          <cell r="L20961">
            <v>0</v>
          </cell>
        </row>
        <row r="20962">
          <cell r="G20962" t="str">
            <v/>
          </cell>
          <cell r="K20962">
            <v>0</v>
          </cell>
          <cell r="L20962">
            <v>0</v>
          </cell>
        </row>
        <row r="20963">
          <cell r="G20963" t="str">
            <v/>
          </cell>
          <cell r="K20963">
            <v>0</v>
          </cell>
          <cell r="L20963">
            <v>0</v>
          </cell>
        </row>
        <row r="20964">
          <cell r="G20964" t="str">
            <v/>
          </cell>
          <cell r="K20964">
            <v>0</v>
          </cell>
          <cell r="L20964">
            <v>0</v>
          </cell>
        </row>
        <row r="20965">
          <cell r="G20965" t="str">
            <v/>
          </cell>
          <cell r="K20965">
            <v>0</v>
          </cell>
          <cell r="L20965">
            <v>0</v>
          </cell>
        </row>
        <row r="20966">
          <cell r="G20966" t="str">
            <v/>
          </cell>
          <cell r="K20966">
            <v>0</v>
          </cell>
          <cell r="L20966">
            <v>0</v>
          </cell>
        </row>
        <row r="20967">
          <cell r="G20967" t="str">
            <v/>
          </cell>
          <cell r="K20967">
            <v>0</v>
          </cell>
          <cell r="L20967">
            <v>0</v>
          </cell>
        </row>
        <row r="20968">
          <cell r="G20968" t="str">
            <v/>
          </cell>
          <cell r="K20968">
            <v>0</v>
          </cell>
          <cell r="L20968">
            <v>0</v>
          </cell>
        </row>
        <row r="20969">
          <cell r="G20969" t="str">
            <v/>
          </cell>
          <cell r="K20969">
            <v>0</v>
          </cell>
          <cell r="L20969">
            <v>0</v>
          </cell>
        </row>
        <row r="20970">
          <cell r="G20970" t="str">
            <v/>
          </cell>
          <cell r="K20970">
            <v>0</v>
          </cell>
          <cell r="L20970">
            <v>0</v>
          </cell>
        </row>
        <row r="20971">
          <cell r="G20971" t="str">
            <v/>
          </cell>
          <cell r="K20971">
            <v>0</v>
          </cell>
          <cell r="L20971">
            <v>0</v>
          </cell>
        </row>
        <row r="20972">
          <cell r="G20972" t="str">
            <v/>
          </cell>
          <cell r="K20972">
            <v>0</v>
          </cell>
          <cell r="L20972">
            <v>0</v>
          </cell>
        </row>
        <row r="20973">
          <cell r="G20973" t="str">
            <v/>
          </cell>
          <cell r="K20973">
            <v>0</v>
          </cell>
          <cell r="L20973">
            <v>0</v>
          </cell>
        </row>
        <row r="20974">
          <cell r="G20974" t="str">
            <v/>
          </cell>
          <cell r="K20974">
            <v>0</v>
          </cell>
          <cell r="L20974">
            <v>0</v>
          </cell>
        </row>
        <row r="20975">
          <cell r="G20975" t="str">
            <v/>
          </cell>
          <cell r="K20975">
            <v>0</v>
          </cell>
          <cell r="L20975">
            <v>0</v>
          </cell>
        </row>
        <row r="20976">
          <cell r="G20976" t="str">
            <v/>
          </cell>
          <cell r="K20976">
            <v>0</v>
          </cell>
          <cell r="L20976">
            <v>0</v>
          </cell>
        </row>
        <row r="20977">
          <cell r="G20977" t="str">
            <v/>
          </cell>
          <cell r="K20977">
            <v>0</v>
          </cell>
          <cell r="L20977">
            <v>0</v>
          </cell>
        </row>
        <row r="20978">
          <cell r="G20978" t="str">
            <v/>
          </cell>
          <cell r="K20978">
            <v>0</v>
          </cell>
          <cell r="L20978">
            <v>0</v>
          </cell>
        </row>
        <row r="20979">
          <cell r="G20979" t="str">
            <v/>
          </cell>
          <cell r="K20979">
            <v>0</v>
          </cell>
          <cell r="L20979">
            <v>0</v>
          </cell>
        </row>
        <row r="20980">
          <cell r="G20980" t="str">
            <v/>
          </cell>
          <cell r="K20980">
            <v>0</v>
          </cell>
          <cell r="L20980">
            <v>0</v>
          </cell>
        </row>
        <row r="20981">
          <cell r="G20981" t="str">
            <v/>
          </cell>
          <cell r="K20981">
            <v>0</v>
          </cell>
          <cell r="L20981">
            <v>0</v>
          </cell>
        </row>
        <row r="20982">
          <cell r="G20982" t="str">
            <v/>
          </cell>
          <cell r="K20982">
            <v>0</v>
          </cell>
          <cell r="L20982">
            <v>0</v>
          </cell>
        </row>
        <row r="20983">
          <cell r="G20983" t="str">
            <v/>
          </cell>
          <cell r="K20983">
            <v>0</v>
          </cell>
          <cell r="L20983">
            <v>0</v>
          </cell>
        </row>
        <row r="20984">
          <cell r="G20984" t="str">
            <v/>
          </cell>
          <cell r="K20984">
            <v>0</v>
          </cell>
          <cell r="L20984">
            <v>0</v>
          </cell>
        </row>
        <row r="20985">
          <cell r="G20985" t="str">
            <v/>
          </cell>
          <cell r="K20985">
            <v>0</v>
          </cell>
          <cell r="L20985">
            <v>0</v>
          </cell>
        </row>
        <row r="20986">
          <cell r="G20986" t="str">
            <v/>
          </cell>
          <cell r="K20986">
            <v>0</v>
          </cell>
          <cell r="L20986">
            <v>0</v>
          </cell>
        </row>
        <row r="20987">
          <cell r="G20987" t="str">
            <v/>
          </cell>
          <cell r="K20987">
            <v>0</v>
          </cell>
          <cell r="L20987">
            <v>0</v>
          </cell>
        </row>
        <row r="20988">
          <cell r="G20988" t="str">
            <v/>
          </cell>
          <cell r="K20988">
            <v>0</v>
          </cell>
          <cell r="L20988">
            <v>0</v>
          </cell>
        </row>
        <row r="20989">
          <cell r="G20989" t="str">
            <v/>
          </cell>
          <cell r="K20989">
            <v>0</v>
          </cell>
          <cell r="L20989">
            <v>0</v>
          </cell>
        </row>
        <row r="20990">
          <cell r="G20990" t="str">
            <v/>
          </cell>
          <cell r="K20990">
            <v>0</v>
          </cell>
          <cell r="L20990">
            <v>0</v>
          </cell>
        </row>
        <row r="20991">
          <cell r="G20991" t="str">
            <v/>
          </cell>
          <cell r="K20991">
            <v>0</v>
          </cell>
          <cell r="L20991">
            <v>0</v>
          </cell>
        </row>
        <row r="20992">
          <cell r="G20992" t="str">
            <v/>
          </cell>
          <cell r="K20992">
            <v>0</v>
          </cell>
          <cell r="L20992">
            <v>0</v>
          </cell>
        </row>
        <row r="20993">
          <cell r="G20993" t="str">
            <v/>
          </cell>
          <cell r="K20993">
            <v>0</v>
          </cell>
          <cell r="L20993">
            <v>0</v>
          </cell>
        </row>
        <row r="20994">
          <cell r="G20994" t="str">
            <v/>
          </cell>
          <cell r="K20994">
            <v>0</v>
          </cell>
          <cell r="L20994">
            <v>0</v>
          </cell>
        </row>
        <row r="20995">
          <cell r="G20995" t="str">
            <v/>
          </cell>
          <cell r="K20995">
            <v>0</v>
          </cell>
          <cell r="L20995">
            <v>0</v>
          </cell>
        </row>
        <row r="20996">
          <cell r="G20996" t="str">
            <v/>
          </cell>
          <cell r="K20996">
            <v>0</v>
          </cell>
          <cell r="L20996">
            <v>0</v>
          </cell>
        </row>
        <row r="20997">
          <cell r="G20997" t="str">
            <v/>
          </cell>
          <cell r="K20997">
            <v>0</v>
          </cell>
          <cell r="L20997">
            <v>0</v>
          </cell>
        </row>
        <row r="20998">
          <cell r="G20998" t="str">
            <v/>
          </cell>
          <cell r="K20998">
            <v>0</v>
          </cell>
          <cell r="L20998">
            <v>0</v>
          </cell>
        </row>
        <row r="20999">
          <cell r="G20999" t="str">
            <v/>
          </cell>
          <cell r="K20999">
            <v>0</v>
          </cell>
          <cell r="L20999">
            <v>0</v>
          </cell>
        </row>
        <row r="21000">
          <cell r="G21000" t="str">
            <v/>
          </cell>
          <cell r="K21000">
            <v>0</v>
          </cell>
          <cell r="L21000">
            <v>0</v>
          </cell>
        </row>
        <row r="21001">
          <cell r="G21001" t="str">
            <v/>
          </cell>
          <cell r="K21001">
            <v>0</v>
          </cell>
          <cell r="L21001">
            <v>0</v>
          </cell>
        </row>
        <row r="21002">
          <cell r="G21002" t="str">
            <v/>
          </cell>
          <cell r="K21002">
            <v>0</v>
          </cell>
          <cell r="L21002">
            <v>0</v>
          </cell>
        </row>
        <row r="21003">
          <cell r="G21003" t="str">
            <v/>
          </cell>
          <cell r="K21003">
            <v>0</v>
          </cell>
          <cell r="L21003">
            <v>0</v>
          </cell>
        </row>
        <row r="21004">
          <cell r="G21004" t="str">
            <v/>
          </cell>
          <cell r="K21004">
            <v>0</v>
          </cell>
          <cell r="L21004">
            <v>0</v>
          </cell>
        </row>
        <row r="21005">
          <cell r="G21005" t="str">
            <v/>
          </cell>
          <cell r="K21005">
            <v>0</v>
          </cell>
          <cell r="L21005">
            <v>0</v>
          </cell>
        </row>
        <row r="21006">
          <cell r="G21006" t="str">
            <v/>
          </cell>
          <cell r="K21006">
            <v>0</v>
          </cell>
          <cell r="L21006">
            <v>0</v>
          </cell>
        </row>
        <row r="21007">
          <cell r="G21007" t="str">
            <v/>
          </cell>
          <cell r="K21007">
            <v>0</v>
          </cell>
          <cell r="L21007">
            <v>0</v>
          </cell>
        </row>
        <row r="21008">
          <cell r="G21008" t="str">
            <v/>
          </cell>
          <cell r="K21008">
            <v>0</v>
          </cell>
          <cell r="L21008">
            <v>0</v>
          </cell>
        </row>
        <row r="21009">
          <cell r="G21009" t="str">
            <v/>
          </cell>
          <cell r="K21009">
            <v>0</v>
          </cell>
          <cell r="L21009">
            <v>0</v>
          </cell>
        </row>
        <row r="21010">
          <cell r="G21010" t="str">
            <v/>
          </cell>
          <cell r="K21010">
            <v>0</v>
          </cell>
          <cell r="L21010">
            <v>0</v>
          </cell>
        </row>
        <row r="21011">
          <cell r="G21011" t="str">
            <v/>
          </cell>
          <cell r="K21011">
            <v>0</v>
          </cell>
          <cell r="L21011">
            <v>0</v>
          </cell>
        </row>
        <row r="21012">
          <cell r="G21012" t="str">
            <v/>
          </cell>
          <cell r="K21012">
            <v>0</v>
          </cell>
          <cell r="L21012">
            <v>0</v>
          </cell>
        </row>
        <row r="21013">
          <cell r="G21013" t="str">
            <v/>
          </cell>
          <cell r="K21013">
            <v>0</v>
          </cell>
          <cell r="L21013">
            <v>0</v>
          </cell>
        </row>
        <row r="21014">
          <cell r="G21014" t="str">
            <v/>
          </cell>
          <cell r="K21014">
            <v>0</v>
          </cell>
          <cell r="L21014">
            <v>0</v>
          </cell>
        </row>
        <row r="21015">
          <cell r="G21015" t="str">
            <v/>
          </cell>
          <cell r="K21015">
            <v>0</v>
          </cell>
          <cell r="L21015">
            <v>0</v>
          </cell>
        </row>
        <row r="21016">
          <cell r="G21016" t="str">
            <v/>
          </cell>
          <cell r="K21016">
            <v>0</v>
          </cell>
          <cell r="L21016">
            <v>0</v>
          </cell>
        </row>
        <row r="21017">
          <cell r="G21017" t="str">
            <v/>
          </cell>
          <cell r="K21017">
            <v>0</v>
          </cell>
          <cell r="L21017">
            <v>0</v>
          </cell>
        </row>
        <row r="21018">
          <cell r="G21018" t="str">
            <v/>
          </cell>
          <cell r="K21018">
            <v>0</v>
          </cell>
          <cell r="L21018">
            <v>0</v>
          </cell>
        </row>
        <row r="21019">
          <cell r="G21019" t="str">
            <v/>
          </cell>
          <cell r="K21019">
            <v>0</v>
          </cell>
          <cell r="L21019">
            <v>0</v>
          </cell>
        </row>
        <row r="21020">
          <cell r="G21020" t="str">
            <v/>
          </cell>
          <cell r="K21020">
            <v>0</v>
          </cell>
          <cell r="L21020">
            <v>0</v>
          </cell>
        </row>
        <row r="21021">
          <cell r="G21021" t="str">
            <v/>
          </cell>
          <cell r="K21021">
            <v>0</v>
          </cell>
          <cell r="L21021">
            <v>0</v>
          </cell>
        </row>
        <row r="21022">
          <cell r="G21022" t="str">
            <v/>
          </cell>
          <cell r="K21022">
            <v>0</v>
          </cell>
          <cell r="L21022">
            <v>0</v>
          </cell>
        </row>
        <row r="21023">
          <cell r="G21023" t="str">
            <v/>
          </cell>
          <cell r="K21023">
            <v>0</v>
          </cell>
          <cell r="L21023">
            <v>0</v>
          </cell>
        </row>
        <row r="21024">
          <cell r="G21024" t="str">
            <v/>
          </cell>
          <cell r="K21024">
            <v>0</v>
          </cell>
          <cell r="L21024">
            <v>0</v>
          </cell>
        </row>
        <row r="21025">
          <cell r="G21025" t="str">
            <v/>
          </cell>
          <cell r="K21025">
            <v>0</v>
          </cell>
          <cell r="L21025">
            <v>0</v>
          </cell>
        </row>
        <row r="21026">
          <cell r="G21026" t="str">
            <v/>
          </cell>
          <cell r="K21026">
            <v>0</v>
          </cell>
          <cell r="L21026">
            <v>0</v>
          </cell>
        </row>
        <row r="21027">
          <cell r="G21027" t="str">
            <v/>
          </cell>
          <cell r="K21027">
            <v>0</v>
          </cell>
          <cell r="L21027">
            <v>0</v>
          </cell>
        </row>
        <row r="21028">
          <cell r="G21028" t="str">
            <v/>
          </cell>
          <cell r="K21028">
            <v>0</v>
          </cell>
          <cell r="L21028">
            <v>0</v>
          </cell>
        </row>
        <row r="21029">
          <cell r="G21029" t="str">
            <v/>
          </cell>
          <cell r="K21029">
            <v>0</v>
          </cell>
          <cell r="L21029">
            <v>0</v>
          </cell>
        </row>
        <row r="21030">
          <cell r="G21030" t="str">
            <v/>
          </cell>
          <cell r="K21030">
            <v>0</v>
          </cell>
          <cell r="L21030">
            <v>0</v>
          </cell>
        </row>
        <row r="21031">
          <cell r="G21031" t="str">
            <v/>
          </cell>
          <cell r="K21031">
            <v>0</v>
          </cell>
          <cell r="L21031">
            <v>0</v>
          </cell>
        </row>
        <row r="21032">
          <cell r="G21032" t="str">
            <v/>
          </cell>
          <cell r="K21032">
            <v>0</v>
          </cell>
          <cell r="L21032">
            <v>0</v>
          </cell>
        </row>
        <row r="21033">
          <cell r="G21033" t="str">
            <v/>
          </cell>
          <cell r="K21033">
            <v>0</v>
          </cell>
          <cell r="L21033">
            <v>0</v>
          </cell>
        </row>
        <row r="21034">
          <cell r="G21034" t="str">
            <v/>
          </cell>
          <cell r="K21034">
            <v>0</v>
          </cell>
          <cell r="L21034">
            <v>0</v>
          </cell>
        </row>
        <row r="21035">
          <cell r="G21035" t="str">
            <v/>
          </cell>
          <cell r="K21035">
            <v>0</v>
          </cell>
          <cell r="L21035">
            <v>0</v>
          </cell>
        </row>
        <row r="21036">
          <cell r="G21036" t="str">
            <v/>
          </cell>
          <cell r="K21036">
            <v>0</v>
          </cell>
          <cell r="L21036">
            <v>0</v>
          </cell>
        </row>
        <row r="21037">
          <cell r="G21037" t="str">
            <v/>
          </cell>
          <cell r="K21037">
            <v>0</v>
          </cell>
          <cell r="L21037">
            <v>0</v>
          </cell>
        </row>
        <row r="21038">
          <cell r="G21038" t="str">
            <v/>
          </cell>
          <cell r="K21038">
            <v>0</v>
          </cell>
          <cell r="L21038">
            <v>0</v>
          </cell>
        </row>
        <row r="21039">
          <cell r="G21039" t="str">
            <v/>
          </cell>
          <cell r="K21039">
            <v>0</v>
          </cell>
          <cell r="L21039">
            <v>0</v>
          </cell>
        </row>
        <row r="21040">
          <cell r="G21040" t="str">
            <v/>
          </cell>
          <cell r="K21040">
            <v>0</v>
          </cell>
          <cell r="L21040">
            <v>0</v>
          </cell>
        </row>
        <row r="21041">
          <cell r="G21041" t="str">
            <v/>
          </cell>
          <cell r="K21041">
            <v>0</v>
          </cell>
          <cell r="L21041">
            <v>0</v>
          </cell>
        </row>
        <row r="21042">
          <cell r="G21042" t="str">
            <v/>
          </cell>
          <cell r="K21042">
            <v>0</v>
          </cell>
          <cell r="L21042">
            <v>0</v>
          </cell>
        </row>
        <row r="21043">
          <cell r="G21043" t="str">
            <v/>
          </cell>
          <cell r="K21043">
            <v>0</v>
          </cell>
          <cell r="L21043">
            <v>0</v>
          </cell>
        </row>
        <row r="21044">
          <cell r="G21044" t="str">
            <v/>
          </cell>
          <cell r="K21044">
            <v>0</v>
          </cell>
          <cell r="L21044">
            <v>0</v>
          </cell>
        </row>
        <row r="21045">
          <cell r="G21045" t="str">
            <v/>
          </cell>
          <cell r="K21045">
            <v>0</v>
          </cell>
          <cell r="L21045">
            <v>0</v>
          </cell>
        </row>
        <row r="21046">
          <cell r="G21046" t="str">
            <v/>
          </cell>
          <cell r="K21046">
            <v>0</v>
          </cell>
          <cell r="L21046">
            <v>0</v>
          </cell>
        </row>
        <row r="21047">
          <cell r="G21047" t="str">
            <v/>
          </cell>
          <cell r="K21047">
            <v>0</v>
          </cell>
          <cell r="L21047">
            <v>0</v>
          </cell>
        </row>
        <row r="21048">
          <cell r="G21048" t="str">
            <v/>
          </cell>
          <cell r="K21048">
            <v>0</v>
          </cell>
          <cell r="L21048">
            <v>0</v>
          </cell>
        </row>
        <row r="21049">
          <cell r="G21049" t="str">
            <v/>
          </cell>
          <cell r="K21049">
            <v>0</v>
          </cell>
          <cell r="L21049">
            <v>0</v>
          </cell>
        </row>
        <row r="21050">
          <cell r="G21050" t="str">
            <v/>
          </cell>
          <cell r="K21050">
            <v>0</v>
          </cell>
          <cell r="L21050">
            <v>0</v>
          </cell>
        </row>
        <row r="21051">
          <cell r="G21051" t="str">
            <v/>
          </cell>
          <cell r="K21051">
            <v>0</v>
          </cell>
          <cell r="L21051">
            <v>0</v>
          </cell>
        </row>
        <row r="21052">
          <cell r="G21052" t="str">
            <v/>
          </cell>
          <cell r="K21052">
            <v>0</v>
          </cell>
          <cell r="L21052">
            <v>0</v>
          </cell>
        </row>
        <row r="21053">
          <cell r="G21053" t="str">
            <v/>
          </cell>
          <cell r="K21053">
            <v>0</v>
          </cell>
          <cell r="L21053">
            <v>0</v>
          </cell>
        </row>
        <row r="21054">
          <cell r="G21054" t="str">
            <v/>
          </cell>
          <cell r="K21054">
            <v>0</v>
          </cell>
          <cell r="L21054">
            <v>0</v>
          </cell>
        </row>
        <row r="21055">
          <cell r="G21055" t="str">
            <v/>
          </cell>
          <cell r="K21055">
            <v>0</v>
          </cell>
          <cell r="L21055">
            <v>0</v>
          </cell>
        </row>
        <row r="21056">
          <cell r="G21056" t="str">
            <v/>
          </cell>
          <cell r="K21056">
            <v>0</v>
          </cell>
          <cell r="L21056">
            <v>0</v>
          </cell>
        </row>
        <row r="21057">
          <cell r="G21057" t="str">
            <v/>
          </cell>
          <cell r="K21057">
            <v>0</v>
          </cell>
          <cell r="L21057">
            <v>0</v>
          </cell>
        </row>
        <row r="21058">
          <cell r="G21058" t="str">
            <v/>
          </cell>
          <cell r="K21058">
            <v>0</v>
          </cell>
          <cell r="L21058">
            <v>0</v>
          </cell>
        </row>
        <row r="21059">
          <cell r="G21059" t="str">
            <v/>
          </cell>
          <cell r="K21059">
            <v>0</v>
          </cell>
          <cell r="L21059">
            <v>0</v>
          </cell>
        </row>
        <row r="21060">
          <cell r="G21060" t="str">
            <v/>
          </cell>
          <cell r="K21060">
            <v>0</v>
          </cell>
          <cell r="L21060">
            <v>0</v>
          </cell>
        </row>
        <row r="21061">
          <cell r="G21061" t="str">
            <v/>
          </cell>
          <cell r="K21061">
            <v>0</v>
          </cell>
          <cell r="L21061">
            <v>0</v>
          </cell>
        </row>
        <row r="21062">
          <cell r="G21062" t="str">
            <v/>
          </cell>
          <cell r="K21062">
            <v>0</v>
          </cell>
          <cell r="L21062">
            <v>0</v>
          </cell>
        </row>
        <row r="21063">
          <cell r="G21063" t="str">
            <v/>
          </cell>
          <cell r="K21063">
            <v>0</v>
          </cell>
          <cell r="L21063">
            <v>0</v>
          </cell>
        </row>
        <row r="21064">
          <cell r="G21064" t="str">
            <v/>
          </cell>
          <cell r="K21064">
            <v>0</v>
          </cell>
          <cell r="L21064">
            <v>0</v>
          </cell>
        </row>
        <row r="21065">
          <cell r="G21065" t="str">
            <v/>
          </cell>
          <cell r="K21065">
            <v>0</v>
          </cell>
          <cell r="L21065">
            <v>0</v>
          </cell>
        </row>
        <row r="21066">
          <cell r="G21066" t="str">
            <v/>
          </cell>
          <cell r="K21066">
            <v>0</v>
          </cell>
          <cell r="L21066">
            <v>0</v>
          </cell>
        </row>
        <row r="21067">
          <cell r="G21067" t="str">
            <v/>
          </cell>
          <cell r="K21067">
            <v>0</v>
          </cell>
          <cell r="L21067">
            <v>0</v>
          </cell>
        </row>
        <row r="21068">
          <cell r="G21068" t="str">
            <v/>
          </cell>
          <cell r="K21068">
            <v>0</v>
          </cell>
          <cell r="L21068">
            <v>0</v>
          </cell>
        </row>
        <row r="21069">
          <cell r="G21069" t="str">
            <v/>
          </cell>
          <cell r="K21069">
            <v>0</v>
          </cell>
          <cell r="L21069">
            <v>0</v>
          </cell>
        </row>
        <row r="21070">
          <cell r="G21070" t="str">
            <v/>
          </cell>
          <cell r="K21070">
            <v>0</v>
          </cell>
          <cell r="L21070">
            <v>0</v>
          </cell>
        </row>
        <row r="21071">
          <cell r="G21071" t="str">
            <v/>
          </cell>
          <cell r="K21071">
            <v>0</v>
          </cell>
          <cell r="L21071">
            <v>0</v>
          </cell>
        </row>
        <row r="21072">
          <cell r="G21072" t="str">
            <v/>
          </cell>
          <cell r="K21072">
            <v>0</v>
          </cell>
          <cell r="L21072">
            <v>0</v>
          </cell>
        </row>
        <row r="21073">
          <cell r="G21073" t="str">
            <v/>
          </cell>
          <cell r="K21073">
            <v>0</v>
          </cell>
          <cell r="L21073">
            <v>0</v>
          </cell>
        </row>
        <row r="21074">
          <cell r="G21074" t="str">
            <v/>
          </cell>
          <cell r="K21074">
            <v>0</v>
          </cell>
          <cell r="L21074">
            <v>0</v>
          </cell>
        </row>
        <row r="21075">
          <cell r="G21075" t="str">
            <v/>
          </cell>
          <cell r="K21075">
            <v>0</v>
          </cell>
          <cell r="L21075">
            <v>0</v>
          </cell>
        </row>
        <row r="21076">
          <cell r="G21076" t="str">
            <v/>
          </cell>
          <cell r="K21076">
            <v>0</v>
          </cell>
          <cell r="L21076">
            <v>0</v>
          </cell>
        </row>
        <row r="21077">
          <cell r="G21077" t="str">
            <v/>
          </cell>
          <cell r="K21077">
            <v>0</v>
          </cell>
          <cell r="L21077">
            <v>0</v>
          </cell>
        </row>
        <row r="21078">
          <cell r="G21078" t="str">
            <v/>
          </cell>
          <cell r="K21078">
            <v>0</v>
          </cell>
          <cell r="L21078">
            <v>0</v>
          </cell>
        </row>
        <row r="21079">
          <cell r="G21079" t="str">
            <v/>
          </cell>
          <cell r="K21079">
            <v>0</v>
          </cell>
          <cell r="L21079">
            <v>0</v>
          </cell>
        </row>
        <row r="21080">
          <cell r="G21080" t="str">
            <v/>
          </cell>
          <cell r="K21080">
            <v>0</v>
          </cell>
          <cell r="L21080">
            <v>0</v>
          </cell>
        </row>
        <row r="21081">
          <cell r="G21081" t="str">
            <v/>
          </cell>
          <cell r="K21081">
            <v>0</v>
          </cell>
          <cell r="L21081">
            <v>0</v>
          </cell>
        </row>
        <row r="21082">
          <cell r="G21082" t="str">
            <v/>
          </cell>
          <cell r="K21082">
            <v>0</v>
          </cell>
          <cell r="L21082">
            <v>0</v>
          </cell>
        </row>
        <row r="21083">
          <cell r="G21083" t="str">
            <v/>
          </cell>
          <cell r="K21083">
            <v>0</v>
          </cell>
          <cell r="L21083">
            <v>0</v>
          </cell>
        </row>
        <row r="21084">
          <cell r="G21084" t="str">
            <v/>
          </cell>
          <cell r="K21084">
            <v>0</v>
          </cell>
          <cell r="L21084">
            <v>0</v>
          </cell>
        </row>
        <row r="21085">
          <cell r="G21085" t="str">
            <v/>
          </cell>
          <cell r="K21085">
            <v>0</v>
          </cell>
          <cell r="L21085">
            <v>0</v>
          </cell>
        </row>
        <row r="21086">
          <cell r="G21086" t="str">
            <v/>
          </cell>
          <cell r="K21086">
            <v>0</v>
          </cell>
          <cell r="L21086">
            <v>0</v>
          </cell>
        </row>
        <row r="21087">
          <cell r="G21087" t="str">
            <v/>
          </cell>
          <cell r="K21087">
            <v>0</v>
          </cell>
          <cell r="L21087">
            <v>0</v>
          </cell>
        </row>
        <row r="21088">
          <cell r="G21088" t="str">
            <v/>
          </cell>
          <cell r="K21088">
            <v>0</v>
          </cell>
          <cell r="L21088">
            <v>0</v>
          </cell>
        </row>
        <row r="21089">
          <cell r="G21089" t="str">
            <v/>
          </cell>
          <cell r="K21089">
            <v>0</v>
          </cell>
          <cell r="L21089">
            <v>0</v>
          </cell>
        </row>
        <row r="21090">
          <cell r="G21090" t="str">
            <v/>
          </cell>
          <cell r="K21090">
            <v>0</v>
          </cell>
          <cell r="L21090">
            <v>0</v>
          </cell>
        </row>
        <row r="21091">
          <cell r="G21091" t="str">
            <v/>
          </cell>
          <cell r="K21091">
            <v>0</v>
          </cell>
          <cell r="L21091">
            <v>0</v>
          </cell>
        </row>
        <row r="21092">
          <cell r="G21092" t="str">
            <v/>
          </cell>
          <cell r="K21092">
            <v>0</v>
          </cell>
          <cell r="L21092">
            <v>0</v>
          </cell>
        </row>
        <row r="21093">
          <cell r="G21093" t="str">
            <v/>
          </cell>
          <cell r="K21093">
            <v>0</v>
          </cell>
          <cell r="L21093">
            <v>0</v>
          </cell>
        </row>
        <row r="21094">
          <cell r="G21094" t="str">
            <v/>
          </cell>
          <cell r="K21094">
            <v>0</v>
          </cell>
          <cell r="L21094">
            <v>0</v>
          </cell>
        </row>
        <row r="21095">
          <cell r="G21095" t="str">
            <v/>
          </cell>
          <cell r="K21095">
            <v>0</v>
          </cell>
          <cell r="L21095">
            <v>0</v>
          </cell>
        </row>
        <row r="21096">
          <cell r="G21096" t="str">
            <v/>
          </cell>
          <cell r="K21096">
            <v>0</v>
          </cell>
          <cell r="L21096">
            <v>0</v>
          </cell>
        </row>
        <row r="21097">
          <cell r="G21097" t="str">
            <v/>
          </cell>
          <cell r="K21097">
            <v>0</v>
          </cell>
          <cell r="L21097">
            <v>0</v>
          </cell>
        </row>
        <row r="21098">
          <cell r="G21098" t="str">
            <v/>
          </cell>
          <cell r="K21098">
            <v>0</v>
          </cell>
          <cell r="L21098">
            <v>0</v>
          </cell>
        </row>
        <row r="21099">
          <cell r="G21099" t="str">
            <v/>
          </cell>
          <cell r="K21099">
            <v>0</v>
          </cell>
          <cell r="L21099">
            <v>0</v>
          </cell>
        </row>
        <row r="21100">
          <cell r="G21100" t="str">
            <v/>
          </cell>
          <cell r="K21100">
            <v>0</v>
          </cell>
          <cell r="L21100">
            <v>0</v>
          </cell>
        </row>
        <row r="21101">
          <cell r="G21101" t="str">
            <v/>
          </cell>
          <cell r="K21101">
            <v>0</v>
          </cell>
          <cell r="L21101">
            <v>0</v>
          </cell>
        </row>
        <row r="21102">
          <cell r="G21102" t="str">
            <v/>
          </cell>
          <cell r="K21102">
            <v>0</v>
          </cell>
          <cell r="L21102">
            <v>0</v>
          </cell>
        </row>
        <row r="21103">
          <cell r="G21103" t="str">
            <v/>
          </cell>
          <cell r="K21103">
            <v>0</v>
          </cell>
          <cell r="L21103">
            <v>0</v>
          </cell>
        </row>
        <row r="21104">
          <cell r="G21104" t="str">
            <v/>
          </cell>
          <cell r="K21104">
            <v>0</v>
          </cell>
          <cell r="L21104">
            <v>0</v>
          </cell>
        </row>
        <row r="21105">
          <cell r="G21105" t="str">
            <v/>
          </cell>
          <cell r="K21105">
            <v>0</v>
          </cell>
          <cell r="L21105">
            <v>0</v>
          </cell>
        </row>
        <row r="21106">
          <cell r="G21106" t="str">
            <v/>
          </cell>
          <cell r="K21106">
            <v>0</v>
          </cell>
          <cell r="L21106">
            <v>0</v>
          </cell>
        </row>
        <row r="21107">
          <cell r="G21107" t="str">
            <v/>
          </cell>
          <cell r="K21107">
            <v>0</v>
          </cell>
          <cell r="L21107">
            <v>0</v>
          </cell>
        </row>
        <row r="21108">
          <cell r="G21108" t="str">
            <v/>
          </cell>
          <cell r="K21108">
            <v>0</v>
          </cell>
          <cell r="L21108">
            <v>0</v>
          </cell>
        </row>
        <row r="21109">
          <cell r="G21109" t="str">
            <v/>
          </cell>
          <cell r="K21109">
            <v>0</v>
          </cell>
          <cell r="L21109">
            <v>0</v>
          </cell>
        </row>
        <row r="21110">
          <cell r="G21110" t="str">
            <v/>
          </cell>
          <cell r="K21110">
            <v>0</v>
          </cell>
          <cell r="L21110">
            <v>0</v>
          </cell>
        </row>
        <row r="21111">
          <cell r="G21111" t="str">
            <v/>
          </cell>
          <cell r="K21111">
            <v>0</v>
          </cell>
          <cell r="L21111">
            <v>0</v>
          </cell>
        </row>
        <row r="21112">
          <cell r="G21112" t="str">
            <v/>
          </cell>
          <cell r="K21112">
            <v>0</v>
          </cell>
          <cell r="L21112">
            <v>0</v>
          </cell>
        </row>
        <row r="21113">
          <cell r="G21113" t="str">
            <v/>
          </cell>
          <cell r="K21113">
            <v>0</v>
          </cell>
          <cell r="L21113">
            <v>0</v>
          </cell>
        </row>
        <row r="21114">
          <cell r="G21114" t="str">
            <v/>
          </cell>
          <cell r="K21114">
            <v>0</v>
          </cell>
          <cell r="L21114">
            <v>0</v>
          </cell>
        </row>
        <row r="21115">
          <cell r="G21115" t="str">
            <v/>
          </cell>
          <cell r="K21115">
            <v>0</v>
          </cell>
          <cell r="L21115">
            <v>0</v>
          </cell>
        </row>
        <row r="21116">
          <cell r="G21116" t="str">
            <v/>
          </cell>
          <cell r="K21116">
            <v>0</v>
          </cell>
          <cell r="L21116">
            <v>0</v>
          </cell>
        </row>
        <row r="21117">
          <cell r="G21117" t="str">
            <v/>
          </cell>
          <cell r="K21117">
            <v>0</v>
          </cell>
          <cell r="L21117">
            <v>0</v>
          </cell>
        </row>
        <row r="21118">
          <cell r="G21118" t="str">
            <v/>
          </cell>
          <cell r="K21118">
            <v>0</v>
          </cell>
          <cell r="L21118">
            <v>0</v>
          </cell>
        </row>
        <row r="21119">
          <cell r="G21119" t="str">
            <v/>
          </cell>
          <cell r="K21119">
            <v>0</v>
          </cell>
          <cell r="L21119">
            <v>0</v>
          </cell>
        </row>
        <row r="21120">
          <cell r="G21120" t="str">
            <v/>
          </cell>
          <cell r="K21120">
            <v>0</v>
          </cell>
          <cell r="L21120">
            <v>0</v>
          </cell>
        </row>
        <row r="21121">
          <cell r="G21121" t="str">
            <v/>
          </cell>
          <cell r="K21121">
            <v>0</v>
          </cell>
          <cell r="L21121">
            <v>0</v>
          </cell>
        </row>
        <row r="21122">
          <cell r="G21122" t="str">
            <v/>
          </cell>
          <cell r="K21122">
            <v>0</v>
          </cell>
          <cell r="L21122">
            <v>0</v>
          </cell>
        </row>
        <row r="21123">
          <cell r="G21123" t="str">
            <v/>
          </cell>
          <cell r="K21123">
            <v>0</v>
          </cell>
          <cell r="L21123">
            <v>0</v>
          </cell>
        </row>
        <row r="21124">
          <cell r="G21124" t="str">
            <v/>
          </cell>
          <cell r="K21124">
            <v>0</v>
          </cell>
          <cell r="L21124">
            <v>0</v>
          </cell>
        </row>
        <row r="21125">
          <cell r="G21125" t="str">
            <v/>
          </cell>
          <cell r="K21125">
            <v>0</v>
          </cell>
          <cell r="L21125">
            <v>0</v>
          </cell>
        </row>
        <row r="21126">
          <cell r="G21126" t="str">
            <v/>
          </cell>
          <cell r="K21126">
            <v>0</v>
          </cell>
          <cell r="L21126">
            <v>0</v>
          </cell>
        </row>
        <row r="21127">
          <cell r="G21127" t="str">
            <v/>
          </cell>
          <cell r="K21127">
            <v>0</v>
          </cell>
          <cell r="L21127">
            <v>0</v>
          </cell>
        </row>
        <row r="21128">
          <cell r="G21128" t="str">
            <v/>
          </cell>
          <cell r="K21128">
            <v>0</v>
          </cell>
          <cell r="L21128">
            <v>0</v>
          </cell>
        </row>
        <row r="21129">
          <cell r="G21129" t="str">
            <v/>
          </cell>
          <cell r="K21129">
            <v>0</v>
          </cell>
          <cell r="L21129">
            <v>0</v>
          </cell>
        </row>
        <row r="21130">
          <cell r="G21130" t="str">
            <v/>
          </cell>
          <cell r="K21130">
            <v>0</v>
          </cell>
          <cell r="L21130">
            <v>0</v>
          </cell>
        </row>
        <row r="21131">
          <cell r="G21131" t="str">
            <v/>
          </cell>
          <cell r="K21131">
            <v>0</v>
          </cell>
          <cell r="L21131">
            <v>0</v>
          </cell>
        </row>
        <row r="21132">
          <cell r="G21132" t="str">
            <v/>
          </cell>
          <cell r="K21132">
            <v>0</v>
          </cell>
          <cell r="L21132">
            <v>0</v>
          </cell>
        </row>
        <row r="21133">
          <cell r="G21133" t="str">
            <v/>
          </cell>
          <cell r="K21133">
            <v>0</v>
          </cell>
          <cell r="L21133">
            <v>0</v>
          </cell>
        </row>
        <row r="21134">
          <cell r="G21134" t="str">
            <v/>
          </cell>
          <cell r="K21134">
            <v>0</v>
          </cell>
          <cell r="L21134">
            <v>0</v>
          </cell>
        </row>
        <row r="21135">
          <cell r="G21135" t="str">
            <v/>
          </cell>
          <cell r="K21135">
            <v>0</v>
          </cell>
          <cell r="L21135">
            <v>0</v>
          </cell>
        </row>
        <row r="21136">
          <cell r="G21136" t="str">
            <v/>
          </cell>
          <cell r="K21136">
            <v>0</v>
          </cell>
          <cell r="L21136">
            <v>0</v>
          </cell>
        </row>
        <row r="21137">
          <cell r="G21137" t="str">
            <v/>
          </cell>
          <cell r="K21137">
            <v>0</v>
          </cell>
          <cell r="L21137">
            <v>0</v>
          </cell>
        </row>
        <row r="21138">
          <cell r="G21138" t="str">
            <v/>
          </cell>
          <cell r="K21138">
            <v>0</v>
          </cell>
          <cell r="L21138">
            <v>0</v>
          </cell>
        </row>
        <row r="21139">
          <cell r="G21139" t="str">
            <v/>
          </cell>
          <cell r="K21139">
            <v>0</v>
          </cell>
          <cell r="L21139">
            <v>0</v>
          </cell>
        </row>
        <row r="21140">
          <cell r="G21140" t="str">
            <v/>
          </cell>
          <cell r="K21140">
            <v>0</v>
          </cell>
          <cell r="L21140">
            <v>0</v>
          </cell>
        </row>
        <row r="21141">
          <cell r="G21141" t="str">
            <v/>
          </cell>
          <cell r="K21141">
            <v>0</v>
          </cell>
          <cell r="L21141">
            <v>0</v>
          </cell>
        </row>
        <row r="21142">
          <cell r="G21142" t="str">
            <v/>
          </cell>
          <cell r="K21142">
            <v>0</v>
          </cell>
          <cell r="L21142">
            <v>0</v>
          </cell>
        </row>
        <row r="21143">
          <cell r="G21143" t="str">
            <v/>
          </cell>
          <cell r="K21143">
            <v>0</v>
          </cell>
          <cell r="L21143">
            <v>0</v>
          </cell>
        </row>
        <row r="21144">
          <cell r="G21144" t="str">
            <v/>
          </cell>
          <cell r="K21144">
            <v>0</v>
          </cell>
          <cell r="L21144">
            <v>0</v>
          </cell>
        </row>
        <row r="21145">
          <cell r="G21145" t="str">
            <v/>
          </cell>
          <cell r="K21145">
            <v>0</v>
          </cell>
          <cell r="L21145">
            <v>0</v>
          </cell>
        </row>
        <row r="21146">
          <cell r="G21146" t="str">
            <v/>
          </cell>
          <cell r="K21146">
            <v>0</v>
          </cell>
          <cell r="L21146">
            <v>0</v>
          </cell>
        </row>
        <row r="21147">
          <cell r="G21147" t="str">
            <v/>
          </cell>
          <cell r="K21147">
            <v>0</v>
          </cell>
          <cell r="L21147">
            <v>0</v>
          </cell>
        </row>
        <row r="21148">
          <cell r="G21148" t="str">
            <v/>
          </cell>
          <cell r="K21148">
            <v>0</v>
          </cell>
          <cell r="L21148">
            <v>0</v>
          </cell>
        </row>
        <row r="21149">
          <cell r="G21149" t="str">
            <v/>
          </cell>
          <cell r="K21149">
            <v>0</v>
          </cell>
          <cell r="L21149">
            <v>0</v>
          </cell>
        </row>
        <row r="21150">
          <cell r="G21150" t="str">
            <v/>
          </cell>
          <cell r="K21150">
            <v>0</v>
          </cell>
          <cell r="L21150">
            <v>0</v>
          </cell>
        </row>
        <row r="21151">
          <cell r="G21151" t="str">
            <v/>
          </cell>
          <cell r="K21151">
            <v>0</v>
          </cell>
          <cell r="L21151">
            <v>0</v>
          </cell>
        </row>
        <row r="21152">
          <cell r="G21152" t="str">
            <v/>
          </cell>
          <cell r="K21152">
            <v>0</v>
          </cell>
          <cell r="L21152">
            <v>0</v>
          </cell>
        </row>
        <row r="21153">
          <cell r="G21153" t="str">
            <v/>
          </cell>
          <cell r="K21153">
            <v>0</v>
          </cell>
          <cell r="L21153">
            <v>0</v>
          </cell>
        </row>
        <row r="21154">
          <cell r="G21154" t="str">
            <v/>
          </cell>
          <cell r="K21154">
            <v>0</v>
          </cell>
          <cell r="L21154">
            <v>0</v>
          </cell>
        </row>
        <row r="21155">
          <cell r="G21155" t="str">
            <v/>
          </cell>
          <cell r="K21155">
            <v>0</v>
          </cell>
          <cell r="L21155">
            <v>0</v>
          </cell>
        </row>
        <row r="21156">
          <cell r="G21156" t="str">
            <v/>
          </cell>
          <cell r="K21156">
            <v>0</v>
          </cell>
          <cell r="L21156">
            <v>0</v>
          </cell>
        </row>
        <row r="21157">
          <cell r="G21157" t="str">
            <v/>
          </cell>
          <cell r="K21157">
            <v>0</v>
          </cell>
          <cell r="L21157">
            <v>0</v>
          </cell>
        </row>
        <row r="21158">
          <cell r="G21158" t="str">
            <v/>
          </cell>
          <cell r="K21158">
            <v>0</v>
          </cell>
          <cell r="L21158">
            <v>0</v>
          </cell>
        </row>
        <row r="21159">
          <cell r="G21159" t="str">
            <v/>
          </cell>
          <cell r="K21159">
            <v>0</v>
          </cell>
          <cell r="L21159">
            <v>0</v>
          </cell>
        </row>
        <row r="21160">
          <cell r="G21160" t="str">
            <v/>
          </cell>
          <cell r="K21160">
            <v>0</v>
          </cell>
          <cell r="L21160">
            <v>0</v>
          </cell>
        </row>
        <row r="21161">
          <cell r="G21161" t="str">
            <v/>
          </cell>
          <cell r="K21161">
            <v>0</v>
          </cell>
          <cell r="L21161">
            <v>0</v>
          </cell>
        </row>
        <row r="21162">
          <cell r="G21162" t="str">
            <v/>
          </cell>
          <cell r="K21162">
            <v>0</v>
          </cell>
          <cell r="L21162">
            <v>0</v>
          </cell>
        </row>
        <row r="21163">
          <cell r="G21163" t="str">
            <v/>
          </cell>
          <cell r="K21163">
            <v>0</v>
          </cell>
          <cell r="L21163">
            <v>0</v>
          </cell>
        </row>
        <row r="21164">
          <cell r="G21164" t="str">
            <v/>
          </cell>
          <cell r="K21164">
            <v>0</v>
          </cell>
          <cell r="L21164">
            <v>0</v>
          </cell>
        </row>
        <row r="21165">
          <cell r="G21165" t="str">
            <v/>
          </cell>
          <cell r="K21165">
            <v>0</v>
          </cell>
          <cell r="L21165">
            <v>0</v>
          </cell>
        </row>
        <row r="21166">
          <cell r="G21166" t="str">
            <v/>
          </cell>
          <cell r="K21166">
            <v>0</v>
          </cell>
          <cell r="L21166">
            <v>0</v>
          </cell>
        </row>
        <row r="21167">
          <cell r="G21167" t="str">
            <v/>
          </cell>
          <cell r="K21167">
            <v>0</v>
          </cell>
          <cell r="L21167">
            <v>0</v>
          </cell>
        </row>
        <row r="21168">
          <cell r="G21168" t="str">
            <v/>
          </cell>
          <cell r="K21168">
            <v>0</v>
          </cell>
          <cell r="L21168">
            <v>0</v>
          </cell>
        </row>
        <row r="21169">
          <cell r="G21169" t="str">
            <v/>
          </cell>
          <cell r="K21169">
            <v>0</v>
          </cell>
          <cell r="L21169">
            <v>0</v>
          </cell>
        </row>
        <row r="21170">
          <cell r="G21170" t="str">
            <v/>
          </cell>
          <cell r="K21170">
            <v>0</v>
          </cell>
          <cell r="L21170">
            <v>0</v>
          </cell>
        </row>
        <row r="21171">
          <cell r="G21171" t="str">
            <v/>
          </cell>
          <cell r="K21171">
            <v>0</v>
          </cell>
          <cell r="L21171">
            <v>0</v>
          </cell>
        </row>
        <row r="21172">
          <cell r="G21172" t="str">
            <v/>
          </cell>
          <cell r="K21172">
            <v>0</v>
          </cell>
          <cell r="L21172">
            <v>0</v>
          </cell>
        </row>
        <row r="21173">
          <cell r="G21173" t="str">
            <v/>
          </cell>
          <cell r="K21173">
            <v>0</v>
          </cell>
          <cell r="L21173">
            <v>0</v>
          </cell>
        </row>
        <row r="21174">
          <cell r="G21174" t="str">
            <v/>
          </cell>
          <cell r="K21174">
            <v>0</v>
          </cell>
          <cell r="L21174">
            <v>0</v>
          </cell>
        </row>
        <row r="21175">
          <cell r="G21175" t="str">
            <v/>
          </cell>
          <cell r="K21175">
            <v>0</v>
          </cell>
          <cell r="L21175">
            <v>0</v>
          </cell>
        </row>
        <row r="21176">
          <cell r="G21176" t="str">
            <v/>
          </cell>
          <cell r="K21176">
            <v>0</v>
          </cell>
          <cell r="L21176">
            <v>0</v>
          </cell>
        </row>
        <row r="21177">
          <cell r="G21177" t="str">
            <v/>
          </cell>
          <cell r="K21177">
            <v>0</v>
          </cell>
          <cell r="L21177">
            <v>0</v>
          </cell>
        </row>
        <row r="21178">
          <cell r="G21178" t="str">
            <v/>
          </cell>
          <cell r="K21178">
            <v>0</v>
          </cell>
          <cell r="L21178">
            <v>0</v>
          </cell>
        </row>
        <row r="21179">
          <cell r="G21179" t="str">
            <v/>
          </cell>
          <cell r="K21179">
            <v>0</v>
          </cell>
          <cell r="L21179">
            <v>0</v>
          </cell>
        </row>
        <row r="21180">
          <cell r="G21180" t="str">
            <v/>
          </cell>
          <cell r="K21180">
            <v>0</v>
          </cell>
          <cell r="L21180">
            <v>0</v>
          </cell>
        </row>
        <row r="21181">
          <cell r="G21181" t="str">
            <v/>
          </cell>
          <cell r="K21181">
            <v>0</v>
          </cell>
          <cell r="L21181">
            <v>0</v>
          </cell>
        </row>
        <row r="21182">
          <cell r="G21182" t="str">
            <v/>
          </cell>
          <cell r="K21182">
            <v>0</v>
          </cell>
          <cell r="L21182">
            <v>0</v>
          </cell>
        </row>
        <row r="21183">
          <cell r="G21183" t="str">
            <v/>
          </cell>
          <cell r="K21183">
            <v>0</v>
          </cell>
          <cell r="L21183">
            <v>0</v>
          </cell>
        </row>
        <row r="21184">
          <cell r="G21184" t="str">
            <v/>
          </cell>
          <cell r="K21184">
            <v>0</v>
          </cell>
          <cell r="L21184">
            <v>0</v>
          </cell>
        </row>
        <row r="21185">
          <cell r="G21185" t="str">
            <v/>
          </cell>
          <cell r="K21185">
            <v>0</v>
          </cell>
          <cell r="L21185">
            <v>0</v>
          </cell>
        </row>
        <row r="21186">
          <cell r="G21186" t="str">
            <v/>
          </cell>
          <cell r="K21186">
            <v>0</v>
          </cell>
          <cell r="L21186">
            <v>0</v>
          </cell>
        </row>
        <row r="21187">
          <cell r="G21187" t="str">
            <v/>
          </cell>
          <cell r="K21187">
            <v>0</v>
          </cell>
          <cell r="L21187">
            <v>0</v>
          </cell>
        </row>
        <row r="21188">
          <cell r="G21188" t="str">
            <v/>
          </cell>
          <cell r="K21188">
            <v>0</v>
          </cell>
          <cell r="L21188">
            <v>0</v>
          </cell>
        </row>
        <row r="21189">
          <cell r="G21189" t="str">
            <v/>
          </cell>
          <cell r="K21189">
            <v>0</v>
          </cell>
          <cell r="L21189">
            <v>0</v>
          </cell>
        </row>
        <row r="21190">
          <cell r="G21190" t="str">
            <v/>
          </cell>
          <cell r="K21190">
            <v>0</v>
          </cell>
          <cell r="L21190">
            <v>0</v>
          </cell>
        </row>
        <row r="21191">
          <cell r="G21191" t="str">
            <v/>
          </cell>
          <cell r="K21191">
            <v>0</v>
          </cell>
          <cell r="L21191">
            <v>0</v>
          </cell>
        </row>
        <row r="21192">
          <cell r="G21192" t="str">
            <v/>
          </cell>
          <cell r="K21192">
            <v>0</v>
          </cell>
          <cell r="L21192">
            <v>0</v>
          </cell>
        </row>
        <row r="21193">
          <cell r="G21193" t="str">
            <v/>
          </cell>
          <cell r="K21193">
            <v>0</v>
          </cell>
          <cell r="L21193">
            <v>0</v>
          </cell>
        </row>
        <row r="21194">
          <cell r="G21194" t="str">
            <v/>
          </cell>
          <cell r="K21194">
            <v>0</v>
          </cell>
          <cell r="L21194">
            <v>0</v>
          </cell>
        </row>
        <row r="21195">
          <cell r="G21195" t="str">
            <v/>
          </cell>
          <cell r="K21195">
            <v>0</v>
          </cell>
          <cell r="L21195">
            <v>0</v>
          </cell>
        </row>
        <row r="21196">
          <cell r="G21196" t="str">
            <v/>
          </cell>
          <cell r="K21196">
            <v>0</v>
          </cell>
          <cell r="L21196">
            <v>0</v>
          </cell>
        </row>
        <row r="21197">
          <cell r="G21197" t="str">
            <v/>
          </cell>
          <cell r="K21197">
            <v>0</v>
          </cell>
          <cell r="L21197">
            <v>0</v>
          </cell>
        </row>
        <row r="21198">
          <cell r="G21198" t="str">
            <v/>
          </cell>
          <cell r="K21198">
            <v>0</v>
          </cell>
          <cell r="L21198">
            <v>0</v>
          </cell>
        </row>
        <row r="21199">
          <cell r="G21199" t="str">
            <v/>
          </cell>
          <cell r="K21199">
            <v>0</v>
          </cell>
          <cell r="L21199">
            <v>0</v>
          </cell>
        </row>
        <row r="21200">
          <cell r="G21200" t="str">
            <v/>
          </cell>
          <cell r="K21200">
            <v>0</v>
          </cell>
          <cell r="L21200">
            <v>0</v>
          </cell>
        </row>
        <row r="21201">
          <cell r="G21201" t="str">
            <v/>
          </cell>
          <cell r="K21201">
            <v>0</v>
          </cell>
          <cell r="L21201">
            <v>0</v>
          </cell>
        </row>
        <row r="21202">
          <cell r="G21202" t="str">
            <v/>
          </cell>
          <cell r="K21202">
            <v>0</v>
          </cell>
          <cell r="L21202">
            <v>0</v>
          </cell>
        </row>
        <row r="21203">
          <cell r="G21203" t="str">
            <v/>
          </cell>
          <cell r="K21203">
            <v>0</v>
          </cell>
          <cell r="L21203">
            <v>0</v>
          </cell>
        </row>
        <row r="21204">
          <cell r="G21204" t="str">
            <v/>
          </cell>
          <cell r="K21204">
            <v>0</v>
          </cell>
          <cell r="L21204">
            <v>0</v>
          </cell>
        </row>
        <row r="21205">
          <cell r="G21205" t="str">
            <v/>
          </cell>
          <cell r="K21205">
            <v>0</v>
          </cell>
          <cell r="L21205">
            <v>0</v>
          </cell>
        </row>
        <row r="21206">
          <cell r="G21206" t="str">
            <v/>
          </cell>
          <cell r="K21206">
            <v>0</v>
          </cell>
          <cell r="L21206">
            <v>0</v>
          </cell>
        </row>
        <row r="21207">
          <cell r="G21207" t="str">
            <v/>
          </cell>
          <cell r="K21207">
            <v>0</v>
          </cell>
          <cell r="L21207">
            <v>0</v>
          </cell>
        </row>
        <row r="21208">
          <cell r="G21208" t="str">
            <v/>
          </cell>
          <cell r="K21208">
            <v>0</v>
          </cell>
          <cell r="L21208">
            <v>0</v>
          </cell>
        </row>
        <row r="21209">
          <cell r="G21209" t="str">
            <v/>
          </cell>
          <cell r="K21209">
            <v>0</v>
          </cell>
          <cell r="L21209">
            <v>0</v>
          </cell>
        </row>
        <row r="21210">
          <cell r="G21210" t="str">
            <v/>
          </cell>
          <cell r="K21210">
            <v>0</v>
          </cell>
          <cell r="L21210">
            <v>0</v>
          </cell>
        </row>
        <row r="21211">
          <cell r="G21211" t="str">
            <v/>
          </cell>
          <cell r="K21211">
            <v>0</v>
          </cell>
          <cell r="L21211">
            <v>0</v>
          </cell>
        </row>
        <row r="21212">
          <cell r="G21212" t="str">
            <v/>
          </cell>
          <cell r="K21212">
            <v>0</v>
          </cell>
          <cell r="L21212">
            <v>0</v>
          </cell>
        </row>
        <row r="21213">
          <cell r="G21213" t="str">
            <v/>
          </cell>
          <cell r="K21213">
            <v>0</v>
          </cell>
          <cell r="L21213">
            <v>0</v>
          </cell>
        </row>
        <row r="21214">
          <cell r="G21214" t="str">
            <v/>
          </cell>
          <cell r="K21214">
            <v>0</v>
          </cell>
          <cell r="L21214">
            <v>0</v>
          </cell>
        </row>
        <row r="21215">
          <cell r="G21215" t="str">
            <v/>
          </cell>
          <cell r="K21215">
            <v>0</v>
          </cell>
          <cell r="L21215">
            <v>0</v>
          </cell>
        </row>
        <row r="21216">
          <cell r="G21216" t="str">
            <v/>
          </cell>
          <cell r="K21216">
            <v>0</v>
          </cell>
          <cell r="L21216">
            <v>0</v>
          </cell>
        </row>
        <row r="21217">
          <cell r="G21217" t="str">
            <v/>
          </cell>
          <cell r="K21217">
            <v>0</v>
          </cell>
          <cell r="L21217">
            <v>0</v>
          </cell>
        </row>
        <row r="21218">
          <cell r="G21218" t="str">
            <v/>
          </cell>
          <cell r="K21218">
            <v>0</v>
          </cell>
          <cell r="L21218">
            <v>0</v>
          </cell>
        </row>
        <row r="21219">
          <cell r="G21219" t="str">
            <v/>
          </cell>
          <cell r="K21219">
            <v>0</v>
          </cell>
          <cell r="L21219">
            <v>0</v>
          </cell>
        </row>
        <row r="21220">
          <cell r="G21220" t="str">
            <v/>
          </cell>
          <cell r="K21220">
            <v>0</v>
          </cell>
          <cell r="L21220">
            <v>0</v>
          </cell>
        </row>
        <row r="21221">
          <cell r="G21221" t="str">
            <v/>
          </cell>
          <cell r="K21221">
            <v>0</v>
          </cell>
          <cell r="L21221">
            <v>0</v>
          </cell>
        </row>
        <row r="21222">
          <cell r="G21222" t="str">
            <v/>
          </cell>
          <cell r="K21222">
            <v>0</v>
          </cell>
          <cell r="L21222">
            <v>0</v>
          </cell>
        </row>
        <row r="21223">
          <cell r="G21223" t="str">
            <v/>
          </cell>
          <cell r="K21223">
            <v>0</v>
          </cell>
          <cell r="L21223">
            <v>0</v>
          </cell>
        </row>
        <row r="21224">
          <cell r="G21224" t="str">
            <v/>
          </cell>
          <cell r="K21224">
            <v>0</v>
          </cell>
          <cell r="L21224">
            <v>0</v>
          </cell>
        </row>
        <row r="21225">
          <cell r="G21225" t="str">
            <v/>
          </cell>
          <cell r="K21225">
            <v>0</v>
          </cell>
          <cell r="L21225">
            <v>0</v>
          </cell>
        </row>
        <row r="21226">
          <cell r="G21226" t="str">
            <v/>
          </cell>
          <cell r="K21226">
            <v>0</v>
          </cell>
          <cell r="L21226">
            <v>0</v>
          </cell>
        </row>
        <row r="21227">
          <cell r="G21227" t="str">
            <v/>
          </cell>
          <cell r="K21227">
            <v>0</v>
          </cell>
          <cell r="L21227">
            <v>0</v>
          </cell>
        </row>
        <row r="21228">
          <cell r="G21228" t="str">
            <v/>
          </cell>
          <cell r="K21228">
            <v>0</v>
          </cell>
          <cell r="L21228">
            <v>0</v>
          </cell>
        </row>
        <row r="21229">
          <cell r="G21229" t="str">
            <v/>
          </cell>
          <cell r="K21229">
            <v>0</v>
          </cell>
          <cell r="L21229">
            <v>0</v>
          </cell>
        </row>
        <row r="21230">
          <cell r="G21230" t="str">
            <v/>
          </cell>
          <cell r="K21230">
            <v>0</v>
          </cell>
          <cell r="L21230">
            <v>0</v>
          </cell>
        </row>
        <row r="21231">
          <cell r="G21231" t="str">
            <v/>
          </cell>
          <cell r="K21231">
            <v>0</v>
          </cell>
          <cell r="L21231">
            <v>0</v>
          </cell>
        </row>
        <row r="21232">
          <cell r="G21232" t="str">
            <v/>
          </cell>
          <cell r="K21232">
            <v>0</v>
          </cell>
          <cell r="L21232">
            <v>0</v>
          </cell>
        </row>
        <row r="21233">
          <cell r="G21233" t="str">
            <v/>
          </cell>
          <cell r="K21233">
            <v>0</v>
          </cell>
          <cell r="L21233">
            <v>0</v>
          </cell>
        </row>
        <row r="21234">
          <cell r="G21234" t="str">
            <v/>
          </cell>
          <cell r="K21234">
            <v>0</v>
          </cell>
          <cell r="L21234">
            <v>0</v>
          </cell>
        </row>
        <row r="21235">
          <cell r="G21235" t="str">
            <v/>
          </cell>
          <cell r="K21235">
            <v>0</v>
          </cell>
          <cell r="L21235">
            <v>0</v>
          </cell>
        </row>
        <row r="21236">
          <cell r="G21236" t="str">
            <v/>
          </cell>
          <cell r="K21236">
            <v>0</v>
          </cell>
          <cell r="L21236">
            <v>0</v>
          </cell>
        </row>
        <row r="21237">
          <cell r="G21237" t="str">
            <v/>
          </cell>
          <cell r="K21237">
            <v>0</v>
          </cell>
          <cell r="L21237">
            <v>0</v>
          </cell>
        </row>
        <row r="21238">
          <cell r="G21238" t="str">
            <v/>
          </cell>
          <cell r="K21238">
            <v>0</v>
          </cell>
          <cell r="L21238">
            <v>0</v>
          </cell>
        </row>
        <row r="21239">
          <cell r="G21239" t="str">
            <v/>
          </cell>
          <cell r="K21239">
            <v>0</v>
          </cell>
          <cell r="L21239">
            <v>0</v>
          </cell>
        </row>
        <row r="21240">
          <cell r="G21240" t="str">
            <v/>
          </cell>
          <cell r="K21240">
            <v>0</v>
          </cell>
          <cell r="L21240">
            <v>0</v>
          </cell>
        </row>
        <row r="21241">
          <cell r="G21241" t="str">
            <v/>
          </cell>
          <cell r="K21241">
            <v>0</v>
          </cell>
          <cell r="L21241">
            <v>0</v>
          </cell>
        </row>
        <row r="21242">
          <cell r="G21242" t="str">
            <v/>
          </cell>
          <cell r="K21242">
            <v>0</v>
          </cell>
          <cell r="L21242">
            <v>0</v>
          </cell>
        </row>
        <row r="21243">
          <cell r="G21243" t="str">
            <v/>
          </cell>
          <cell r="K21243">
            <v>0</v>
          </cell>
          <cell r="L21243">
            <v>0</v>
          </cell>
        </row>
        <row r="21244">
          <cell r="G21244" t="str">
            <v/>
          </cell>
          <cell r="K21244">
            <v>0</v>
          </cell>
          <cell r="L21244">
            <v>0</v>
          </cell>
        </row>
        <row r="21245">
          <cell r="G21245" t="str">
            <v/>
          </cell>
          <cell r="K21245">
            <v>0</v>
          </cell>
          <cell r="L21245">
            <v>0</v>
          </cell>
        </row>
        <row r="21246">
          <cell r="G21246" t="str">
            <v/>
          </cell>
          <cell r="K21246">
            <v>0</v>
          </cell>
          <cell r="L21246">
            <v>0</v>
          </cell>
        </row>
        <row r="21247">
          <cell r="G21247" t="str">
            <v/>
          </cell>
          <cell r="K21247">
            <v>0</v>
          </cell>
          <cell r="L21247">
            <v>0</v>
          </cell>
        </row>
        <row r="21248">
          <cell r="G21248" t="str">
            <v/>
          </cell>
          <cell r="K21248">
            <v>0</v>
          </cell>
          <cell r="L21248">
            <v>0</v>
          </cell>
        </row>
        <row r="21249">
          <cell r="G21249" t="str">
            <v/>
          </cell>
          <cell r="K21249">
            <v>0</v>
          </cell>
          <cell r="L21249">
            <v>0</v>
          </cell>
        </row>
        <row r="21250">
          <cell r="G21250" t="str">
            <v/>
          </cell>
          <cell r="K21250">
            <v>0</v>
          </cell>
          <cell r="L21250">
            <v>0</v>
          </cell>
        </row>
        <row r="21251">
          <cell r="G21251" t="str">
            <v/>
          </cell>
          <cell r="K21251">
            <v>0</v>
          </cell>
          <cell r="L21251">
            <v>0</v>
          </cell>
        </row>
        <row r="21252">
          <cell r="G21252" t="str">
            <v/>
          </cell>
          <cell r="K21252">
            <v>0</v>
          </cell>
          <cell r="L21252">
            <v>0</v>
          </cell>
        </row>
        <row r="21253">
          <cell r="G21253" t="str">
            <v/>
          </cell>
          <cell r="K21253">
            <v>0</v>
          </cell>
          <cell r="L21253">
            <v>0</v>
          </cell>
        </row>
        <row r="21254">
          <cell r="G21254" t="str">
            <v/>
          </cell>
          <cell r="K21254">
            <v>0</v>
          </cell>
          <cell r="L21254">
            <v>0</v>
          </cell>
        </row>
        <row r="21255">
          <cell r="G21255" t="str">
            <v/>
          </cell>
          <cell r="K21255">
            <v>0</v>
          </cell>
          <cell r="L21255">
            <v>0</v>
          </cell>
        </row>
        <row r="21256">
          <cell r="G21256" t="str">
            <v/>
          </cell>
          <cell r="K21256">
            <v>0</v>
          </cell>
          <cell r="L21256">
            <v>0</v>
          </cell>
        </row>
        <row r="21257">
          <cell r="G21257" t="str">
            <v/>
          </cell>
          <cell r="K21257">
            <v>0</v>
          </cell>
          <cell r="L21257">
            <v>0</v>
          </cell>
        </row>
        <row r="21258">
          <cell r="G21258" t="str">
            <v/>
          </cell>
          <cell r="K21258">
            <v>0</v>
          </cell>
          <cell r="L21258">
            <v>0</v>
          </cell>
        </row>
        <row r="21259">
          <cell r="G21259" t="str">
            <v/>
          </cell>
          <cell r="K21259">
            <v>0</v>
          </cell>
          <cell r="L21259">
            <v>0</v>
          </cell>
        </row>
        <row r="21260">
          <cell r="G21260" t="str">
            <v/>
          </cell>
          <cell r="K21260">
            <v>0</v>
          </cell>
          <cell r="L21260">
            <v>0</v>
          </cell>
        </row>
        <row r="21261">
          <cell r="G21261" t="str">
            <v/>
          </cell>
          <cell r="K21261">
            <v>0</v>
          </cell>
          <cell r="L21261">
            <v>0</v>
          </cell>
        </row>
        <row r="21262">
          <cell r="G21262" t="str">
            <v/>
          </cell>
          <cell r="K21262">
            <v>0</v>
          </cell>
          <cell r="L21262">
            <v>0</v>
          </cell>
        </row>
        <row r="21263">
          <cell r="G21263" t="str">
            <v/>
          </cell>
          <cell r="K21263">
            <v>0</v>
          </cell>
          <cell r="L21263">
            <v>0</v>
          </cell>
        </row>
        <row r="21264">
          <cell r="G21264" t="str">
            <v/>
          </cell>
          <cell r="K21264">
            <v>0</v>
          </cell>
          <cell r="L21264">
            <v>0</v>
          </cell>
        </row>
        <row r="21265">
          <cell r="G21265" t="str">
            <v/>
          </cell>
          <cell r="K21265">
            <v>0</v>
          </cell>
          <cell r="L21265">
            <v>0</v>
          </cell>
        </row>
        <row r="21266">
          <cell r="G21266" t="str">
            <v/>
          </cell>
          <cell r="K21266">
            <v>0</v>
          </cell>
          <cell r="L21266">
            <v>0</v>
          </cell>
        </row>
        <row r="21267">
          <cell r="G21267" t="str">
            <v/>
          </cell>
          <cell r="K21267">
            <v>0</v>
          </cell>
          <cell r="L21267">
            <v>0</v>
          </cell>
        </row>
        <row r="21268">
          <cell r="G21268" t="str">
            <v/>
          </cell>
          <cell r="K21268">
            <v>0</v>
          </cell>
          <cell r="L21268">
            <v>0</v>
          </cell>
        </row>
        <row r="21269">
          <cell r="G21269" t="str">
            <v/>
          </cell>
          <cell r="K21269">
            <v>0</v>
          </cell>
          <cell r="L21269">
            <v>0</v>
          </cell>
        </row>
        <row r="21270">
          <cell r="G21270" t="str">
            <v/>
          </cell>
          <cell r="K21270">
            <v>0</v>
          </cell>
          <cell r="L21270">
            <v>0</v>
          </cell>
        </row>
        <row r="21271">
          <cell r="G21271" t="str">
            <v/>
          </cell>
          <cell r="K21271">
            <v>0</v>
          </cell>
          <cell r="L21271">
            <v>0</v>
          </cell>
        </row>
        <row r="21272">
          <cell r="G21272" t="str">
            <v/>
          </cell>
          <cell r="K21272">
            <v>0</v>
          </cell>
          <cell r="L21272">
            <v>0</v>
          </cell>
        </row>
        <row r="21273">
          <cell r="G21273" t="str">
            <v/>
          </cell>
          <cell r="K21273">
            <v>0</v>
          </cell>
          <cell r="L21273">
            <v>0</v>
          </cell>
        </row>
        <row r="21274">
          <cell r="G21274" t="str">
            <v/>
          </cell>
          <cell r="K21274">
            <v>0</v>
          </cell>
          <cell r="L21274">
            <v>0</v>
          </cell>
        </row>
        <row r="21275">
          <cell r="G21275" t="str">
            <v/>
          </cell>
          <cell r="K21275">
            <v>0</v>
          </cell>
          <cell r="L21275">
            <v>0</v>
          </cell>
        </row>
        <row r="21276">
          <cell r="G21276" t="str">
            <v/>
          </cell>
          <cell r="K21276">
            <v>0</v>
          </cell>
          <cell r="L21276">
            <v>0</v>
          </cell>
        </row>
        <row r="21277">
          <cell r="G21277" t="str">
            <v/>
          </cell>
          <cell r="K21277">
            <v>0</v>
          </cell>
          <cell r="L21277">
            <v>0</v>
          </cell>
        </row>
        <row r="21278">
          <cell r="G21278" t="str">
            <v/>
          </cell>
          <cell r="K21278">
            <v>0</v>
          </cell>
          <cell r="L21278">
            <v>0</v>
          </cell>
        </row>
        <row r="21279">
          <cell r="G21279" t="str">
            <v/>
          </cell>
          <cell r="K21279">
            <v>0</v>
          </cell>
          <cell r="L21279">
            <v>0</v>
          </cell>
        </row>
        <row r="21280">
          <cell r="G21280" t="str">
            <v/>
          </cell>
          <cell r="K21280">
            <v>0</v>
          </cell>
          <cell r="L21280">
            <v>0</v>
          </cell>
        </row>
        <row r="21281">
          <cell r="G21281" t="str">
            <v/>
          </cell>
          <cell r="K21281">
            <v>0</v>
          </cell>
          <cell r="L21281">
            <v>0</v>
          </cell>
        </row>
        <row r="21282">
          <cell r="G21282" t="str">
            <v/>
          </cell>
          <cell r="K21282">
            <v>0</v>
          </cell>
          <cell r="L21282">
            <v>0</v>
          </cell>
        </row>
        <row r="21283">
          <cell r="G21283" t="str">
            <v/>
          </cell>
          <cell r="K21283">
            <v>0</v>
          </cell>
          <cell r="L21283">
            <v>0</v>
          </cell>
        </row>
        <row r="21284">
          <cell r="G21284" t="str">
            <v/>
          </cell>
          <cell r="K21284">
            <v>0</v>
          </cell>
          <cell r="L21284">
            <v>0</v>
          </cell>
        </row>
        <row r="21285">
          <cell r="G21285" t="str">
            <v/>
          </cell>
          <cell r="K21285">
            <v>0</v>
          </cell>
          <cell r="L21285">
            <v>0</v>
          </cell>
        </row>
        <row r="21286">
          <cell r="G21286" t="str">
            <v/>
          </cell>
          <cell r="K21286">
            <v>0</v>
          </cell>
          <cell r="L21286">
            <v>0</v>
          </cell>
        </row>
        <row r="21287">
          <cell r="G21287" t="str">
            <v/>
          </cell>
          <cell r="K21287">
            <v>0</v>
          </cell>
          <cell r="L21287">
            <v>0</v>
          </cell>
        </row>
        <row r="21288">
          <cell r="G21288" t="str">
            <v/>
          </cell>
          <cell r="K21288">
            <v>0</v>
          </cell>
          <cell r="L21288">
            <v>0</v>
          </cell>
        </row>
        <row r="21289">
          <cell r="G21289" t="str">
            <v/>
          </cell>
          <cell r="K21289">
            <v>0</v>
          </cell>
          <cell r="L21289">
            <v>0</v>
          </cell>
        </row>
        <row r="21290">
          <cell r="G21290" t="str">
            <v/>
          </cell>
          <cell r="K21290">
            <v>0</v>
          </cell>
          <cell r="L21290">
            <v>0</v>
          </cell>
        </row>
        <row r="21291">
          <cell r="G21291" t="str">
            <v/>
          </cell>
          <cell r="K21291">
            <v>0</v>
          </cell>
          <cell r="L21291">
            <v>0</v>
          </cell>
        </row>
        <row r="21292">
          <cell r="G21292" t="str">
            <v/>
          </cell>
          <cell r="K21292">
            <v>0</v>
          </cell>
          <cell r="L21292">
            <v>0</v>
          </cell>
        </row>
        <row r="21293">
          <cell r="G21293" t="str">
            <v/>
          </cell>
          <cell r="K21293">
            <v>0</v>
          </cell>
          <cell r="L21293">
            <v>0</v>
          </cell>
        </row>
        <row r="21294">
          <cell r="G21294" t="str">
            <v/>
          </cell>
          <cell r="K21294">
            <v>0</v>
          </cell>
          <cell r="L21294">
            <v>0</v>
          </cell>
        </row>
        <row r="21295">
          <cell r="G21295" t="str">
            <v/>
          </cell>
          <cell r="K21295">
            <v>0</v>
          </cell>
          <cell r="L21295">
            <v>0</v>
          </cell>
        </row>
        <row r="21296">
          <cell r="G21296" t="str">
            <v/>
          </cell>
          <cell r="K21296">
            <v>0</v>
          </cell>
          <cell r="L21296">
            <v>0</v>
          </cell>
        </row>
        <row r="21297">
          <cell r="G21297" t="str">
            <v/>
          </cell>
          <cell r="K21297">
            <v>0</v>
          </cell>
          <cell r="L21297">
            <v>0</v>
          </cell>
        </row>
        <row r="21298">
          <cell r="G21298" t="str">
            <v/>
          </cell>
          <cell r="K21298">
            <v>0</v>
          </cell>
          <cell r="L21298">
            <v>0</v>
          </cell>
        </row>
        <row r="21299">
          <cell r="G21299" t="str">
            <v/>
          </cell>
          <cell r="K21299">
            <v>0</v>
          </cell>
          <cell r="L21299">
            <v>0</v>
          </cell>
        </row>
        <row r="21300">
          <cell r="G21300" t="str">
            <v/>
          </cell>
          <cell r="K21300">
            <v>0</v>
          </cell>
          <cell r="L21300">
            <v>0</v>
          </cell>
        </row>
        <row r="21301">
          <cell r="G21301" t="str">
            <v/>
          </cell>
          <cell r="K21301">
            <v>0</v>
          </cell>
          <cell r="L21301">
            <v>0</v>
          </cell>
        </row>
        <row r="21302">
          <cell r="G21302" t="str">
            <v/>
          </cell>
          <cell r="K21302">
            <v>0</v>
          </cell>
          <cell r="L21302">
            <v>0</v>
          </cell>
        </row>
        <row r="21303">
          <cell r="G21303" t="str">
            <v/>
          </cell>
          <cell r="K21303">
            <v>0</v>
          </cell>
          <cell r="L21303">
            <v>0</v>
          </cell>
        </row>
        <row r="21304">
          <cell r="G21304" t="str">
            <v/>
          </cell>
          <cell r="K21304">
            <v>0</v>
          </cell>
          <cell r="L21304">
            <v>0</v>
          </cell>
        </row>
        <row r="21305">
          <cell r="G21305" t="str">
            <v/>
          </cell>
          <cell r="K21305">
            <v>0</v>
          </cell>
          <cell r="L21305">
            <v>0</v>
          </cell>
        </row>
        <row r="21306">
          <cell r="G21306" t="str">
            <v/>
          </cell>
          <cell r="K21306">
            <v>0</v>
          </cell>
          <cell r="L21306">
            <v>0</v>
          </cell>
        </row>
        <row r="21307">
          <cell r="G21307" t="str">
            <v/>
          </cell>
          <cell r="K21307">
            <v>0</v>
          </cell>
          <cell r="L21307">
            <v>0</v>
          </cell>
        </row>
        <row r="21308">
          <cell r="G21308" t="str">
            <v/>
          </cell>
          <cell r="K21308">
            <v>0</v>
          </cell>
          <cell r="L21308">
            <v>0</v>
          </cell>
        </row>
        <row r="21309">
          <cell r="G21309" t="str">
            <v/>
          </cell>
          <cell r="K21309">
            <v>0</v>
          </cell>
          <cell r="L21309">
            <v>0</v>
          </cell>
        </row>
        <row r="21310">
          <cell r="G21310" t="str">
            <v/>
          </cell>
          <cell r="K21310">
            <v>0</v>
          </cell>
          <cell r="L21310">
            <v>0</v>
          </cell>
        </row>
        <row r="21311">
          <cell r="G21311" t="str">
            <v/>
          </cell>
          <cell r="K21311">
            <v>0</v>
          </cell>
          <cell r="L21311">
            <v>0</v>
          </cell>
        </row>
        <row r="21312">
          <cell r="G21312" t="str">
            <v/>
          </cell>
          <cell r="K21312">
            <v>0</v>
          </cell>
          <cell r="L21312">
            <v>0</v>
          </cell>
        </row>
        <row r="21313">
          <cell r="G21313" t="str">
            <v/>
          </cell>
          <cell r="K21313">
            <v>0</v>
          </cell>
          <cell r="L21313">
            <v>0</v>
          </cell>
        </row>
        <row r="21314">
          <cell r="G21314" t="str">
            <v/>
          </cell>
          <cell r="K21314">
            <v>0</v>
          </cell>
          <cell r="L21314">
            <v>0</v>
          </cell>
        </row>
        <row r="21315">
          <cell r="G21315" t="str">
            <v/>
          </cell>
          <cell r="K21315">
            <v>0</v>
          </cell>
          <cell r="L21315">
            <v>0</v>
          </cell>
        </row>
        <row r="21316">
          <cell r="G21316" t="str">
            <v/>
          </cell>
          <cell r="K21316">
            <v>0</v>
          </cell>
          <cell r="L21316">
            <v>0</v>
          </cell>
        </row>
        <row r="21317">
          <cell r="G21317" t="str">
            <v/>
          </cell>
          <cell r="K21317">
            <v>0</v>
          </cell>
          <cell r="L21317">
            <v>0</v>
          </cell>
        </row>
        <row r="21318">
          <cell r="G21318" t="str">
            <v/>
          </cell>
          <cell r="K21318">
            <v>0</v>
          </cell>
          <cell r="L21318">
            <v>0</v>
          </cell>
        </row>
        <row r="21319">
          <cell r="G21319" t="str">
            <v/>
          </cell>
          <cell r="K21319">
            <v>0</v>
          </cell>
          <cell r="L21319">
            <v>0</v>
          </cell>
        </row>
        <row r="21320">
          <cell r="G21320" t="str">
            <v/>
          </cell>
          <cell r="K21320">
            <v>0</v>
          </cell>
          <cell r="L21320">
            <v>0</v>
          </cell>
        </row>
        <row r="21321">
          <cell r="G21321" t="str">
            <v/>
          </cell>
          <cell r="K21321">
            <v>0</v>
          </cell>
          <cell r="L21321">
            <v>0</v>
          </cell>
        </row>
        <row r="21322">
          <cell r="G21322" t="str">
            <v/>
          </cell>
          <cell r="K21322">
            <v>0</v>
          </cell>
          <cell r="L21322">
            <v>0</v>
          </cell>
        </row>
        <row r="21323">
          <cell r="G21323" t="str">
            <v/>
          </cell>
          <cell r="K21323">
            <v>0</v>
          </cell>
          <cell r="L21323">
            <v>0</v>
          </cell>
        </row>
        <row r="21324">
          <cell r="G21324" t="str">
            <v/>
          </cell>
          <cell r="K21324">
            <v>0</v>
          </cell>
          <cell r="L21324">
            <v>0</v>
          </cell>
        </row>
        <row r="21325">
          <cell r="G21325" t="str">
            <v/>
          </cell>
          <cell r="K21325">
            <v>0</v>
          </cell>
          <cell r="L21325">
            <v>0</v>
          </cell>
        </row>
        <row r="21326">
          <cell r="G21326" t="str">
            <v/>
          </cell>
          <cell r="K21326">
            <v>0</v>
          </cell>
          <cell r="L21326">
            <v>0</v>
          </cell>
        </row>
        <row r="21327">
          <cell r="G21327" t="str">
            <v/>
          </cell>
          <cell r="K21327">
            <v>0</v>
          </cell>
          <cell r="L21327">
            <v>0</v>
          </cell>
        </row>
        <row r="21328">
          <cell r="G21328" t="str">
            <v/>
          </cell>
          <cell r="K21328">
            <v>0</v>
          </cell>
          <cell r="L21328">
            <v>0</v>
          </cell>
        </row>
        <row r="21329">
          <cell r="G21329" t="str">
            <v/>
          </cell>
          <cell r="K21329">
            <v>0</v>
          </cell>
          <cell r="L21329">
            <v>0</v>
          </cell>
        </row>
        <row r="21330">
          <cell r="G21330" t="str">
            <v/>
          </cell>
          <cell r="K21330">
            <v>0</v>
          </cell>
          <cell r="L21330">
            <v>0</v>
          </cell>
        </row>
        <row r="21331">
          <cell r="G21331" t="str">
            <v/>
          </cell>
          <cell r="K21331">
            <v>0</v>
          </cell>
          <cell r="L21331">
            <v>0</v>
          </cell>
        </row>
        <row r="21332">
          <cell r="G21332" t="str">
            <v/>
          </cell>
          <cell r="K21332">
            <v>0</v>
          </cell>
          <cell r="L21332">
            <v>0</v>
          </cell>
        </row>
        <row r="21333">
          <cell r="G21333" t="str">
            <v/>
          </cell>
          <cell r="K21333">
            <v>0</v>
          </cell>
          <cell r="L21333">
            <v>0</v>
          </cell>
        </row>
        <row r="21334">
          <cell r="G21334" t="str">
            <v/>
          </cell>
          <cell r="K21334">
            <v>0</v>
          </cell>
          <cell r="L21334">
            <v>0</v>
          </cell>
        </row>
        <row r="21335">
          <cell r="G21335" t="str">
            <v/>
          </cell>
          <cell r="K21335">
            <v>0</v>
          </cell>
          <cell r="L21335">
            <v>0</v>
          </cell>
        </row>
        <row r="21336">
          <cell r="G21336" t="str">
            <v/>
          </cell>
          <cell r="K21336">
            <v>0</v>
          </cell>
          <cell r="L21336">
            <v>0</v>
          </cell>
        </row>
        <row r="21337">
          <cell r="G21337" t="str">
            <v/>
          </cell>
          <cell r="K21337">
            <v>0</v>
          </cell>
          <cell r="L21337">
            <v>0</v>
          </cell>
        </row>
        <row r="21338">
          <cell r="G21338" t="str">
            <v/>
          </cell>
          <cell r="K21338">
            <v>0</v>
          </cell>
          <cell r="L21338">
            <v>0</v>
          </cell>
        </row>
        <row r="21339">
          <cell r="G21339" t="str">
            <v/>
          </cell>
          <cell r="K21339">
            <v>0</v>
          </cell>
          <cell r="L21339">
            <v>0</v>
          </cell>
        </row>
        <row r="21340">
          <cell r="G21340" t="str">
            <v/>
          </cell>
          <cell r="K21340">
            <v>0</v>
          </cell>
          <cell r="L21340">
            <v>0</v>
          </cell>
        </row>
        <row r="21341">
          <cell r="G21341" t="str">
            <v/>
          </cell>
          <cell r="K21341">
            <v>0</v>
          </cell>
          <cell r="L21341">
            <v>0</v>
          </cell>
        </row>
        <row r="21342">
          <cell r="G21342" t="str">
            <v/>
          </cell>
          <cell r="K21342">
            <v>0</v>
          </cell>
          <cell r="L21342">
            <v>0</v>
          </cell>
        </row>
        <row r="21343">
          <cell r="G21343" t="str">
            <v/>
          </cell>
          <cell r="K21343">
            <v>0</v>
          </cell>
          <cell r="L21343">
            <v>0</v>
          </cell>
        </row>
        <row r="21344">
          <cell r="G21344" t="str">
            <v/>
          </cell>
          <cell r="K21344">
            <v>0</v>
          </cell>
          <cell r="L21344">
            <v>0</v>
          </cell>
        </row>
        <row r="21345">
          <cell r="G21345" t="str">
            <v/>
          </cell>
          <cell r="K21345">
            <v>0</v>
          </cell>
          <cell r="L21345">
            <v>0</v>
          </cell>
        </row>
        <row r="21346">
          <cell r="G21346" t="str">
            <v/>
          </cell>
          <cell r="K21346">
            <v>0</v>
          </cell>
          <cell r="L21346">
            <v>0</v>
          </cell>
        </row>
        <row r="21347">
          <cell r="G21347" t="str">
            <v/>
          </cell>
          <cell r="K21347">
            <v>0</v>
          </cell>
          <cell r="L21347">
            <v>0</v>
          </cell>
        </row>
        <row r="21348">
          <cell r="G21348" t="str">
            <v/>
          </cell>
          <cell r="K21348">
            <v>0</v>
          </cell>
          <cell r="L21348">
            <v>0</v>
          </cell>
        </row>
        <row r="21349">
          <cell r="G21349" t="str">
            <v/>
          </cell>
          <cell r="K21349">
            <v>0</v>
          </cell>
          <cell r="L21349">
            <v>0</v>
          </cell>
        </row>
        <row r="21350">
          <cell r="G21350" t="str">
            <v/>
          </cell>
          <cell r="K21350">
            <v>0</v>
          </cell>
          <cell r="L21350">
            <v>0</v>
          </cell>
        </row>
        <row r="21351">
          <cell r="G21351" t="str">
            <v/>
          </cell>
          <cell r="K21351">
            <v>0</v>
          </cell>
          <cell r="L21351">
            <v>0</v>
          </cell>
        </row>
        <row r="21352">
          <cell r="G21352" t="str">
            <v/>
          </cell>
          <cell r="K21352">
            <v>0</v>
          </cell>
          <cell r="L21352">
            <v>0</v>
          </cell>
        </row>
        <row r="21353">
          <cell r="G21353" t="str">
            <v/>
          </cell>
          <cell r="K21353">
            <v>0</v>
          </cell>
          <cell r="L21353">
            <v>0</v>
          </cell>
        </row>
        <row r="21354">
          <cell r="G21354" t="str">
            <v/>
          </cell>
          <cell r="K21354">
            <v>0</v>
          </cell>
          <cell r="L21354">
            <v>0</v>
          </cell>
        </row>
        <row r="21355">
          <cell r="G21355" t="str">
            <v/>
          </cell>
          <cell r="K21355">
            <v>0</v>
          </cell>
          <cell r="L21355">
            <v>0</v>
          </cell>
        </row>
        <row r="21356">
          <cell r="G21356" t="str">
            <v/>
          </cell>
          <cell r="K21356">
            <v>0</v>
          </cell>
          <cell r="L21356">
            <v>0</v>
          </cell>
        </row>
        <row r="21357">
          <cell r="G21357" t="str">
            <v/>
          </cell>
          <cell r="K21357">
            <v>0</v>
          </cell>
          <cell r="L21357">
            <v>0</v>
          </cell>
        </row>
        <row r="21358">
          <cell r="G21358" t="str">
            <v/>
          </cell>
          <cell r="K21358">
            <v>0</v>
          </cell>
          <cell r="L21358">
            <v>0</v>
          </cell>
        </row>
        <row r="21359">
          <cell r="G21359" t="str">
            <v/>
          </cell>
          <cell r="K21359">
            <v>0</v>
          </cell>
          <cell r="L21359">
            <v>0</v>
          </cell>
        </row>
        <row r="21360">
          <cell r="G21360" t="str">
            <v/>
          </cell>
          <cell r="K21360">
            <v>0</v>
          </cell>
          <cell r="L21360">
            <v>0</v>
          </cell>
        </row>
        <row r="21361">
          <cell r="G21361" t="str">
            <v/>
          </cell>
          <cell r="K21361">
            <v>0</v>
          </cell>
          <cell r="L21361">
            <v>0</v>
          </cell>
        </row>
        <row r="21362">
          <cell r="G21362" t="str">
            <v/>
          </cell>
          <cell r="K21362">
            <v>0</v>
          </cell>
          <cell r="L21362">
            <v>0</v>
          </cell>
        </row>
        <row r="21363">
          <cell r="G21363" t="str">
            <v/>
          </cell>
          <cell r="K21363">
            <v>0</v>
          </cell>
          <cell r="L21363">
            <v>0</v>
          </cell>
        </row>
        <row r="21364">
          <cell r="G21364" t="str">
            <v/>
          </cell>
          <cell r="K21364">
            <v>0</v>
          </cell>
          <cell r="L21364">
            <v>0</v>
          </cell>
        </row>
        <row r="21365">
          <cell r="G21365" t="str">
            <v/>
          </cell>
          <cell r="K21365">
            <v>0</v>
          </cell>
          <cell r="L21365">
            <v>0</v>
          </cell>
        </row>
        <row r="21366">
          <cell r="G21366" t="str">
            <v/>
          </cell>
          <cell r="K21366">
            <v>0</v>
          </cell>
          <cell r="L21366">
            <v>0</v>
          </cell>
        </row>
        <row r="21367">
          <cell r="G21367" t="str">
            <v/>
          </cell>
          <cell r="K21367">
            <v>0</v>
          </cell>
          <cell r="L21367">
            <v>0</v>
          </cell>
        </row>
        <row r="21368">
          <cell r="G21368" t="str">
            <v/>
          </cell>
          <cell r="K21368">
            <v>0</v>
          </cell>
          <cell r="L21368">
            <v>0</v>
          </cell>
        </row>
        <row r="21369">
          <cell r="G21369" t="str">
            <v/>
          </cell>
          <cell r="K21369">
            <v>0</v>
          </cell>
          <cell r="L21369">
            <v>0</v>
          </cell>
        </row>
        <row r="21370">
          <cell r="G21370" t="str">
            <v/>
          </cell>
          <cell r="K21370">
            <v>0</v>
          </cell>
          <cell r="L21370">
            <v>0</v>
          </cell>
        </row>
        <row r="21371">
          <cell r="G21371" t="str">
            <v/>
          </cell>
          <cell r="K21371">
            <v>0</v>
          </cell>
          <cell r="L21371">
            <v>0</v>
          </cell>
        </row>
        <row r="21372">
          <cell r="G21372" t="str">
            <v/>
          </cell>
          <cell r="K21372">
            <v>0</v>
          </cell>
          <cell r="L21372">
            <v>0</v>
          </cell>
        </row>
        <row r="21373">
          <cell r="G21373" t="str">
            <v/>
          </cell>
          <cell r="K21373">
            <v>0</v>
          </cell>
          <cell r="L21373">
            <v>0</v>
          </cell>
        </row>
        <row r="21374">
          <cell r="G21374" t="str">
            <v/>
          </cell>
          <cell r="K21374">
            <v>0</v>
          </cell>
          <cell r="L21374">
            <v>0</v>
          </cell>
        </row>
        <row r="21375">
          <cell r="G21375" t="str">
            <v/>
          </cell>
          <cell r="K21375">
            <v>0</v>
          </cell>
          <cell r="L21375">
            <v>0</v>
          </cell>
        </row>
        <row r="21376">
          <cell r="G21376" t="str">
            <v/>
          </cell>
          <cell r="K21376">
            <v>0</v>
          </cell>
          <cell r="L21376">
            <v>0</v>
          </cell>
        </row>
        <row r="21377">
          <cell r="G21377" t="str">
            <v/>
          </cell>
          <cell r="K21377">
            <v>0</v>
          </cell>
          <cell r="L21377">
            <v>0</v>
          </cell>
        </row>
        <row r="21378">
          <cell r="G21378" t="str">
            <v/>
          </cell>
          <cell r="K21378">
            <v>0</v>
          </cell>
          <cell r="L21378">
            <v>0</v>
          </cell>
        </row>
        <row r="21379">
          <cell r="G21379" t="str">
            <v/>
          </cell>
          <cell r="K21379">
            <v>0</v>
          </cell>
          <cell r="L21379">
            <v>0</v>
          </cell>
        </row>
        <row r="21380">
          <cell r="G21380" t="str">
            <v/>
          </cell>
          <cell r="K21380">
            <v>0</v>
          </cell>
          <cell r="L21380">
            <v>0</v>
          </cell>
        </row>
        <row r="21381">
          <cell r="G21381" t="str">
            <v/>
          </cell>
          <cell r="K21381">
            <v>0</v>
          </cell>
          <cell r="L21381">
            <v>0</v>
          </cell>
        </row>
        <row r="21382">
          <cell r="G21382" t="str">
            <v/>
          </cell>
          <cell r="K21382">
            <v>0</v>
          </cell>
          <cell r="L21382">
            <v>0</v>
          </cell>
        </row>
        <row r="21383">
          <cell r="G21383" t="str">
            <v/>
          </cell>
          <cell r="K21383">
            <v>0</v>
          </cell>
          <cell r="L21383">
            <v>0</v>
          </cell>
        </row>
        <row r="21384">
          <cell r="G21384" t="str">
            <v/>
          </cell>
          <cell r="K21384">
            <v>0</v>
          </cell>
          <cell r="L21384">
            <v>0</v>
          </cell>
        </row>
        <row r="21385">
          <cell r="G21385" t="str">
            <v/>
          </cell>
          <cell r="K21385">
            <v>0</v>
          </cell>
          <cell r="L21385">
            <v>0</v>
          </cell>
        </row>
        <row r="21386">
          <cell r="G21386" t="str">
            <v/>
          </cell>
          <cell r="K21386">
            <v>0</v>
          </cell>
          <cell r="L21386">
            <v>0</v>
          </cell>
        </row>
        <row r="21387">
          <cell r="G21387" t="str">
            <v/>
          </cell>
          <cell r="K21387">
            <v>0</v>
          </cell>
          <cell r="L21387">
            <v>0</v>
          </cell>
        </row>
        <row r="21388">
          <cell r="G21388" t="str">
            <v/>
          </cell>
          <cell r="K21388">
            <v>0</v>
          </cell>
          <cell r="L21388">
            <v>0</v>
          </cell>
        </row>
        <row r="21389">
          <cell r="G21389" t="str">
            <v/>
          </cell>
          <cell r="K21389">
            <v>0</v>
          </cell>
          <cell r="L21389">
            <v>0</v>
          </cell>
        </row>
        <row r="21390">
          <cell r="G21390" t="str">
            <v/>
          </cell>
          <cell r="K21390">
            <v>0</v>
          </cell>
          <cell r="L21390">
            <v>0</v>
          </cell>
        </row>
        <row r="21391">
          <cell r="G21391" t="str">
            <v/>
          </cell>
          <cell r="K21391">
            <v>0</v>
          </cell>
          <cell r="L21391">
            <v>0</v>
          </cell>
        </row>
        <row r="21392">
          <cell r="G21392" t="str">
            <v/>
          </cell>
          <cell r="K21392">
            <v>0</v>
          </cell>
          <cell r="L21392">
            <v>0</v>
          </cell>
        </row>
        <row r="21393">
          <cell r="G21393" t="str">
            <v/>
          </cell>
          <cell r="K21393">
            <v>0</v>
          </cell>
          <cell r="L21393">
            <v>0</v>
          </cell>
        </row>
        <row r="21394">
          <cell r="G21394" t="str">
            <v/>
          </cell>
          <cell r="K21394">
            <v>0</v>
          </cell>
          <cell r="L21394">
            <v>0</v>
          </cell>
        </row>
        <row r="21395">
          <cell r="G21395" t="str">
            <v/>
          </cell>
          <cell r="K21395">
            <v>0</v>
          </cell>
          <cell r="L21395">
            <v>0</v>
          </cell>
        </row>
        <row r="21396">
          <cell r="G21396" t="str">
            <v/>
          </cell>
          <cell r="K21396">
            <v>0</v>
          </cell>
          <cell r="L21396">
            <v>0</v>
          </cell>
        </row>
        <row r="21397">
          <cell r="G21397" t="str">
            <v/>
          </cell>
          <cell r="K21397">
            <v>0</v>
          </cell>
          <cell r="L21397">
            <v>0</v>
          </cell>
        </row>
        <row r="21398">
          <cell r="G21398" t="str">
            <v/>
          </cell>
          <cell r="K21398">
            <v>0</v>
          </cell>
          <cell r="L21398">
            <v>0</v>
          </cell>
        </row>
        <row r="21399">
          <cell r="G21399" t="str">
            <v/>
          </cell>
          <cell r="K21399">
            <v>0</v>
          </cell>
          <cell r="L21399">
            <v>0</v>
          </cell>
        </row>
        <row r="21400">
          <cell r="G21400" t="str">
            <v/>
          </cell>
          <cell r="K21400">
            <v>0</v>
          </cell>
          <cell r="L21400">
            <v>0</v>
          </cell>
        </row>
        <row r="21401">
          <cell r="G21401" t="str">
            <v/>
          </cell>
          <cell r="K21401">
            <v>0</v>
          </cell>
          <cell r="L21401">
            <v>0</v>
          </cell>
        </row>
        <row r="21402">
          <cell r="G21402" t="str">
            <v/>
          </cell>
          <cell r="K21402">
            <v>0</v>
          </cell>
          <cell r="L21402">
            <v>0</v>
          </cell>
        </row>
        <row r="21403">
          <cell r="G21403" t="str">
            <v/>
          </cell>
          <cell r="K21403">
            <v>0</v>
          </cell>
          <cell r="L21403">
            <v>0</v>
          </cell>
        </row>
        <row r="21404">
          <cell r="G21404" t="str">
            <v/>
          </cell>
          <cell r="K21404">
            <v>0</v>
          </cell>
          <cell r="L21404">
            <v>0</v>
          </cell>
        </row>
        <row r="21405">
          <cell r="G21405" t="str">
            <v/>
          </cell>
          <cell r="K21405">
            <v>0</v>
          </cell>
          <cell r="L21405">
            <v>0</v>
          </cell>
        </row>
        <row r="21406">
          <cell r="G21406" t="str">
            <v/>
          </cell>
          <cell r="K21406">
            <v>0</v>
          </cell>
          <cell r="L21406">
            <v>0</v>
          </cell>
        </row>
        <row r="21407">
          <cell r="G21407" t="str">
            <v/>
          </cell>
          <cell r="K21407">
            <v>0</v>
          </cell>
          <cell r="L21407">
            <v>0</v>
          </cell>
        </row>
        <row r="21408">
          <cell r="G21408" t="str">
            <v/>
          </cell>
          <cell r="K21408">
            <v>0</v>
          </cell>
          <cell r="L21408">
            <v>0</v>
          </cell>
        </row>
        <row r="21409">
          <cell r="G21409" t="str">
            <v/>
          </cell>
          <cell r="K21409">
            <v>0</v>
          </cell>
          <cell r="L21409">
            <v>0</v>
          </cell>
        </row>
        <row r="21410">
          <cell r="G21410" t="str">
            <v/>
          </cell>
          <cell r="K21410">
            <v>0</v>
          </cell>
          <cell r="L21410">
            <v>0</v>
          </cell>
        </row>
        <row r="21411">
          <cell r="G21411" t="str">
            <v/>
          </cell>
          <cell r="K21411">
            <v>0</v>
          </cell>
          <cell r="L21411">
            <v>0</v>
          </cell>
        </row>
        <row r="21412">
          <cell r="G21412" t="str">
            <v/>
          </cell>
          <cell r="K21412">
            <v>0</v>
          </cell>
          <cell r="L21412">
            <v>0</v>
          </cell>
        </row>
        <row r="21413">
          <cell r="G21413" t="str">
            <v/>
          </cell>
          <cell r="K21413">
            <v>0</v>
          </cell>
          <cell r="L21413">
            <v>0</v>
          </cell>
        </row>
        <row r="21414">
          <cell r="G21414" t="str">
            <v/>
          </cell>
          <cell r="K21414">
            <v>0</v>
          </cell>
          <cell r="L21414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Customer"/>
      <sheetName val="Supplier"/>
      <sheetName val="Branch"/>
      <sheetName val="Employee"/>
      <sheetName val="Manufacturer"/>
      <sheetName val="Logistics"/>
      <sheetName val="Product"/>
      <sheetName val="Policy"/>
      <sheetName val="Packaging"/>
      <sheetName val="Banking"/>
      <sheetName val="Formulation"/>
      <sheetName val="Expense"/>
      <sheetName val="Area"/>
      <sheetName val="Sheet1"/>
    </sheetNames>
    <sheetDataSet>
      <sheetData sheetId="0">
        <row r="1">
          <cell r="A1" t="str">
            <v>Customer_ID</v>
          </cell>
          <cell r="B1" t="str">
            <v>Customer_Trading_Name</v>
          </cell>
          <cell r="D1" t="str">
            <v>Customer_Legal_Form</v>
          </cell>
          <cell r="H1" t="str">
            <v>Customer_Taxation_No</v>
          </cell>
          <cell r="J1" t="str">
            <v>Customer_Office_Address_Line1</v>
          </cell>
          <cell r="N1" t="str">
            <v>Customer_Office_Address_Area_ID</v>
          </cell>
        </row>
        <row r="2">
          <cell r="A2" t="str">
            <v>1.1.5.0.1</v>
          </cell>
          <cell r="B2" t="str">
            <v>Nathani Indonesia</v>
          </cell>
          <cell r="D2" t="str">
            <v>PT.</v>
          </cell>
          <cell r="H2" t="str">
            <v>02.362.631.0.415.000</v>
          </cell>
          <cell r="J2" t="str">
            <v xml:space="preserve">D10, Ruko Daan Mogot Permai </v>
          </cell>
          <cell r="N2" t="str">
            <v>62.16.6.1.5</v>
          </cell>
        </row>
        <row r="3">
          <cell r="A3" t="str">
            <v>1.1.5.0.10</v>
          </cell>
          <cell r="B3" t="str">
            <v>Fajar Buana Chemicals</v>
          </cell>
          <cell r="D3" t="str">
            <v>PT</v>
          </cell>
          <cell r="H3" t="str">
            <v>02.645.638.4-322.000</v>
          </cell>
          <cell r="J3" t="str">
            <v xml:space="preserve">Jl.Ryacudu Gg.Perintis 1 No.23 </v>
          </cell>
        </row>
        <row r="4">
          <cell r="A4" t="str">
            <v>1.1.5.0.11</v>
          </cell>
          <cell r="B4" t="str">
            <v>Istana tani</v>
          </cell>
          <cell r="D4" t="str">
            <v>Toko</v>
          </cell>
          <cell r="H4" t="str">
            <v>24.620.084.4-647.000</v>
          </cell>
          <cell r="J4" t="str">
            <v>Desa Ngasinan,Rt 003 Rw.002</v>
          </cell>
        </row>
        <row r="5">
          <cell r="A5" t="str">
            <v>1.1.5.0.12</v>
          </cell>
          <cell r="B5" t="str">
            <v>Karunia Lancar Makmur Jaya</v>
          </cell>
          <cell r="D5" t="str">
            <v>CV.</v>
          </cell>
          <cell r="H5" t="str">
            <v>03.268.396.3-533.000</v>
          </cell>
          <cell r="J5" t="str">
            <v xml:space="preserve">Mirombo Permai RT 01 RW 06 </v>
          </cell>
          <cell r="N5" t="str">
            <v>62.24.13.1.10</v>
          </cell>
        </row>
        <row r="6">
          <cell r="A6" t="str">
            <v>1.1.5.0.13</v>
          </cell>
          <cell r="B6" t="str">
            <v>Agri Bina Cipta</v>
          </cell>
          <cell r="D6" t="str">
            <v>CV.</v>
          </cell>
          <cell r="J6" t="str">
            <v xml:space="preserve">Jl.Letjen Suprapto No.63 </v>
          </cell>
        </row>
        <row r="7">
          <cell r="A7" t="str">
            <v>1.1.5.0.14</v>
          </cell>
          <cell r="B7" t="str">
            <v>Sentral Tani</v>
          </cell>
          <cell r="D7" t="str">
            <v>Toko</v>
          </cell>
          <cell r="J7" t="str">
            <v>Jl.Ki Hajar Dewantoro No.58</v>
          </cell>
        </row>
        <row r="8">
          <cell r="A8" t="str">
            <v>1.1.5.0.15</v>
          </cell>
          <cell r="B8" t="str">
            <v>UD.Gunung Kidul</v>
          </cell>
          <cell r="D8" t="str">
            <v>Toko</v>
          </cell>
          <cell r="J8" t="str">
            <v>Jalan Hasanudin No 09 Rt 07 Kariangau</v>
          </cell>
        </row>
        <row r="9">
          <cell r="A9" t="str">
            <v>1.1.5.0.16</v>
          </cell>
          <cell r="B9" t="str">
            <v>Inti Tani Niaga</v>
          </cell>
          <cell r="D9" t="str">
            <v>PT</v>
          </cell>
          <cell r="J9" t="str">
            <v>Jln.Raya Candi Mas Km 16 Natar</v>
          </cell>
        </row>
        <row r="10">
          <cell r="A10" t="str">
            <v>1.1.5.0.17</v>
          </cell>
          <cell r="B10" t="str">
            <v>Bintang Tani Nusantara</v>
          </cell>
          <cell r="D10" t="str">
            <v>CV.</v>
          </cell>
          <cell r="J10" t="str">
            <v>Jln.Abd Muis No 3 A</v>
          </cell>
        </row>
        <row r="11">
          <cell r="A11" t="str">
            <v>1.1.5.0.18</v>
          </cell>
          <cell r="B11" t="str">
            <v>Agro Sentosa Abadi</v>
          </cell>
          <cell r="D11" t="str">
            <v>PT.</v>
          </cell>
          <cell r="H11" t="str">
            <v>02.707.320.4-322.000</v>
          </cell>
          <cell r="J11" t="str">
            <v>Jl. SA. Tirtayasa No. 22 A/B Sukabumi</v>
          </cell>
        </row>
        <row r="12">
          <cell r="A12" t="str">
            <v>1.1.5.0.19</v>
          </cell>
          <cell r="B12" t="str">
            <v>Maju Jaya Utama</v>
          </cell>
          <cell r="D12" t="str">
            <v>CV.</v>
          </cell>
          <cell r="J12" t="str">
            <v>Jln.Outer Ring Road Komplek Taman Palem Lestari Ruko Fantasi Blok Z2/31</v>
          </cell>
        </row>
        <row r="13">
          <cell r="A13" t="str">
            <v>1.1.5.0.2</v>
          </cell>
          <cell r="B13" t="str">
            <v>Global Inti Agro</v>
          </cell>
          <cell r="D13" t="str">
            <v>PT.</v>
          </cell>
          <cell r="H13" t="str">
            <v>02.201.964.0.216.000</v>
          </cell>
          <cell r="J13" t="str">
            <v>Jl.H.Agussalim No.42 RT.03.Rw.03</v>
          </cell>
        </row>
        <row r="14">
          <cell r="A14" t="str">
            <v>1.1.5.0.3</v>
          </cell>
          <cell r="B14" t="str">
            <v>Sentra Tani Sejahtera</v>
          </cell>
          <cell r="D14" t="str">
            <v>PT.</v>
          </cell>
          <cell r="J14" t="str">
            <v xml:space="preserve">Jl.Veteran Selatan No.287 </v>
          </cell>
        </row>
        <row r="15">
          <cell r="A15" t="str">
            <v>1.1.5.0.4</v>
          </cell>
          <cell r="B15" t="str">
            <v>Tunas Abadi Indoagro</v>
          </cell>
          <cell r="D15" t="str">
            <v>UD</v>
          </cell>
          <cell r="J15" t="str">
            <v>Jl. Raya Kali Pahit , Kampung 10,Ds Kedungwungu</v>
          </cell>
        </row>
        <row r="16">
          <cell r="A16" t="str">
            <v>1.1.5.0.5</v>
          </cell>
          <cell r="B16" t="str">
            <v>Manunggal Agro Sentosa</v>
          </cell>
          <cell r="D16" t="str">
            <v>PT.</v>
          </cell>
          <cell r="H16" t="str">
            <v>02.307.118.6-626.000</v>
          </cell>
          <cell r="J16" t="str">
            <v>Jl.Kalimantan No.216</v>
          </cell>
        </row>
        <row r="17">
          <cell r="A17" t="str">
            <v>1.1.5.0.6</v>
          </cell>
          <cell r="B17" t="str">
            <v>Inti Makmur Mandiri</v>
          </cell>
          <cell r="D17" t="str">
            <v>PT.</v>
          </cell>
          <cell r="H17" t="str">
            <v>02.015.951.3-651.000</v>
          </cell>
          <cell r="J17" t="str">
            <v>Jl.Imam Bonjol No.66 Tegal Besar-Kaliwates</v>
          </cell>
          <cell r="N17" t="str">
            <v>62.15.7.11.3</v>
          </cell>
        </row>
        <row r="18">
          <cell r="A18" t="str">
            <v>1.1.5.0.7</v>
          </cell>
          <cell r="B18" t="str">
            <v>Tani Beru</v>
          </cell>
          <cell r="D18" t="str">
            <v>Toko</v>
          </cell>
          <cell r="J18" t="str">
            <v xml:space="preserve">Jl Veteran Selatan No. 439 </v>
          </cell>
        </row>
        <row r="19">
          <cell r="A19" t="str">
            <v>1.1.5.0.8</v>
          </cell>
          <cell r="B19" t="str">
            <v>UD. Tani</v>
          </cell>
          <cell r="D19" t="str">
            <v>Toko</v>
          </cell>
          <cell r="J19" t="str">
            <v>Jl. Kemiri No. 26</v>
          </cell>
        </row>
        <row r="20">
          <cell r="A20" t="str">
            <v>1.1.5.0.9</v>
          </cell>
          <cell r="B20" t="str">
            <v>Mandiri Tani</v>
          </cell>
          <cell r="D20" t="str">
            <v>Toko</v>
          </cell>
          <cell r="J20" t="str">
            <v>Brayan Trade Centre No.9</v>
          </cell>
        </row>
      </sheetData>
      <sheetData sheetId="1"/>
      <sheetData sheetId="2">
        <row r="1">
          <cell r="A1" t="str">
            <v>Branch_ID</v>
          </cell>
          <cell r="B1" t="str">
            <v>Branch_Trading_Name</v>
          </cell>
          <cell r="D1" t="str">
            <v>Legal_Form</v>
          </cell>
          <cell r="H1" t="str">
            <v>Branch_Taxation_No</v>
          </cell>
          <cell r="J1" t="str">
            <v>Branch_Office_Address_Line1</v>
          </cell>
          <cell r="N1" t="str">
            <v>Branch_Office_Address_Area_ID</v>
          </cell>
        </row>
        <row r="2">
          <cell r="A2" t="str">
            <v>1.1.5.0</v>
          </cell>
          <cell r="B2" t="str">
            <v>Nathani Chemicals</v>
          </cell>
          <cell r="D2" t="str">
            <v>PT.</v>
          </cell>
          <cell r="H2" t="str">
            <v>31.448.758.8-418.000</v>
          </cell>
          <cell r="J2" t="str">
            <v>A5/8, Mutiara Kosambi 1</v>
          </cell>
          <cell r="N2" t="str">
            <v>62.16.4.10.5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 t="str">
            <v>Area_ID</v>
          </cell>
          <cell r="D1" t="str">
            <v>Regency</v>
          </cell>
          <cell r="E1" t="str">
            <v>Province</v>
          </cell>
        </row>
        <row r="2">
          <cell r="A2" t="str">
            <v>62.16.4.10.5</v>
          </cell>
          <cell r="D2" t="str">
            <v>Tangerang</v>
          </cell>
          <cell r="E2" t="str">
            <v>Banten</v>
          </cell>
        </row>
        <row r="3">
          <cell r="A3" t="str">
            <v>62.16.4.2.4</v>
          </cell>
          <cell r="D3" t="str">
            <v>Tangerang</v>
          </cell>
          <cell r="E3" t="str">
            <v>Banten</v>
          </cell>
        </row>
        <row r="4">
          <cell r="A4" t="str">
            <v>62.2.4.10.1</v>
          </cell>
          <cell r="D4" t="str">
            <v>Jakarta Pusat</v>
          </cell>
          <cell r="E4" t="str">
            <v>DKI Jakarta Raya</v>
          </cell>
        </row>
        <row r="5">
          <cell r="A5" t="str">
            <v>62.2.4.10.2</v>
          </cell>
          <cell r="D5" t="str">
            <v>Cikarang</v>
          </cell>
          <cell r="E5" t="str">
            <v>Jawa Barat</v>
          </cell>
        </row>
        <row r="6">
          <cell r="A6" t="str">
            <v>62.2.4.10.3</v>
          </cell>
          <cell r="D6" t="str">
            <v>Sidoarjo</v>
          </cell>
          <cell r="E6" t="str">
            <v>Jawa Timur</v>
          </cell>
        </row>
      </sheetData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A216"/>
  <sheetViews>
    <sheetView showZeros="0" tabSelected="1" topLeftCell="A37" workbookViewId="0">
      <selection activeCell="BH11" sqref="BH11"/>
    </sheetView>
  </sheetViews>
  <sheetFormatPr defaultColWidth="0" defaultRowHeight="12.75" zeroHeight="1"/>
  <cols>
    <col min="1" max="2" width="0.85546875" style="1" customWidth="1"/>
    <col min="3" max="4" width="1.140625" style="1" customWidth="1"/>
    <col min="5" max="131" width="0.85546875" style="1" customWidth="1"/>
    <col min="132" max="16384" width="0.85546875" style="1" hidden="1"/>
  </cols>
  <sheetData>
    <row r="1" spans="1:129">
      <c r="A1" s="31" t="s">
        <v>19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/>
      <c r="CI1" s="31"/>
      <c r="CJ1" s="31"/>
      <c r="CK1" s="31"/>
      <c r="CL1" s="31"/>
      <c r="CM1" s="31"/>
      <c r="CN1" s="31"/>
      <c r="CO1" s="31"/>
      <c r="CP1" s="31"/>
      <c r="CQ1" s="31"/>
      <c r="CR1" s="31"/>
      <c r="CS1" s="31"/>
      <c r="CT1" s="31"/>
      <c r="CU1" s="31"/>
      <c r="CV1" s="31"/>
      <c r="CW1" s="31"/>
      <c r="CX1" s="31"/>
      <c r="CY1" s="31"/>
      <c r="CZ1" s="31"/>
      <c r="DA1" s="31"/>
      <c r="DB1" s="31"/>
      <c r="DC1" s="31"/>
      <c r="DD1" s="31"/>
      <c r="DE1" s="31"/>
      <c r="DF1" s="31"/>
      <c r="DG1" s="31"/>
      <c r="DH1" s="31"/>
      <c r="DI1" s="31"/>
      <c r="DJ1" s="31"/>
      <c r="DK1" s="31"/>
      <c r="DL1" s="31"/>
    </row>
    <row r="2" spans="1:129">
      <c r="A2" s="31" t="s">
        <v>20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</row>
    <row r="3" spans="1:129" ht="9.9499999999999993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</row>
    <row r="4" spans="1:129">
      <c r="A4" s="40" t="s">
        <v>21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</row>
    <row r="5" spans="1:129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</row>
    <row r="6" spans="1:129" ht="9.9499999999999993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</row>
    <row r="7" spans="1:129" ht="9.9499999999999993" customHeight="1">
      <c r="A7" s="3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5"/>
    </row>
    <row r="8" spans="1:129">
      <c r="A8" s="6"/>
      <c r="B8" s="34" t="s">
        <v>5</v>
      </c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2" t="s">
        <v>4</v>
      </c>
      <c r="AI8" s="2"/>
      <c r="AJ8" s="38" t="str">
        <f>IFERROR(LOOKUP(DO11,[1]PREF!$A:$A,[1]PREF!$U:$U),"")</f>
        <v>010.902-13.55959849</v>
      </c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3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2"/>
      <c r="DK8" s="2"/>
      <c r="DL8" s="7"/>
    </row>
    <row r="9" spans="1:129" ht="9.9499999999999993" customHeight="1">
      <c r="A9" s="8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10"/>
    </row>
    <row r="10" spans="1:129" ht="9.9499999999999993" customHeight="1">
      <c r="A10" s="3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5"/>
      <c r="DO10" s="11" t="s">
        <v>31</v>
      </c>
    </row>
    <row r="11" spans="1:129">
      <c r="A11" s="6"/>
      <c r="B11" s="2" t="s">
        <v>0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7"/>
      <c r="DN11" s="12"/>
      <c r="DO11" s="41">
        <v>4024</v>
      </c>
      <c r="DP11" s="41"/>
      <c r="DQ11" s="41"/>
      <c r="DR11" s="41"/>
      <c r="DS11" s="41"/>
      <c r="DT11" s="41"/>
      <c r="DU11" s="41"/>
      <c r="DV11" s="41"/>
      <c r="DW11" s="41"/>
      <c r="DX11" s="41"/>
      <c r="DY11" s="41"/>
    </row>
    <row r="12" spans="1:129">
      <c r="A12" s="6"/>
      <c r="B12" s="2" t="s">
        <v>1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13" t="s">
        <v>4</v>
      </c>
      <c r="AB12" s="13"/>
      <c r="AC12" s="25" t="s">
        <v>37</v>
      </c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5"/>
      <c r="CM12" s="25"/>
      <c r="CN12" s="25"/>
      <c r="CO12" s="25"/>
      <c r="CP12" s="25"/>
      <c r="CQ12" s="25"/>
      <c r="CR12" s="25"/>
      <c r="CS12" s="25"/>
      <c r="CT12" s="25"/>
      <c r="CU12" s="25"/>
      <c r="CV12" s="25"/>
      <c r="CW12" s="25"/>
      <c r="CX12" s="25"/>
      <c r="CY12" s="25"/>
      <c r="CZ12" s="25"/>
      <c r="DA12" s="25"/>
      <c r="DB12" s="25"/>
      <c r="DC12" s="25"/>
      <c r="DD12" s="25"/>
      <c r="DE12" s="25"/>
      <c r="DF12" s="25"/>
      <c r="DG12" s="25"/>
      <c r="DH12" s="25"/>
      <c r="DI12" s="25"/>
      <c r="DJ12" s="2"/>
      <c r="DK12" s="2"/>
      <c r="DL12" s="7"/>
    </row>
    <row r="13" spans="1:129">
      <c r="A13" s="6"/>
      <c r="B13" s="2" t="s">
        <v>2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13" t="s">
        <v>4</v>
      </c>
      <c r="AB13" s="13"/>
      <c r="AC13" s="25" t="s">
        <v>39</v>
      </c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25"/>
      <c r="CJ13" s="25"/>
      <c r="CK13" s="25"/>
      <c r="CL13" s="25"/>
      <c r="CM13" s="25"/>
      <c r="CN13" s="25"/>
      <c r="CO13" s="25"/>
      <c r="CP13" s="25"/>
      <c r="CQ13" s="25"/>
      <c r="CR13" s="25"/>
      <c r="CS13" s="25"/>
      <c r="CT13" s="25"/>
      <c r="CU13" s="25"/>
      <c r="CV13" s="25"/>
      <c r="CW13" s="25"/>
      <c r="CX13" s="25"/>
      <c r="CY13" s="25"/>
      <c r="CZ13" s="25"/>
      <c r="DA13" s="25"/>
      <c r="DB13" s="25"/>
      <c r="DC13" s="25"/>
      <c r="DD13" s="25"/>
      <c r="DE13" s="25"/>
      <c r="DF13" s="25"/>
      <c r="DG13" s="25"/>
      <c r="DH13" s="25"/>
      <c r="DI13" s="25"/>
      <c r="DJ13" s="2"/>
      <c r="DK13" s="2"/>
      <c r="DL13" s="7"/>
      <c r="DO13" s="12" t="s">
        <v>34</v>
      </c>
      <c r="DP13" s="12"/>
      <c r="DQ13" s="12"/>
      <c r="DR13" s="12"/>
      <c r="DS13" s="12"/>
      <c r="DT13" s="12"/>
      <c r="DU13" s="12"/>
      <c r="DV13" s="12"/>
      <c r="DW13" s="12"/>
      <c r="DX13" s="12"/>
      <c r="DY13" s="12"/>
    </row>
    <row r="14" spans="1:129">
      <c r="A14" s="6"/>
      <c r="B14" s="2" t="s">
        <v>3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13" t="s">
        <v>4</v>
      </c>
      <c r="AB14" s="13"/>
      <c r="AC14" s="25" t="s">
        <v>38</v>
      </c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2"/>
      <c r="DK14" s="2"/>
      <c r="DL14" s="7"/>
      <c r="DO14" s="42" t="str">
        <f>IFERROR(LOOKUP(DO11,[1]PREF!$A:$A,[1]PREF!$W:$W),"")</f>
        <v>1.1.5.0.1</v>
      </c>
      <c r="DP14" s="42"/>
      <c r="DQ14" s="42"/>
      <c r="DR14" s="42"/>
      <c r="DS14" s="42"/>
      <c r="DT14" s="42"/>
      <c r="DU14" s="42"/>
      <c r="DV14" s="42"/>
      <c r="DW14" s="42"/>
      <c r="DX14" s="42"/>
      <c r="DY14" s="42"/>
    </row>
    <row r="15" spans="1:129">
      <c r="A15" s="6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13"/>
      <c r="AB15" s="13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  <c r="BV15" s="26"/>
      <c r="BW15" s="26"/>
      <c r="BX15" s="26"/>
      <c r="BY15" s="26"/>
      <c r="BZ15" s="26"/>
      <c r="CA15" s="26"/>
      <c r="CB15" s="26"/>
      <c r="CC15" s="26"/>
      <c r="CD15" s="26"/>
      <c r="CE15" s="26"/>
      <c r="CF15" s="26"/>
      <c r="CG15" s="26"/>
      <c r="CH15" s="26"/>
      <c r="CI15" s="26"/>
      <c r="CJ15" s="26"/>
      <c r="CK15" s="26"/>
      <c r="CL15" s="26"/>
      <c r="CM15" s="26"/>
      <c r="CN15" s="26"/>
      <c r="CO15" s="26"/>
      <c r="CP15" s="26"/>
      <c r="CQ15" s="26"/>
      <c r="CR15" s="26"/>
      <c r="CS15" s="26"/>
      <c r="CT15" s="26"/>
      <c r="CU15" s="26"/>
      <c r="CV15" s="26"/>
      <c r="CW15" s="26"/>
      <c r="CX15" s="26"/>
      <c r="CY15" s="26"/>
      <c r="CZ15" s="26"/>
      <c r="DA15" s="26"/>
      <c r="DB15" s="26"/>
      <c r="DC15" s="26"/>
      <c r="DD15" s="26"/>
      <c r="DE15" s="26"/>
      <c r="DF15" s="26"/>
      <c r="DG15" s="26"/>
      <c r="DH15" s="26"/>
      <c r="DI15" s="26"/>
      <c r="DJ15" s="2"/>
      <c r="DK15" s="2"/>
      <c r="DL15" s="7"/>
      <c r="DO15" s="42" t="str">
        <f>IFERROR(LOOKUP(DO14,[2]Customer!$A:$A,[2]Customer!$N:$N),"")</f>
        <v>62.16.6.1.5</v>
      </c>
      <c r="DP15" s="42"/>
      <c r="DQ15" s="42"/>
      <c r="DR15" s="42"/>
      <c r="DS15" s="42"/>
      <c r="DT15" s="42"/>
      <c r="DU15" s="42"/>
      <c r="DV15" s="42"/>
      <c r="DW15" s="42"/>
      <c r="DX15" s="42"/>
      <c r="DY15" s="42"/>
    </row>
    <row r="16" spans="1:129" ht="9.9499999999999993" customHeight="1">
      <c r="A16" s="8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10"/>
    </row>
    <row r="17" spans="1:129" ht="9.9499999999999993" customHeight="1">
      <c r="A17" s="3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5"/>
    </row>
    <row r="18" spans="1:129">
      <c r="A18" s="6"/>
      <c r="B18" s="2" t="s">
        <v>22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7"/>
      <c r="DO18" s="1" t="s">
        <v>35</v>
      </c>
    </row>
    <row r="19" spans="1:129">
      <c r="A19" s="6"/>
      <c r="B19" s="2" t="s">
        <v>1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13" t="s">
        <v>4</v>
      </c>
      <c r="AB19" s="13"/>
      <c r="AC19" s="25" t="str">
        <f>IFERROR(IF(DO14&lt;&gt;0,LOOKUP(DO14,[2]Customer!$A:$A,[2]Customer!$D:$D),LOOKUP(DO19,[2]Branch!$A:$A,[2]Branch!$D:$D)),"")</f>
        <v>PT.</v>
      </c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13"/>
      <c r="AS19" s="25" t="str">
        <f>IFERROR(IF(DO14&lt;&gt;0,LOOKUP(DO14,[2]Customer!$A:$A,[2]Customer!$B:$B),LOOKUP(DO19,[2]Branch!$A:$A,[2]Branch!$B:$B)),"")</f>
        <v>Nathani Indonesia</v>
      </c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"/>
      <c r="DK19" s="2"/>
      <c r="DL19" s="7"/>
      <c r="DO19" s="42">
        <f>IFERROR(LOOKUP(DO11,[1]PREF!$A:$A,[1]PREF!$Y:$Y),"")</f>
        <v>0</v>
      </c>
      <c r="DP19" s="42"/>
      <c r="DQ19" s="42"/>
      <c r="DR19" s="42"/>
      <c r="DS19" s="42"/>
      <c r="DT19" s="42"/>
      <c r="DU19" s="42"/>
      <c r="DV19" s="42"/>
      <c r="DW19" s="42"/>
      <c r="DX19" s="42"/>
      <c r="DY19" s="42"/>
    </row>
    <row r="20" spans="1:129">
      <c r="A20" s="6"/>
      <c r="B20" s="2" t="s">
        <v>2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13" t="s">
        <v>4</v>
      </c>
      <c r="AB20" s="13"/>
      <c r="AC20" s="25" t="str">
        <f>IFERROR(IF(DO14&lt;&gt;0,LOOKUP(DO14,[2]Customer!$A:$A,[2]Customer!$J:$J),LOOKUP(DO19,[2]Branch!$A:$A,[2]Branch!$J:$J)),"")</f>
        <v xml:space="preserve">D10, Ruko Daan Mogot Permai </v>
      </c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14"/>
      <c r="BR20" s="25" t="str">
        <f>IFERROR(IF(DO14&lt;&gt;0,LOOKUP(DO15,[2]Area!$A:$A,[2]Area!$D:$D),LOOKUP(DO20,[2]Area!$A:$A,[2]Area!$D:$D)),"")</f>
        <v>Tangerang</v>
      </c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14"/>
      <c r="CP20" s="25" t="str">
        <f>IFERROR(IF(DO14&lt;&gt;0,LOOKUP(DO15,[2]Area!$A:$A,[2]Area!$E:$E),LOOKUP(DO20,[2]Area!$A:$A,[2]Area!$E:$E)),"")</f>
        <v>Banten</v>
      </c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"/>
      <c r="DK20" s="2"/>
      <c r="DL20" s="7"/>
      <c r="DO20" s="27" t="str">
        <f>IFERROR(LOOKUP(DO19,[2]Branch!$A:$A,[2]Branch!$N:$N),"")</f>
        <v/>
      </c>
      <c r="DP20" s="27"/>
      <c r="DQ20" s="27"/>
      <c r="DR20" s="27"/>
      <c r="DS20" s="27"/>
      <c r="DT20" s="27"/>
      <c r="DU20" s="27"/>
      <c r="DV20" s="27"/>
      <c r="DW20" s="27"/>
      <c r="DX20" s="27"/>
      <c r="DY20" s="27"/>
    </row>
    <row r="21" spans="1:129">
      <c r="A21" s="6"/>
      <c r="B21" s="2" t="s">
        <v>3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13" t="s">
        <v>4</v>
      </c>
      <c r="AB21" s="13"/>
      <c r="AC21" s="25" t="str">
        <f>IFERROR(IF(DO14&lt;&gt;0,LOOKUP(DO14,[2]Customer!$A:$A,[2]Customer!$H:$H),LOOKUP(DO19,[2]Branch!$A:$A,[2]Branch!$H:$H)),"")</f>
        <v>02.362.631.0.415.000</v>
      </c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  <c r="CX21" s="25"/>
      <c r="CY21" s="25"/>
      <c r="CZ21" s="25"/>
      <c r="DA21" s="25"/>
      <c r="DB21" s="25"/>
      <c r="DC21" s="25"/>
      <c r="DD21" s="25"/>
      <c r="DE21" s="25"/>
      <c r="DF21" s="25"/>
      <c r="DG21" s="25"/>
      <c r="DH21" s="25"/>
      <c r="DI21" s="25"/>
      <c r="DJ21" s="2"/>
      <c r="DK21" s="2"/>
      <c r="DL21" s="7"/>
    </row>
    <row r="22" spans="1:129" ht="9.9499999999999993" customHeight="1">
      <c r="A22" s="8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10"/>
    </row>
    <row r="23" spans="1:129" ht="9.9499999999999993" customHeight="1">
      <c r="A23" s="3"/>
      <c r="B23" s="4"/>
      <c r="C23" s="4"/>
      <c r="D23" s="4"/>
      <c r="E23" s="4"/>
      <c r="F23" s="4"/>
      <c r="G23" s="4"/>
      <c r="H23" s="4"/>
      <c r="I23" s="5"/>
      <c r="J23" s="3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5"/>
      <c r="BQ23" s="3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5"/>
    </row>
    <row r="24" spans="1:129">
      <c r="A24" s="6"/>
      <c r="B24" s="2"/>
      <c r="C24" s="45" t="s">
        <v>6</v>
      </c>
      <c r="D24" s="45"/>
      <c r="E24" s="45"/>
      <c r="F24" s="45"/>
      <c r="G24" s="45"/>
      <c r="H24" s="2"/>
      <c r="I24" s="7"/>
      <c r="J24" s="6"/>
      <c r="K24" s="2"/>
      <c r="L24" s="28" t="s">
        <v>23</v>
      </c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"/>
      <c r="BP24" s="7"/>
      <c r="BQ24" s="6"/>
      <c r="BR24" s="2"/>
      <c r="BS24" s="2"/>
      <c r="BT24" s="28" t="s">
        <v>24</v>
      </c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"/>
      <c r="DK24" s="2"/>
      <c r="DL24" s="7"/>
    </row>
    <row r="25" spans="1:129">
      <c r="A25" s="6"/>
      <c r="B25" s="2"/>
      <c r="C25" s="45" t="s">
        <v>7</v>
      </c>
      <c r="D25" s="45"/>
      <c r="E25" s="45"/>
      <c r="F25" s="45"/>
      <c r="G25" s="45"/>
      <c r="H25" s="2"/>
      <c r="I25" s="7"/>
      <c r="J25" s="6"/>
      <c r="K25" s="2"/>
      <c r="L25" s="28" t="s">
        <v>8</v>
      </c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"/>
      <c r="BP25" s="7"/>
      <c r="BQ25" s="6"/>
      <c r="BR25" s="2"/>
      <c r="BS25" s="2"/>
      <c r="BT25" s="28" t="s">
        <v>25</v>
      </c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G25" s="28"/>
      <c r="DH25" s="28"/>
      <c r="DI25" s="28"/>
      <c r="DJ25" s="2"/>
      <c r="DK25" s="2"/>
      <c r="DL25" s="7"/>
    </row>
    <row r="26" spans="1:129" ht="9.9499999999999993" customHeight="1">
      <c r="A26" s="8"/>
      <c r="B26" s="9"/>
      <c r="C26" s="9"/>
      <c r="D26" s="9"/>
      <c r="E26" s="9"/>
      <c r="F26" s="9"/>
      <c r="G26" s="9"/>
      <c r="H26" s="9"/>
      <c r="I26" s="10"/>
      <c r="J26" s="8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10"/>
      <c r="BQ26" s="8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10"/>
    </row>
    <row r="27" spans="1:129" ht="9.9499999999999993" customHeight="1">
      <c r="A27" s="3"/>
      <c r="B27" s="4"/>
      <c r="C27" s="4"/>
      <c r="D27" s="4"/>
      <c r="E27" s="4"/>
      <c r="F27" s="4"/>
      <c r="G27" s="4"/>
      <c r="H27" s="4"/>
      <c r="I27" s="5"/>
      <c r="J27" s="3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5"/>
      <c r="BQ27" s="3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5"/>
      <c r="DO27" s="11" t="s">
        <v>30</v>
      </c>
    </row>
    <row r="28" spans="1:129">
      <c r="A28" s="6"/>
      <c r="B28" s="2"/>
      <c r="C28" s="43">
        <v>1</v>
      </c>
      <c r="D28" s="43"/>
      <c r="E28" s="43"/>
      <c r="F28" s="43"/>
      <c r="G28" s="43"/>
      <c r="H28" s="2"/>
      <c r="I28" s="7"/>
      <c r="J28" s="6"/>
      <c r="K28" s="2"/>
      <c r="L28" s="25" t="str">
        <f>IFERROR(LOOKUP(DO28,[1]CREF!$B:$B,[1]CREF!$G:$G),"")</f>
        <v>Curthane 80 WP @ 1Kg</v>
      </c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13"/>
      <c r="AP28" s="32">
        <f>IFERROR(LOOKUP(DO28,[1]CREF!$B:$B,[1]CREF!$U:$U),"")</f>
        <v>2000</v>
      </c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13"/>
      <c r="BC28" s="37">
        <f>IFERROR(IF(DO14&lt;&gt;0,LOOKUP(DO28,[1]CREF!$B:$B,[1]CREF!$K:$K),LOOKUP(DO28,[1]CREF!$B:$B,[1]CREF!$L:$L)),"")</f>
        <v>38186.089077645142</v>
      </c>
      <c r="BD28" s="37"/>
      <c r="BE28" s="37"/>
      <c r="BF28" s="37"/>
      <c r="BG28" s="37"/>
      <c r="BH28" s="37"/>
      <c r="BI28" s="37"/>
      <c r="BJ28" s="37"/>
      <c r="BK28" s="37"/>
      <c r="BL28" s="37"/>
      <c r="BM28" s="37"/>
      <c r="BN28" s="37"/>
      <c r="BO28" s="2"/>
      <c r="BP28" s="7"/>
      <c r="BQ28" s="6"/>
      <c r="BR28" s="2"/>
      <c r="BS28" s="2"/>
      <c r="BT28" s="32">
        <f>IFERROR((AP28*BC28),"")</f>
        <v>76372178.155290276</v>
      </c>
      <c r="BU28" s="32"/>
      <c r="BV28" s="32"/>
      <c r="BW28" s="32"/>
      <c r="BX28" s="32"/>
      <c r="BY28" s="32"/>
      <c r="BZ28" s="32"/>
      <c r="CA28" s="32"/>
      <c r="CB28" s="32"/>
      <c r="CC28" s="32"/>
      <c r="CD28" s="32"/>
      <c r="CE28" s="32"/>
      <c r="CF28" s="32"/>
      <c r="CG28" s="32"/>
      <c r="CH28" s="32"/>
      <c r="CI28" s="32"/>
      <c r="CJ28" s="32"/>
      <c r="CK28" s="32"/>
      <c r="CL28" s="32"/>
      <c r="CM28" s="32"/>
      <c r="CN28" s="32"/>
      <c r="CO28" s="32"/>
      <c r="CP28" s="32"/>
      <c r="CQ28" s="32"/>
      <c r="CR28" s="32"/>
      <c r="CS28" s="32"/>
      <c r="CT28" s="32"/>
      <c r="CU28" s="32"/>
      <c r="CV28" s="32"/>
      <c r="CW28" s="32"/>
      <c r="CX28" s="32"/>
      <c r="CY28" s="32"/>
      <c r="CZ28" s="32"/>
      <c r="DA28" s="32"/>
      <c r="DB28" s="32"/>
      <c r="DC28" s="32"/>
      <c r="DD28" s="32"/>
      <c r="DE28" s="32"/>
      <c r="DF28" s="32"/>
      <c r="DG28" s="32"/>
      <c r="DH28" s="32"/>
      <c r="DI28" s="32"/>
      <c r="DJ28" s="2"/>
      <c r="DK28" s="2"/>
      <c r="DL28" s="7"/>
      <c r="DO28" s="41">
        <v>14984</v>
      </c>
      <c r="DP28" s="41"/>
      <c r="DQ28" s="41"/>
      <c r="DR28" s="41"/>
      <c r="DS28" s="41"/>
      <c r="DT28" s="41"/>
      <c r="DU28" s="41"/>
      <c r="DV28" s="41"/>
      <c r="DW28" s="41"/>
      <c r="DX28" s="41"/>
      <c r="DY28" s="41"/>
    </row>
    <row r="29" spans="1:129">
      <c r="A29" s="6"/>
      <c r="B29" s="2"/>
      <c r="C29" s="43">
        <v>2</v>
      </c>
      <c r="D29" s="43"/>
      <c r="E29" s="43"/>
      <c r="F29" s="43"/>
      <c r="G29" s="43"/>
      <c r="H29" s="2"/>
      <c r="I29" s="7"/>
      <c r="J29" s="6"/>
      <c r="K29" s="2"/>
      <c r="L29" s="25" t="str">
        <f>IFERROR(LOOKUP(DO29,[1]CREF!$B:$B,[1]CREF!$G:$G),"")</f>
        <v>Mark Up 480 SL @20 ltr</v>
      </c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13"/>
      <c r="AP29" s="32">
        <f>IFERROR(LOOKUP(DO29,[1]CREF!$B:$B,[1]CREF!$U:$U),"")</f>
        <v>10000</v>
      </c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13"/>
      <c r="BC29" s="37">
        <f>IFERROR(IF(DO14&lt;&gt;0,LOOKUP(DO29,[1]CREF!$B:$B,[1]CREF!$K:$K),LOOKUP(DO29,[1]CREF!$B:$B,[1]CREF!$L:$L)),"")</f>
        <v>33140.919089888783</v>
      </c>
      <c r="BD29" s="37"/>
      <c r="BE29" s="37"/>
      <c r="BF29" s="37"/>
      <c r="BG29" s="37"/>
      <c r="BH29" s="37"/>
      <c r="BI29" s="37"/>
      <c r="BJ29" s="37"/>
      <c r="BK29" s="37"/>
      <c r="BL29" s="37"/>
      <c r="BM29" s="37"/>
      <c r="BN29" s="37"/>
      <c r="BO29" s="2"/>
      <c r="BP29" s="7"/>
      <c r="BQ29" s="6"/>
      <c r="BR29" s="2"/>
      <c r="BS29" s="2"/>
      <c r="BT29" s="32">
        <f t="shared" ref="BT29:BT42" si="0">IFERROR((AP29*BC29),"")</f>
        <v>331409190.89888781</v>
      </c>
      <c r="BU29" s="32"/>
      <c r="BV29" s="32"/>
      <c r="BW29" s="32"/>
      <c r="BX29" s="32"/>
      <c r="BY29" s="32"/>
      <c r="BZ29" s="32"/>
      <c r="CA29" s="32"/>
      <c r="CB29" s="32"/>
      <c r="CC29" s="32"/>
      <c r="CD29" s="32"/>
      <c r="CE29" s="32"/>
      <c r="CF29" s="32"/>
      <c r="CG29" s="32"/>
      <c r="CH29" s="32"/>
      <c r="CI29" s="32"/>
      <c r="CJ29" s="32"/>
      <c r="CK29" s="32"/>
      <c r="CL29" s="32"/>
      <c r="CM29" s="32"/>
      <c r="CN29" s="32"/>
      <c r="CO29" s="32"/>
      <c r="CP29" s="32"/>
      <c r="CQ29" s="32"/>
      <c r="CR29" s="32"/>
      <c r="CS29" s="32"/>
      <c r="CT29" s="32"/>
      <c r="CU29" s="32"/>
      <c r="CV29" s="32"/>
      <c r="CW29" s="32"/>
      <c r="CX29" s="32"/>
      <c r="CY29" s="32"/>
      <c r="CZ29" s="32"/>
      <c r="DA29" s="32"/>
      <c r="DB29" s="32"/>
      <c r="DC29" s="32"/>
      <c r="DD29" s="32"/>
      <c r="DE29" s="32"/>
      <c r="DF29" s="32"/>
      <c r="DG29" s="32"/>
      <c r="DH29" s="32"/>
      <c r="DI29" s="32"/>
      <c r="DJ29" s="2"/>
      <c r="DK29" s="2"/>
      <c r="DL29" s="7"/>
      <c r="DO29" s="41">
        <v>14985</v>
      </c>
      <c r="DP29" s="41"/>
      <c r="DQ29" s="41"/>
      <c r="DR29" s="41"/>
      <c r="DS29" s="41"/>
      <c r="DT29" s="41"/>
      <c r="DU29" s="41"/>
      <c r="DV29" s="41"/>
      <c r="DW29" s="41"/>
      <c r="DX29" s="41"/>
      <c r="DY29" s="41"/>
    </row>
    <row r="30" spans="1:129">
      <c r="A30" s="6"/>
      <c r="B30" s="2"/>
      <c r="C30" s="43">
        <v>3</v>
      </c>
      <c r="D30" s="43"/>
      <c r="E30" s="43"/>
      <c r="F30" s="43"/>
      <c r="G30" s="43"/>
      <c r="H30" s="2"/>
      <c r="I30" s="7"/>
      <c r="J30" s="6"/>
      <c r="K30" s="2"/>
      <c r="L30" s="25" t="str">
        <f>IFERROR(LOOKUP(DO30,[1]CREF!$B:$B,[1]CREF!$G:$G),"")</f>
        <v>Mark Up 480 SL @4 ltr</v>
      </c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13"/>
      <c r="AP30" s="32">
        <f>IFERROR(LOOKUP(DO30,[1]CREF!$B:$B,[1]CREF!$U:$U),"")</f>
        <v>8000</v>
      </c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32"/>
      <c r="BB30" s="13"/>
      <c r="BC30" s="37">
        <f>IFERROR(IF(DO14&lt;&gt;0,LOOKUP(DO30,[1]CREF!$B:$B,[1]CREF!$K:$K),LOOKUP(DO30,[1]CREF!$B:$B,[1]CREF!$L:$L)),"")</f>
        <v>33467.312187531883</v>
      </c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2"/>
      <c r="BP30" s="7"/>
      <c r="BQ30" s="6"/>
      <c r="BR30" s="2"/>
      <c r="BS30" s="2"/>
      <c r="BT30" s="32">
        <f t="shared" si="0"/>
        <v>267738497.50025508</v>
      </c>
      <c r="BU30" s="32"/>
      <c r="BV30" s="32"/>
      <c r="BW30" s="32"/>
      <c r="BX30" s="32"/>
      <c r="BY30" s="32"/>
      <c r="BZ30" s="32"/>
      <c r="CA30" s="32"/>
      <c r="CB30" s="32"/>
      <c r="CC30" s="32"/>
      <c r="CD30" s="32"/>
      <c r="CE30" s="32"/>
      <c r="CF30" s="32"/>
      <c r="CG30" s="32"/>
      <c r="CH30" s="32"/>
      <c r="CI30" s="32"/>
      <c r="CJ30" s="32"/>
      <c r="CK30" s="32"/>
      <c r="CL30" s="32"/>
      <c r="CM30" s="32"/>
      <c r="CN30" s="32"/>
      <c r="CO30" s="32"/>
      <c r="CP30" s="32"/>
      <c r="CQ30" s="32"/>
      <c r="CR30" s="32"/>
      <c r="CS30" s="32"/>
      <c r="CT30" s="32"/>
      <c r="CU30" s="32"/>
      <c r="CV30" s="32"/>
      <c r="CW30" s="32"/>
      <c r="CX30" s="32"/>
      <c r="CY30" s="32"/>
      <c r="CZ30" s="32"/>
      <c r="DA30" s="32"/>
      <c r="DB30" s="32"/>
      <c r="DC30" s="32"/>
      <c r="DD30" s="32"/>
      <c r="DE30" s="32"/>
      <c r="DF30" s="32"/>
      <c r="DG30" s="32"/>
      <c r="DH30" s="32"/>
      <c r="DI30" s="32"/>
      <c r="DJ30" s="2"/>
      <c r="DK30" s="2"/>
      <c r="DL30" s="7"/>
      <c r="DO30" s="41">
        <v>14986</v>
      </c>
      <c r="DP30" s="41"/>
      <c r="DQ30" s="41"/>
      <c r="DR30" s="41"/>
      <c r="DS30" s="41"/>
      <c r="DT30" s="41"/>
      <c r="DU30" s="41"/>
      <c r="DV30" s="41"/>
      <c r="DW30" s="41"/>
      <c r="DX30" s="41"/>
      <c r="DY30" s="41"/>
    </row>
    <row r="31" spans="1:129">
      <c r="A31" s="6"/>
      <c r="B31" s="2"/>
      <c r="C31" s="43"/>
      <c r="D31" s="43"/>
      <c r="E31" s="43"/>
      <c r="F31" s="43"/>
      <c r="G31" s="43"/>
      <c r="H31" s="2"/>
      <c r="I31" s="7"/>
      <c r="J31" s="6"/>
      <c r="K31" s="2"/>
      <c r="L31" s="25" t="str">
        <f>IFERROR(LOOKUP(DO31,[1]CREF!$B:$B,[1]CREF!$G:$G),"")</f>
        <v/>
      </c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13"/>
      <c r="AP31" s="32" t="str">
        <f>IFERROR(LOOKUP(DO31,[1]CREF!$B:$B,[1]CREF!$U:$U),"")</f>
        <v/>
      </c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32"/>
      <c r="BB31" s="13"/>
      <c r="BC31" s="37" t="str">
        <f>IFERROR(IF(DO14&lt;&gt;0,LOOKUP(DO31,[1]CREF!$B:$B,[1]CREF!$K:$K),LOOKUP(DO31,[1]CREF!$B:$B,[1]CREF!$L:$L)),"")</f>
        <v/>
      </c>
      <c r="BD31" s="37"/>
      <c r="BE31" s="37"/>
      <c r="BF31" s="37"/>
      <c r="BG31" s="37"/>
      <c r="BH31" s="37"/>
      <c r="BI31" s="37"/>
      <c r="BJ31" s="37"/>
      <c r="BK31" s="37"/>
      <c r="BL31" s="37"/>
      <c r="BM31" s="37"/>
      <c r="BN31" s="37"/>
      <c r="BO31" s="2"/>
      <c r="BP31" s="7"/>
      <c r="BQ31" s="6"/>
      <c r="BR31" s="2"/>
      <c r="BS31" s="2"/>
      <c r="BT31" s="32" t="str">
        <f t="shared" si="0"/>
        <v/>
      </c>
      <c r="BU31" s="32"/>
      <c r="BV31" s="32"/>
      <c r="BW31" s="32"/>
      <c r="BX31" s="32"/>
      <c r="BY31" s="32"/>
      <c r="BZ31" s="32"/>
      <c r="CA31" s="32"/>
      <c r="CB31" s="32"/>
      <c r="CC31" s="32"/>
      <c r="CD31" s="32"/>
      <c r="CE31" s="32"/>
      <c r="CF31" s="32"/>
      <c r="CG31" s="32"/>
      <c r="CH31" s="32"/>
      <c r="CI31" s="32"/>
      <c r="CJ31" s="32"/>
      <c r="CK31" s="32"/>
      <c r="CL31" s="32"/>
      <c r="CM31" s="32"/>
      <c r="CN31" s="32"/>
      <c r="CO31" s="32"/>
      <c r="CP31" s="32"/>
      <c r="CQ31" s="32"/>
      <c r="CR31" s="32"/>
      <c r="CS31" s="32"/>
      <c r="CT31" s="32"/>
      <c r="CU31" s="32"/>
      <c r="CV31" s="32"/>
      <c r="CW31" s="32"/>
      <c r="CX31" s="32"/>
      <c r="CY31" s="32"/>
      <c r="CZ31" s="32"/>
      <c r="DA31" s="32"/>
      <c r="DB31" s="32"/>
      <c r="DC31" s="32"/>
      <c r="DD31" s="32"/>
      <c r="DE31" s="32"/>
      <c r="DF31" s="32"/>
      <c r="DG31" s="32"/>
      <c r="DH31" s="32"/>
      <c r="DI31" s="32"/>
      <c r="DJ31" s="2"/>
      <c r="DK31" s="2"/>
      <c r="DL31" s="7"/>
      <c r="DO31" s="41"/>
      <c r="DP31" s="41"/>
      <c r="DQ31" s="41"/>
      <c r="DR31" s="41"/>
      <c r="DS31" s="41"/>
      <c r="DT31" s="41"/>
      <c r="DU31" s="41"/>
      <c r="DV31" s="41"/>
      <c r="DW31" s="41"/>
      <c r="DX31" s="41"/>
      <c r="DY31" s="41"/>
    </row>
    <row r="32" spans="1:129">
      <c r="A32" s="6"/>
      <c r="B32" s="2"/>
      <c r="C32" s="43"/>
      <c r="D32" s="43"/>
      <c r="E32" s="43"/>
      <c r="F32" s="43"/>
      <c r="G32" s="43"/>
      <c r="H32" s="2"/>
      <c r="I32" s="7"/>
      <c r="J32" s="6"/>
      <c r="K32" s="2"/>
      <c r="L32" s="25" t="str">
        <f>IFERROR(LOOKUP(DO32,[1]CREF!$B:$B,[1]CREF!$G:$G),"")</f>
        <v/>
      </c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13"/>
      <c r="AP32" s="32" t="str">
        <f>IFERROR(LOOKUP(DO32,[1]CREF!$B:$B,[1]CREF!$U:$U),"")</f>
        <v/>
      </c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32"/>
      <c r="BB32" s="13"/>
      <c r="BC32" s="37" t="str">
        <f>IFERROR(IF(DO14&lt;&gt;0,LOOKUP(DO32,[1]CREF!$B:$B,[1]CREF!$K:$K),LOOKUP(DO32,[1]CREF!$B:$B,[1]CREF!$L:$L)),"")</f>
        <v/>
      </c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2"/>
      <c r="BP32" s="7"/>
      <c r="BQ32" s="6"/>
      <c r="BR32" s="2"/>
      <c r="BS32" s="2"/>
      <c r="BT32" s="32" t="str">
        <f t="shared" si="0"/>
        <v/>
      </c>
      <c r="BU32" s="32"/>
      <c r="BV32" s="32"/>
      <c r="BW32" s="32"/>
      <c r="BX32" s="32"/>
      <c r="BY32" s="32"/>
      <c r="BZ32" s="32"/>
      <c r="CA32" s="32"/>
      <c r="CB32" s="32"/>
      <c r="CC32" s="32"/>
      <c r="CD32" s="32"/>
      <c r="CE32" s="32"/>
      <c r="CF32" s="32"/>
      <c r="CG32" s="32"/>
      <c r="CH32" s="32"/>
      <c r="CI32" s="32"/>
      <c r="CJ32" s="32"/>
      <c r="CK32" s="32"/>
      <c r="CL32" s="32"/>
      <c r="CM32" s="32"/>
      <c r="CN32" s="32"/>
      <c r="CO32" s="32"/>
      <c r="CP32" s="32"/>
      <c r="CQ32" s="32"/>
      <c r="CR32" s="32"/>
      <c r="CS32" s="32"/>
      <c r="CT32" s="32"/>
      <c r="CU32" s="32"/>
      <c r="CV32" s="32"/>
      <c r="CW32" s="32"/>
      <c r="CX32" s="32"/>
      <c r="CY32" s="32"/>
      <c r="CZ32" s="32"/>
      <c r="DA32" s="32"/>
      <c r="DB32" s="32"/>
      <c r="DC32" s="32"/>
      <c r="DD32" s="32"/>
      <c r="DE32" s="32"/>
      <c r="DF32" s="32"/>
      <c r="DG32" s="32"/>
      <c r="DH32" s="32"/>
      <c r="DI32" s="32"/>
      <c r="DJ32" s="2"/>
      <c r="DK32" s="2"/>
      <c r="DL32" s="7"/>
      <c r="DO32" s="41"/>
      <c r="DP32" s="41"/>
      <c r="DQ32" s="41"/>
      <c r="DR32" s="41"/>
      <c r="DS32" s="41"/>
      <c r="DT32" s="41"/>
      <c r="DU32" s="41"/>
      <c r="DV32" s="41"/>
      <c r="DW32" s="41"/>
      <c r="DX32" s="41"/>
      <c r="DY32" s="41"/>
    </row>
    <row r="33" spans="1:129">
      <c r="A33" s="6"/>
      <c r="B33" s="2"/>
      <c r="C33" s="43"/>
      <c r="D33" s="43"/>
      <c r="E33" s="43"/>
      <c r="F33" s="43"/>
      <c r="G33" s="43"/>
      <c r="H33" s="2"/>
      <c r="I33" s="7"/>
      <c r="J33" s="6"/>
      <c r="K33" s="2"/>
      <c r="L33" s="25" t="str">
        <f>IFERROR(LOOKUP(DO33,[1]CREF!$B:$B,[1]CREF!$G:$G),"")</f>
        <v/>
      </c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13"/>
      <c r="AP33" s="32" t="str">
        <f>IFERROR(LOOKUP(DO33,[1]CREF!$B:$B,[1]CREF!$U:$U),"")</f>
        <v/>
      </c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32"/>
      <c r="BB33" s="13"/>
      <c r="BC33" s="37" t="str">
        <f>IFERROR(IF(DO14&lt;&gt;0,LOOKUP(DO33,[1]CREF!$B:$B,[1]CREF!$K:$K),LOOKUP(DO33,[1]CREF!$B:$B,[1]CREF!$L:$L)),"")</f>
        <v/>
      </c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2"/>
      <c r="BP33" s="7"/>
      <c r="BQ33" s="6"/>
      <c r="BR33" s="2"/>
      <c r="BS33" s="2"/>
      <c r="BT33" s="32" t="str">
        <f t="shared" si="0"/>
        <v/>
      </c>
      <c r="BU33" s="32"/>
      <c r="BV33" s="32"/>
      <c r="BW33" s="32"/>
      <c r="BX33" s="32"/>
      <c r="BY33" s="32"/>
      <c r="BZ33" s="32"/>
      <c r="CA33" s="32"/>
      <c r="CB33" s="32"/>
      <c r="CC33" s="32"/>
      <c r="CD33" s="32"/>
      <c r="CE33" s="32"/>
      <c r="CF33" s="32"/>
      <c r="CG33" s="32"/>
      <c r="CH33" s="32"/>
      <c r="CI33" s="32"/>
      <c r="CJ33" s="32"/>
      <c r="CK33" s="32"/>
      <c r="CL33" s="32"/>
      <c r="CM33" s="32"/>
      <c r="CN33" s="32"/>
      <c r="CO33" s="32"/>
      <c r="CP33" s="32"/>
      <c r="CQ33" s="32"/>
      <c r="CR33" s="32"/>
      <c r="CS33" s="32"/>
      <c r="CT33" s="32"/>
      <c r="CU33" s="32"/>
      <c r="CV33" s="32"/>
      <c r="CW33" s="32"/>
      <c r="CX33" s="32"/>
      <c r="CY33" s="32"/>
      <c r="CZ33" s="32"/>
      <c r="DA33" s="32"/>
      <c r="DB33" s="32"/>
      <c r="DC33" s="32"/>
      <c r="DD33" s="32"/>
      <c r="DE33" s="32"/>
      <c r="DF33" s="32"/>
      <c r="DG33" s="32"/>
      <c r="DH33" s="32"/>
      <c r="DI33" s="32"/>
      <c r="DJ33" s="2"/>
      <c r="DK33" s="2"/>
      <c r="DL33" s="7"/>
      <c r="DO33" s="41"/>
      <c r="DP33" s="41"/>
      <c r="DQ33" s="41"/>
      <c r="DR33" s="41"/>
      <c r="DS33" s="41"/>
      <c r="DT33" s="41"/>
      <c r="DU33" s="41"/>
      <c r="DV33" s="41"/>
      <c r="DW33" s="41"/>
      <c r="DX33" s="41"/>
      <c r="DY33" s="41"/>
    </row>
    <row r="34" spans="1:129">
      <c r="A34" s="6"/>
      <c r="B34" s="2"/>
      <c r="C34" s="43"/>
      <c r="D34" s="43"/>
      <c r="E34" s="43"/>
      <c r="F34" s="43"/>
      <c r="G34" s="43"/>
      <c r="H34" s="2"/>
      <c r="I34" s="7"/>
      <c r="J34" s="6"/>
      <c r="K34" s="2"/>
      <c r="L34" s="25" t="str">
        <f>IFERROR(LOOKUP(DO34,[1]CREF!$B:$B,[1]CREF!$G:$G),"")</f>
        <v/>
      </c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13"/>
      <c r="AP34" s="32" t="str">
        <f>IFERROR(LOOKUP(DO34,[1]CREF!$B:$B,[1]CREF!$U:$U),"")</f>
        <v/>
      </c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32"/>
      <c r="BB34" s="13"/>
      <c r="BC34" s="37" t="str">
        <f>IFERROR(IF(DO14&lt;&gt;0,LOOKUP(DO34,[1]CREF!$B:$B,[1]CREF!$K:$K),LOOKUP(DO34,[1]CREF!$B:$B,[1]CREF!$L:$L)),"")</f>
        <v/>
      </c>
      <c r="BD34" s="37"/>
      <c r="BE34" s="37"/>
      <c r="BF34" s="37"/>
      <c r="BG34" s="37"/>
      <c r="BH34" s="37"/>
      <c r="BI34" s="37"/>
      <c r="BJ34" s="37"/>
      <c r="BK34" s="37"/>
      <c r="BL34" s="37"/>
      <c r="BM34" s="37"/>
      <c r="BN34" s="37"/>
      <c r="BO34" s="2"/>
      <c r="BP34" s="7"/>
      <c r="BQ34" s="6"/>
      <c r="BR34" s="2"/>
      <c r="BS34" s="2"/>
      <c r="BT34" s="32" t="str">
        <f t="shared" si="0"/>
        <v/>
      </c>
      <c r="BU34" s="32"/>
      <c r="BV34" s="32"/>
      <c r="BW34" s="32"/>
      <c r="BX34" s="32"/>
      <c r="BY34" s="32"/>
      <c r="BZ34" s="32"/>
      <c r="CA34" s="32"/>
      <c r="CB34" s="32"/>
      <c r="CC34" s="32"/>
      <c r="CD34" s="32"/>
      <c r="CE34" s="32"/>
      <c r="CF34" s="32"/>
      <c r="CG34" s="32"/>
      <c r="CH34" s="32"/>
      <c r="CI34" s="32"/>
      <c r="CJ34" s="32"/>
      <c r="CK34" s="32"/>
      <c r="CL34" s="32"/>
      <c r="CM34" s="32"/>
      <c r="CN34" s="32"/>
      <c r="CO34" s="32"/>
      <c r="CP34" s="32"/>
      <c r="CQ34" s="32"/>
      <c r="CR34" s="32"/>
      <c r="CS34" s="32"/>
      <c r="CT34" s="32"/>
      <c r="CU34" s="32"/>
      <c r="CV34" s="32"/>
      <c r="CW34" s="32"/>
      <c r="CX34" s="32"/>
      <c r="CY34" s="32"/>
      <c r="CZ34" s="32"/>
      <c r="DA34" s="32"/>
      <c r="DB34" s="32"/>
      <c r="DC34" s="32"/>
      <c r="DD34" s="32"/>
      <c r="DE34" s="32"/>
      <c r="DF34" s="32"/>
      <c r="DG34" s="32"/>
      <c r="DH34" s="32"/>
      <c r="DI34" s="32"/>
      <c r="DJ34" s="2"/>
      <c r="DK34" s="2"/>
      <c r="DL34" s="7"/>
      <c r="DO34" s="41"/>
      <c r="DP34" s="41"/>
      <c r="DQ34" s="41"/>
      <c r="DR34" s="41"/>
      <c r="DS34" s="41"/>
      <c r="DT34" s="41"/>
      <c r="DU34" s="41"/>
      <c r="DV34" s="41"/>
      <c r="DW34" s="41"/>
      <c r="DX34" s="41"/>
      <c r="DY34" s="41"/>
    </row>
    <row r="35" spans="1:129">
      <c r="A35" s="6"/>
      <c r="B35" s="2"/>
      <c r="C35" s="43"/>
      <c r="D35" s="43"/>
      <c r="E35" s="43"/>
      <c r="F35" s="43"/>
      <c r="G35" s="43"/>
      <c r="H35" s="2"/>
      <c r="I35" s="7"/>
      <c r="J35" s="6"/>
      <c r="K35" s="2"/>
      <c r="L35" s="25" t="str">
        <f>IFERROR(LOOKUP(DO35,[1]CREF!$B:$B,[1]CREF!$G:$G),"")</f>
        <v/>
      </c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13"/>
      <c r="AP35" s="32" t="str">
        <f>IFERROR(LOOKUP(DO35,[1]CREF!$B:$B,[1]CREF!$U:$U),"")</f>
        <v/>
      </c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13"/>
      <c r="BC35" s="37" t="str">
        <f>IFERROR(IF(DO14&lt;&gt;0,LOOKUP(DO35,[1]CREF!$B:$B,[1]CREF!$K:$K),LOOKUP(DO35,[1]CREF!$B:$B,[1]CREF!$L:$L)),"")</f>
        <v/>
      </c>
      <c r="BD35" s="37"/>
      <c r="BE35" s="37"/>
      <c r="BF35" s="37"/>
      <c r="BG35" s="37"/>
      <c r="BH35" s="37"/>
      <c r="BI35" s="37"/>
      <c r="BJ35" s="37"/>
      <c r="BK35" s="37"/>
      <c r="BL35" s="37"/>
      <c r="BM35" s="37"/>
      <c r="BN35" s="37"/>
      <c r="BO35" s="2"/>
      <c r="BP35" s="7"/>
      <c r="BQ35" s="6"/>
      <c r="BR35" s="2"/>
      <c r="BS35" s="2"/>
      <c r="BT35" s="32" t="str">
        <f t="shared" si="0"/>
        <v/>
      </c>
      <c r="BU35" s="32"/>
      <c r="BV35" s="32"/>
      <c r="BW35" s="32"/>
      <c r="BX35" s="32"/>
      <c r="BY35" s="32"/>
      <c r="BZ35" s="32"/>
      <c r="CA35" s="32"/>
      <c r="CB35" s="32"/>
      <c r="CC35" s="32"/>
      <c r="CD35" s="32"/>
      <c r="CE35" s="32"/>
      <c r="CF35" s="32"/>
      <c r="CG35" s="32"/>
      <c r="CH35" s="32"/>
      <c r="CI35" s="32"/>
      <c r="CJ35" s="32"/>
      <c r="CK35" s="32"/>
      <c r="CL35" s="32"/>
      <c r="CM35" s="32"/>
      <c r="CN35" s="32"/>
      <c r="CO35" s="32"/>
      <c r="CP35" s="32"/>
      <c r="CQ35" s="32"/>
      <c r="CR35" s="32"/>
      <c r="CS35" s="32"/>
      <c r="CT35" s="32"/>
      <c r="CU35" s="32"/>
      <c r="CV35" s="32"/>
      <c r="CW35" s="32"/>
      <c r="CX35" s="32"/>
      <c r="CY35" s="32"/>
      <c r="CZ35" s="32"/>
      <c r="DA35" s="32"/>
      <c r="DB35" s="32"/>
      <c r="DC35" s="32"/>
      <c r="DD35" s="32"/>
      <c r="DE35" s="32"/>
      <c r="DF35" s="32"/>
      <c r="DG35" s="32"/>
      <c r="DH35" s="32"/>
      <c r="DI35" s="32"/>
      <c r="DJ35" s="2"/>
      <c r="DK35" s="2"/>
      <c r="DL35" s="7"/>
      <c r="DO35" s="41"/>
      <c r="DP35" s="41"/>
      <c r="DQ35" s="41"/>
      <c r="DR35" s="41"/>
      <c r="DS35" s="41"/>
      <c r="DT35" s="41"/>
      <c r="DU35" s="41"/>
      <c r="DV35" s="41"/>
      <c r="DW35" s="41"/>
      <c r="DX35" s="41"/>
      <c r="DY35" s="41"/>
    </row>
    <row r="36" spans="1:129">
      <c r="A36" s="6"/>
      <c r="B36" s="2"/>
      <c r="C36" s="43"/>
      <c r="D36" s="43"/>
      <c r="E36" s="43"/>
      <c r="F36" s="43"/>
      <c r="G36" s="43"/>
      <c r="H36" s="2"/>
      <c r="I36" s="7"/>
      <c r="J36" s="6"/>
      <c r="K36" s="2"/>
      <c r="L36" s="25" t="str">
        <f>IFERROR(LOOKUP(DO36,[1]CREF!$B:$B,[1]CREF!$G:$G),"")</f>
        <v/>
      </c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13"/>
      <c r="AP36" s="32" t="str">
        <f>IFERROR(LOOKUP(DO36,[1]CREF!$B:$B,[1]CREF!$U:$U),"")</f>
        <v/>
      </c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32"/>
      <c r="BB36" s="13"/>
      <c r="BC36" s="37" t="str">
        <f>IFERROR(IF(DO14&lt;&gt;0,LOOKUP(DO36,[1]CREF!$B:$B,[1]CREF!$K:$K),LOOKUP(DO36,[1]CREF!$B:$B,[1]CREF!$L:$L)),"")</f>
        <v/>
      </c>
      <c r="BD36" s="37"/>
      <c r="BE36" s="37"/>
      <c r="BF36" s="37"/>
      <c r="BG36" s="37"/>
      <c r="BH36" s="37"/>
      <c r="BI36" s="37"/>
      <c r="BJ36" s="37"/>
      <c r="BK36" s="37"/>
      <c r="BL36" s="37"/>
      <c r="BM36" s="37"/>
      <c r="BN36" s="37"/>
      <c r="BO36" s="2"/>
      <c r="BP36" s="7"/>
      <c r="BQ36" s="6"/>
      <c r="BR36" s="2"/>
      <c r="BS36" s="2"/>
      <c r="BT36" s="32" t="str">
        <f t="shared" si="0"/>
        <v/>
      </c>
      <c r="BU36" s="32"/>
      <c r="BV36" s="32"/>
      <c r="BW36" s="32"/>
      <c r="BX36" s="32"/>
      <c r="BY36" s="32"/>
      <c r="BZ36" s="32"/>
      <c r="CA36" s="32"/>
      <c r="CB36" s="32"/>
      <c r="CC36" s="32"/>
      <c r="CD36" s="32"/>
      <c r="CE36" s="32"/>
      <c r="CF36" s="32"/>
      <c r="CG36" s="32"/>
      <c r="CH36" s="32"/>
      <c r="CI36" s="32"/>
      <c r="CJ36" s="32"/>
      <c r="CK36" s="32"/>
      <c r="CL36" s="32"/>
      <c r="CM36" s="32"/>
      <c r="CN36" s="32"/>
      <c r="CO36" s="32"/>
      <c r="CP36" s="32"/>
      <c r="CQ36" s="32"/>
      <c r="CR36" s="32"/>
      <c r="CS36" s="32"/>
      <c r="CT36" s="32"/>
      <c r="CU36" s="32"/>
      <c r="CV36" s="32"/>
      <c r="CW36" s="32"/>
      <c r="CX36" s="32"/>
      <c r="CY36" s="32"/>
      <c r="CZ36" s="32"/>
      <c r="DA36" s="32"/>
      <c r="DB36" s="32"/>
      <c r="DC36" s="32"/>
      <c r="DD36" s="32"/>
      <c r="DE36" s="32"/>
      <c r="DF36" s="32"/>
      <c r="DG36" s="32"/>
      <c r="DH36" s="32"/>
      <c r="DI36" s="32"/>
      <c r="DJ36" s="2"/>
      <c r="DK36" s="2"/>
      <c r="DL36" s="7"/>
      <c r="DO36" s="41"/>
      <c r="DP36" s="41"/>
      <c r="DQ36" s="41"/>
      <c r="DR36" s="41"/>
      <c r="DS36" s="41"/>
      <c r="DT36" s="41"/>
      <c r="DU36" s="41"/>
      <c r="DV36" s="41"/>
      <c r="DW36" s="41"/>
      <c r="DX36" s="41"/>
      <c r="DY36" s="41"/>
    </row>
    <row r="37" spans="1:129">
      <c r="A37" s="6"/>
      <c r="B37" s="2"/>
      <c r="C37" s="43"/>
      <c r="D37" s="43"/>
      <c r="E37" s="43"/>
      <c r="F37" s="43"/>
      <c r="G37" s="43"/>
      <c r="H37" s="2"/>
      <c r="I37" s="7"/>
      <c r="J37" s="6"/>
      <c r="K37" s="2"/>
      <c r="L37" s="25" t="str">
        <f>IFERROR(LOOKUP(DO37,[1]CREF!$B:$B,[1]CREF!$G:$G),"")</f>
        <v/>
      </c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13"/>
      <c r="AP37" s="32" t="str">
        <f>IFERROR(LOOKUP(DO37,[1]CREF!$B:$B,[1]CREF!$U:$U),"")</f>
        <v/>
      </c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32"/>
      <c r="BB37" s="13"/>
      <c r="BC37" s="37" t="str">
        <f>IFERROR(IF(DO14&lt;&gt;0,LOOKUP(DO37,[1]CREF!$B:$B,[1]CREF!$K:$K),LOOKUP(DO37,[1]CREF!$B:$B,[1]CREF!$L:$L)),"")</f>
        <v/>
      </c>
      <c r="BD37" s="37"/>
      <c r="BE37" s="37"/>
      <c r="BF37" s="37"/>
      <c r="BG37" s="37"/>
      <c r="BH37" s="37"/>
      <c r="BI37" s="37"/>
      <c r="BJ37" s="37"/>
      <c r="BK37" s="37"/>
      <c r="BL37" s="37"/>
      <c r="BM37" s="37"/>
      <c r="BN37" s="37"/>
      <c r="BO37" s="2"/>
      <c r="BP37" s="7"/>
      <c r="BQ37" s="6"/>
      <c r="BR37" s="2"/>
      <c r="BS37" s="2"/>
      <c r="BT37" s="32" t="str">
        <f t="shared" si="0"/>
        <v/>
      </c>
      <c r="BU37" s="32"/>
      <c r="BV37" s="32"/>
      <c r="BW37" s="32"/>
      <c r="BX37" s="32"/>
      <c r="BY37" s="32"/>
      <c r="BZ37" s="32"/>
      <c r="CA37" s="32"/>
      <c r="CB37" s="32"/>
      <c r="CC37" s="32"/>
      <c r="CD37" s="32"/>
      <c r="CE37" s="32"/>
      <c r="CF37" s="32"/>
      <c r="CG37" s="32"/>
      <c r="CH37" s="32"/>
      <c r="CI37" s="32"/>
      <c r="CJ37" s="32"/>
      <c r="CK37" s="32"/>
      <c r="CL37" s="32"/>
      <c r="CM37" s="32"/>
      <c r="CN37" s="32"/>
      <c r="CO37" s="32"/>
      <c r="CP37" s="32"/>
      <c r="CQ37" s="32"/>
      <c r="CR37" s="32"/>
      <c r="CS37" s="32"/>
      <c r="CT37" s="32"/>
      <c r="CU37" s="32"/>
      <c r="CV37" s="32"/>
      <c r="CW37" s="32"/>
      <c r="CX37" s="32"/>
      <c r="CY37" s="32"/>
      <c r="CZ37" s="32"/>
      <c r="DA37" s="32"/>
      <c r="DB37" s="32"/>
      <c r="DC37" s="32"/>
      <c r="DD37" s="32"/>
      <c r="DE37" s="32"/>
      <c r="DF37" s="32"/>
      <c r="DG37" s="32"/>
      <c r="DH37" s="32"/>
      <c r="DI37" s="32"/>
      <c r="DJ37" s="2"/>
      <c r="DK37" s="2"/>
      <c r="DL37" s="7"/>
      <c r="DO37" s="41"/>
      <c r="DP37" s="41"/>
      <c r="DQ37" s="41"/>
      <c r="DR37" s="41"/>
      <c r="DS37" s="41"/>
      <c r="DT37" s="41"/>
      <c r="DU37" s="41"/>
      <c r="DV37" s="41"/>
      <c r="DW37" s="41"/>
      <c r="DX37" s="41"/>
      <c r="DY37" s="41"/>
    </row>
    <row r="38" spans="1:129">
      <c r="A38" s="6"/>
      <c r="B38" s="2"/>
      <c r="C38" s="43"/>
      <c r="D38" s="43"/>
      <c r="E38" s="43"/>
      <c r="F38" s="43"/>
      <c r="G38" s="43"/>
      <c r="H38" s="2"/>
      <c r="I38" s="7"/>
      <c r="J38" s="6"/>
      <c r="K38" s="2"/>
      <c r="L38" s="25" t="str">
        <f>IFERROR(LOOKUP(DO38,[1]CREF!$B:$B,[1]CREF!$G:$G),"")</f>
        <v/>
      </c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13"/>
      <c r="AP38" s="32" t="str">
        <f>IFERROR(LOOKUP(DO38,[1]CREF!$B:$B,[1]CREF!$U:$U),"")</f>
        <v/>
      </c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32"/>
      <c r="BB38" s="13"/>
      <c r="BC38" s="37" t="str">
        <f>IFERROR(IF(DO14&lt;&gt;0,LOOKUP(DO38,[1]CREF!$B:$B,[1]CREF!$K:$K),LOOKUP(DO38,[1]CREF!$B:$B,[1]CREF!$L:$L)),"")</f>
        <v/>
      </c>
      <c r="BD38" s="37"/>
      <c r="BE38" s="37"/>
      <c r="BF38" s="37"/>
      <c r="BG38" s="37"/>
      <c r="BH38" s="37"/>
      <c r="BI38" s="37"/>
      <c r="BJ38" s="37"/>
      <c r="BK38" s="37"/>
      <c r="BL38" s="37"/>
      <c r="BM38" s="37"/>
      <c r="BN38" s="37"/>
      <c r="BO38" s="2"/>
      <c r="BP38" s="7"/>
      <c r="BQ38" s="6"/>
      <c r="BR38" s="2"/>
      <c r="BS38" s="2"/>
      <c r="BT38" s="32" t="str">
        <f t="shared" si="0"/>
        <v/>
      </c>
      <c r="BU38" s="32"/>
      <c r="BV38" s="32"/>
      <c r="BW38" s="32"/>
      <c r="BX38" s="32"/>
      <c r="BY38" s="32"/>
      <c r="BZ38" s="32"/>
      <c r="CA38" s="32"/>
      <c r="CB38" s="32"/>
      <c r="CC38" s="32"/>
      <c r="CD38" s="32"/>
      <c r="CE38" s="32"/>
      <c r="CF38" s="32"/>
      <c r="CG38" s="32"/>
      <c r="CH38" s="32"/>
      <c r="CI38" s="32"/>
      <c r="CJ38" s="32"/>
      <c r="CK38" s="32"/>
      <c r="CL38" s="32"/>
      <c r="CM38" s="32"/>
      <c r="CN38" s="32"/>
      <c r="CO38" s="32"/>
      <c r="CP38" s="32"/>
      <c r="CQ38" s="32"/>
      <c r="CR38" s="32"/>
      <c r="CS38" s="32"/>
      <c r="CT38" s="32"/>
      <c r="CU38" s="32"/>
      <c r="CV38" s="32"/>
      <c r="CW38" s="32"/>
      <c r="CX38" s="32"/>
      <c r="CY38" s="32"/>
      <c r="CZ38" s="32"/>
      <c r="DA38" s="32"/>
      <c r="DB38" s="32"/>
      <c r="DC38" s="32"/>
      <c r="DD38" s="32"/>
      <c r="DE38" s="32"/>
      <c r="DF38" s="32"/>
      <c r="DG38" s="32"/>
      <c r="DH38" s="32"/>
      <c r="DI38" s="32"/>
      <c r="DJ38" s="2"/>
      <c r="DK38" s="2"/>
      <c r="DL38" s="7"/>
      <c r="DO38" s="41"/>
      <c r="DP38" s="41"/>
      <c r="DQ38" s="41"/>
      <c r="DR38" s="41"/>
      <c r="DS38" s="41"/>
      <c r="DT38" s="41"/>
      <c r="DU38" s="41"/>
      <c r="DV38" s="41"/>
      <c r="DW38" s="41"/>
      <c r="DX38" s="41"/>
      <c r="DY38" s="41"/>
    </row>
    <row r="39" spans="1:129">
      <c r="A39" s="6"/>
      <c r="B39" s="2"/>
      <c r="C39" s="43"/>
      <c r="D39" s="43"/>
      <c r="E39" s="43"/>
      <c r="F39" s="43"/>
      <c r="G39" s="43"/>
      <c r="H39" s="2"/>
      <c r="I39" s="7"/>
      <c r="J39" s="6"/>
      <c r="K39" s="2"/>
      <c r="L39" s="25" t="str">
        <f>IFERROR(LOOKUP(DO39,[1]CREF!$B:$B,[1]CREF!$G:$G),"")</f>
        <v/>
      </c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13"/>
      <c r="AP39" s="32" t="str">
        <f>IFERROR(LOOKUP(DO39,[1]CREF!$B:$B,[1]CREF!$U:$U),"")</f>
        <v/>
      </c>
      <c r="AQ39" s="32"/>
      <c r="AR39" s="32"/>
      <c r="AS39" s="32"/>
      <c r="AT39" s="32"/>
      <c r="AU39" s="32"/>
      <c r="AV39" s="32"/>
      <c r="AW39" s="32"/>
      <c r="AX39" s="32"/>
      <c r="AY39" s="32"/>
      <c r="AZ39" s="32"/>
      <c r="BA39" s="32"/>
      <c r="BB39" s="13"/>
      <c r="BC39" s="37" t="str">
        <f>IFERROR(IF(DO14&lt;&gt;0,LOOKUP(DO39,[1]CREF!$B:$B,[1]CREF!$K:$K),LOOKUP(DO39,[1]CREF!$B:$B,[1]CREF!$L:$L)),"")</f>
        <v/>
      </c>
      <c r="BD39" s="37"/>
      <c r="BE39" s="37"/>
      <c r="BF39" s="37"/>
      <c r="BG39" s="37"/>
      <c r="BH39" s="37"/>
      <c r="BI39" s="37"/>
      <c r="BJ39" s="37"/>
      <c r="BK39" s="37"/>
      <c r="BL39" s="37"/>
      <c r="BM39" s="37"/>
      <c r="BN39" s="37"/>
      <c r="BO39" s="2"/>
      <c r="BP39" s="7"/>
      <c r="BQ39" s="6"/>
      <c r="BR39" s="2"/>
      <c r="BS39" s="2"/>
      <c r="BT39" s="32" t="str">
        <f t="shared" si="0"/>
        <v/>
      </c>
      <c r="BU39" s="32"/>
      <c r="BV39" s="32"/>
      <c r="BW39" s="32"/>
      <c r="BX39" s="32"/>
      <c r="BY39" s="32"/>
      <c r="BZ39" s="32"/>
      <c r="CA39" s="32"/>
      <c r="CB39" s="32"/>
      <c r="CC39" s="32"/>
      <c r="CD39" s="32"/>
      <c r="CE39" s="32"/>
      <c r="CF39" s="32"/>
      <c r="CG39" s="32"/>
      <c r="CH39" s="32"/>
      <c r="CI39" s="32"/>
      <c r="CJ39" s="32"/>
      <c r="CK39" s="32"/>
      <c r="CL39" s="32"/>
      <c r="CM39" s="32"/>
      <c r="CN39" s="32"/>
      <c r="CO39" s="32"/>
      <c r="CP39" s="32"/>
      <c r="CQ39" s="32"/>
      <c r="CR39" s="32"/>
      <c r="CS39" s="32"/>
      <c r="CT39" s="32"/>
      <c r="CU39" s="32"/>
      <c r="CV39" s="32"/>
      <c r="CW39" s="32"/>
      <c r="CX39" s="32"/>
      <c r="CY39" s="32"/>
      <c r="CZ39" s="32"/>
      <c r="DA39" s="32"/>
      <c r="DB39" s="32"/>
      <c r="DC39" s="32"/>
      <c r="DD39" s="32"/>
      <c r="DE39" s="32"/>
      <c r="DF39" s="32"/>
      <c r="DG39" s="32"/>
      <c r="DH39" s="32"/>
      <c r="DI39" s="32"/>
      <c r="DJ39" s="2"/>
      <c r="DK39" s="2"/>
      <c r="DL39" s="7"/>
      <c r="DO39" s="41"/>
      <c r="DP39" s="41"/>
      <c r="DQ39" s="41"/>
      <c r="DR39" s="41"/>
      <c r="DS39" s="41"/>
      <c r="DT39" s="41"/>
      <c r="DU39" s="41"/>
      <c r="DV39" s="41"/>
      <c r="DW39" s="41"/>
      <c r="DX39" s="41"/>
      <c r="DY39" s="41"/>
    </row>
    <row r="40" spans="1:129">
      <c r="A40" s="6"/>
      <c r="B40" s="2"/>
      <c r="C40" s="43"/>
      <c r="D40" s="43"/>
      <c r="E40" s="43"/>
      <c r="F40" s="43"/>
      <c r="G40" s="43"/>
      <c r="H40" s="2"/>
      <c r="I40" s="7"/>
      <c r="J40" s="6"/>
      <c r="K40" s="2"/>
      <c r="L40" s="25" t="str">
        <f>IFERROR(LOOKUP(DO40,[1]CREF!$B:$B,[1]CREF!$G:$G),"")</f>
        <v/>
      </c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13"/>
      <c r="AP40" s="32" t="str">
        <f>IFERROR(LOOKUP(DO40,[1]CREF!$B:$B,[1]CREF!$U:$U),"")</f>
        <v/>
      </c>
      <c r="AQ40" s="32"/>
      <c r="AR40" s="32"/>
      <c r="AS40" s="32"/>
      <c r="AT40" s="32"/>
      <c r="AU40" s="32"/>
      <c r="AV40" s="32"/>
      <c r="AW40" s="32"/>
      <c r="AX40" s="32"/>
      <c r="AY40" s="32"/>
      <c r="AZ40" s="32"/>
      <c r="BA40" s="32"/>
      <c r="BB40" s="13"/>
      <c r="BC40" s="37" t="str">
        <f>IFERROR(IF(DO14&lt;&gt;0,LOOKUP(DO40,[1]CREF!$B:$B,[1]CREF!$K:$K),LOOKUP(DO40,[1]CREF!$B:$B,[1]CREF!$L:$L)),"")</f>
        <v/>
      </c>
      <c r="BD40" s="37"/>
      <c r="BE40" s="37"/>
      <c r="BF40" s="37"/>
      <c r="BG40" s="37"/>
      <c r="BH40" s="37"/>
      <c r="BI40" s="37"/>
      <c r="BJ40" s="37"/>
      <c r="BK40" s="37"/>
      <c r="BL40" s="37"/>
      <c r="BM40" s="37"/>
      <c r="BN40" s="37"/>
      <c r="BO40" s="2"/>
      <c r="BP40" s="7"/>
      <c r="BQ40" s="6"/>
      <c r="BR40" s="2"/>
      <c r="BS40" s="2"/>
      <c r="BT40" s="32" t="str">
        <f t="shared" si="0"/>
        <v/>
      </c>
      <c r="BU40" s="32"/>
      <c r="BV40" s="32"/>
      <c r="BW40" s="32"/>
      <c r="BX40" s="32"/>
      <c r="BY40" s="32"/>
      <c r="BZ40" s="32"/>
      <c r="CA40" s="32"/>
      <c r="CB40" s="32"/>
      <c r="CC40" s="32"/>
      <c r="CD40" s="32"/>
      <c r="CE40" s="32"/>
      <c r="CF40" s="32"/>
      <c r="CG40" s="32"/>
      <c r="CH40" s="32"/>
      <c r="CI40" s="32"/>
      <c r="CJ40" s="32"/>
      <c r="CK40" s="32"/>
      <c r="CL40" s="32"/>
      <c r="CM40" s="32"/>
      <c r="CN40" s="32"/>
      <c r="CO40" s="32"/>
      <c r="CP40" s="32"/>
      <c r="CQ40" s="32"/>
      <c r="CR40" s="32"/>
      <c r="CS40" s="32"/>
      <c r="CT40" s="32"/>
      <c r="CU40" s="32"/>
      <c r="CV40" s="32"/>
      <c r="CW40" s="32"/>
      <c r="CX40" s="32"/>
      <c r="CY40" s="32"/>
      <c r="CZ40" s="32"/>
      <c r="DA40" s="32"/>
      <c r="DB40" s="32"/>
      <c r="DC40" s="32"/>
      <c r="DD40" s="32"/>
      <c r="DE40" s="32"/>
      <c r="DF40" s="32"/>
      <c r="DG40" s="32"/>
      <c r="DH40" s="32"/>
      <c r="DI40" s="32"/>
      <c r="DJ40" s="2"/>
      <c r="DK40" s="2"/>
      <c r="DL40" s="7"/>
      <c r="DO40" s="41"/>
      <c r="DP40" s="41"/>
      <c r="DQ40" s="41"/>
      <c r="DR40" s="41"/>
      <c r="DS40" s="41"/>
      <c r="DT40" s="41"/>
      <c r="DU40" s="41"/>
      <c r="DV40" s="41"/>
      <c r="DW40" s="41"/>
      <c r="DX40" s="41"/>
      <c r="DY40" s="41"/>
    </row>
    <row r="41" spans="1:129">
      <c r="A41" s="6"/>
      <c r="B41" s="2"/>
      <c r="C41" s="43"/>
      <c r="D41" s="43"/>
      <c r="E41" s="43"/>
      <c r="F41" s="43"/>
      <c r="G41" s="43"/>
      <c r="H41" s="2"/>
      <c r="I41" s="7"/>
      <c r="J41" s="6"/>
      <c r="K41" s="2"/>
      <c r="L41" s="25" t="str">
        <f>IFERROR(LOOKUP(DO41,[1]CREF!$B:$B,[1]CREF!$G:$G),"")</f>
        <v/>
      </c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13"/>
      <c r="AP41" s="32" t="str">
        <f>IFERROR(LOOKUP(DO41,[1]CREF!$B:$B,[1]CREF!$U:$U),"")</f>
        <v/>
      </c>
      <c r="AQ41" s="32"/>
      <c r="AR41" s="32"/>
      <c r="AS41" s="32"/>
      <c r="AT41" s="32"/>
      <c r="AU41" s="32"/>
      <c r="AV41" s="32"/>
      <c r="AW41" s="32"/>
      <c r="AX41" s="32"/>
      <c r="AY41" s="32"/>
      <c r="AZ41" s="32"/>
      <c r="BA41" s="32"/>
      <c r="BB41" s="13"/>
      <c r="BC41" s="37" t="str">
        <f>IFERROR(IF(DO14&lt;&gt;0,LOOKUP(DO41,[1]CREF!$B:$B,[1]CREF!$K:$K),LOOKUP(DO41,[1]CREF!$B:$B,[1]CREF!$L:$L)),"")</f>
        <v/>
      </c>
      <c r="BD41" s="37"/>
      <c r="BE41" s="37"/>
      <c r="BF41" s="37"/>
      <c r="BG41" s="37"/>
      <c r="BH41" s="37"/>
      <c r="BI41" s="37"/>
      <c r="BJ41" s="37"/>
      <c r="BK41" s="37"/>
      <c r="BL41" s="37"/>
      <c r="BM41" s="37"/>
      <c r="BN41" s="37"/>
      <c r="BO41" s="2"/>
      <c r="BP41" s="7"/>
      <c r="BQ41" s="6"/>
      <c r="BR41" s="2"/>
      <c r="BS41" s="2"/>
      <c r="BT41" s="32" t="str">
        <f t="shared" si="0"/>
        <v/>
      </c>
      <c r="BU41" s="32"/>
      <c r="BV41" s="32"/>
      <c r="BW41" s="32"/>
      <c r="BX41" s="32"/>
      <c r="BY41" s="32"/>
      <c r="BZ41" s="32"/>
      <c r="CA41" s="32"/>
      <c r="CB41" s="32"/>
      <c r="CC41" s="32"/>
      <c r="CD41" s="32"/>
      <c r="CE41" s="32"/>
      <c r="CF41" s="32"/>
      <c r="CG41" s="32"/>
      <c r="CH41" s="32"/>
      <c r="CI41" s="32"/>
      <c r="CJ41" s="32"/>
      <c r="CK41" s="32"/>
      <c r="CL41" s="32"/>
      <c r="CM41" s="32"/>
      <c r="CN41" s="32"/>
      <c r="CO41" s="32"/>
      <c r="CP41" s="32"/>
      <c r="CQ41" s="32"/>
      <c r="CR41" s="32"/>
      <c r="CS41" s="32"/>
      <c r="CT41" s="32"/>
      <c r="CU41" s="32"/>
      <c r="CV41" s="32"/>
      <c r="CW41" s="32"/>
      <c r="CX41" s="32"/>
      <c r="CY41" s="32"/>
      <c r="CZ41" s="32"/>
      <c r="DA41" s="32"/>
      <c r="DB41" s="32"/>
      <c r="DC41" s="32"/>
      <c r="DD41" s="32"/>
      <c r="DE41" s="32"/>
      <c r="DF41" s="32"/>
      <c r="DG41" s="32"/>
      <c r="DH41" s="32"/>
      <c r="DI41" s="32"/>
      <c r="DJ41" s="2"/>
      <c r="DK41" s="2"/>
      <c r="DL41" s="7"/>
      <c r="DO41" s="41"/>
      <c r="DP41" s="41"/>
      <c r="DQ41" s="41"/>
      <c r="DR41" s="41"/>
      <c r="DS41" s="41"/>
      <c r="DT41" s="41"/>
      <c r="DU41" s="41"/>
      <c r="DV41" s="41"/>
      <c r="DW41" s="41"/>
      <c r="DX41" s="41"/>
      <c r="DY41" s="41"/>
    </row>
    <row r="42" spans="1:129">
      <c r="A42" s="6"/>
      <c r="B42" s="2"/>
      <c r="C42" s="43"/>
      <c r="D42" s="43"/>
      <c r="E42" s="43"/>
      <c r="F42" s="43"/>
      <c r="G42" s="43"/>
      <c r="H42" s="2"/>
      <c r="I42" s="7"/>
      <c r="J42" s="6"/>
      <c r="K42" s="2"/>
      <c r="L42" s="25" t="str">
        <f>IFERROR(LOOKUP(DO42,[1]CREF!$B:$B,[1]CREF!$G:$G),"")</f>
        <v/>
      </c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13"/>
      <c r="AP42" s="32" t="str">
        <f>IFERROR(LOOKUP(DO42,[1]CREF!$B:$B,[1]CREF!$U:$U),"")</f>
        <v/>
      </c>
      <c r="AQ42" s="32"/>
      <c r="AR42" s="32"/>
      <c r="AS42" s="32"/>
      <c r="AT42" s="32"/>
      <c r="AU42" s="32"/>
      <c r="AV42" s="32"/>
      <c r="AW42" s="32"/>
      <c r="AX42" s="32"/>
      <c r="AY42" s="32"/>
      <c r="AZ42" s="32"/>
      <c r="BA42" s="32"/>
      <c r="BB42" s="13"/>
      <c r="BC42" s="37" t="str">
        <f>IFERROR(IF(DO14&lt;&gt;0,LOOKUP(DO42,[1]CREF!$B:$B,[1]CREF!$K:$K),LOOKUP(DO42,[1]CREF!$B:$B,[1]CREF!$L:$L)),"")</f>
        <v/>
      </c>
      <c r="BD42" s="37"/>
      <c r="BE42" s="37"/>
      <c r="BF42" s="37"/>
      <c r="BG42" s="37"/>
      <c r="BH42" s="37"/>
      <c r="BI42" s="37"/>
      <c r="BJ42" s="37"/>
      <c r="BK42" s="37"/>
      <c r="BL42" s="37"/>
      <c r="BM42" s="37"/>
      <c r="BN42" s="37"/>
      <c r="BO42" s="2"/>
      <c r="BP42" s="7"/>
      <c r="BQ42" s="6"/>
      <c r="BR42" s="2"/>
      <c r="BS42" s="2"/>
      <c r="BT42" s="32" t="str">
        <f t="shared" si="0"/>
        <v/>
      </c>
      <c r="BU42" s="32"/>
      <c r="BV42" s="32"/>
      <c r="BW42" s="32"/>
      <c r="BX42" s="32"/>
      <c r="BY42" s="32"/>
      <c r="BZ42" s="32"/>
      <c r="CA42" s="32"/>
      <c r="CB42" s="32"/>
      <c r="CC42" s="32"/>
      <c r="CD42" s="32"/>
      <c r="CE42" s="32"/>
      <c r="CF42" s="32"/>
      <c r="CG42" s="32"/>
      <c r="CH42" s="32"/>
      <c r="CI42" s="32"/>
      <c r="CJ42" s="32"/>
      <c r="CK42" s="32"/>
      <c r="CL42" s="32"/>
      <c r="CM42" s="32"/>
      <c r="CN42" s="32"/>
      <c r="CO42" s="32"/>
      <c r="CP42" s="32"/>
      <c r="CQ42" s="32"/>
      <c r="CR42" s="32"/>
      <c r="CS42" s="32"/>
      <c r="CT42" s="32"/>
      <c r="CU42" s="32"/>
      <c r="CV42" s="32"/>
      <c r="CW42" s="32"/>
      <c r="CX42" s="32"/>
      <c r="CY42" s="32"/>
      <c r="CZ42" s="32"/>
      <c r="DA42" s="32"/>
      <c r="DB42" s="32"/>
      <c r="DC42" s="32"/>
      <c r="DD42" s="32"/>
      <c r="DE42" s="32"/>
      <c r="DF42" s="32"/>
      <c r="DG42" s="32"/>
      <c r="DH42" s="32"/>
      <c r="DI42" s="32"/>
      <c r="DJ42" s="2"/>
      <c r="DK42" s="2"/>
      <c r="DL42" s="7"/>
      <c r="DO42" s="41"/>
      <c r="DP42" s="41"/>
      <c r="DQ42" s="41"/>
      <c r="DR42" s="41"/>
      <c r="DS42" s="41"/>
      <c r="DT42" s="41"/>
      <c r="DU42" s="41"/>
      <c r="DV42" s="41"/>
      <c r="DW42" s="41"/>
      <c r="DX42" s="41"/>
      <c r="DY42" s="41"/>
    </row>
    <row r="43" spans="1:129" ht="9.9499999999999993" customHeight="1">
      <c r="A43" s="8"/>
      <c r="B43" s="9"/>
      <c r="C43" s="9"/>
      <c r="D43" s="9"/>
      <c r="E43" s="9"/>
      <c r="F43" s="9"/>
      <c r="G43" s="9"/>
      <c r="H43" s="9"/>
      <c r="I43" s="10"/>
      <c r="J43" s="8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10"/>
      <c r="BQ43" s="8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10"/>
    </row>
    <row r="44" spans="1:129" ht="9.9499999999999993" customHeight="1">
      <c r="A44" s="3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5"/>
      <c r="BQ44" s="3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5"/>
    </row>
    <row r="45" spans="1:129">
      <c r="A45" s="6"/>
      <c r="B45" s="2"/>
      <c r="C45" s="25" t="s">
        <v>29</v>
      </c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"/>
      <c r="BP45" s="7"/>
      <c r="BQ45" s="6"/>
      <c r="BR45" s="2"/>
      <c r="BS45" s="2"/>
      <c r="BT45" s="32">
        <f>IFERROR(SUM(BT28:DI42),"")</f>
        <v>675519866.55443323</v>
      </c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  <c r="CL45" s="31"/>
      <c r="CM45" s="31"/>
      <c r="CN45" s="31"/>
      <c r="CO45" s="31"/>
      <c r="CP45" s="31"/>
      <c r="CQ45" s="31"/>
      <c r="CR45" s="31"/>
      <c r="CS45" s="31"/>
      <c r="CT45" s="31"/>
      <c r="CU45" s="31"/>
      <c r="CV45" s="31"/>
      <c r="CW45" s="31"/>
      <c r="CX45" s="31"/>
      <c r="CY45" s="31"/>
      <c r="CZ45" s="31"/>
      <c r="DA45" s="31"/>
      <c r="DB45" s="31"/>
      <c r="DC45" s="31"/>
      <c r="DD45" s="31"/>
      <c r="DE45" s="31"/>
      <c r="DF45" s="31"/>
      <c r="DG45" s="31"/>
      <c r="DH45" s="31"/>
      <c r="DI45" s="31"/>
      <c r="DJ45" s="2"/>
      <c r="DK45" s="2"/>
      <c r="DL45" s="7"/>
    </row>
    <row r="46" spans="1:129" ht="9.9499999999999993" customHeight="1">
      <c r="A46" s="8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10"/>
      <c r="BQ46" s="8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10"/>
    </row>
    <row r="47" spans="1:129" ht="9.9499999999999993" customHeight="1">
      <c r="A47" s="3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5"/>
      <c r="BQ47" s="3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5"/>
    </row>
    <row r="48" spans="1:129">
      <c r="A48" s="6"/>
      <c r="B48" s="2"/>
      <c r="C48" s="25" t="s">
        <v>10</v>
      </c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"/>
      <c r="BP48" s="7"/>
      <c r="BQ48" s="6"/>
      <c r="BR48" s="2"/>
      <c r="BS48" s="2"/>
      <c r="BT48" s="32">
        <f>IFERROR(LOOKUP(DO11,[1]PREF!$A:$A,-[1]PREF!$AE:$AE),"")</f>
        <v>0</v>
      </c>
      <c r="BU48" s="32"/>
      <c r="BV48" s="32"/>
      <c r="BW48" s="32"/>
      <c r="BX48" s="32"/>
      <c r="BY48" s="32"/>
      <c r="BZ48" s="32"/>
      <c r="CA48" s="32"/>
      <c r="CB48" s="32"/>
      <c r="CC48" s="32"/>
      <c r="CD48" s="32"/>
      <c r="CE48" s="32"/>
      <c r="CF48" s="32"/>
      <c r="CG48" s="32"/>
      <c r="CH48" s="32"/>
      <c r="CI48" s="32"/>
      <c r="CJ48" s="32"/>
      <c r="CK48" s="32"/>
      <c r="CL48" s="32"/>
      <c r="CM48" s="32"/>
      <c r="CN48" s="32"/>
      <c r="CO48" s="32"/>
      <c r="CP48" s="32"/>
      <c r="CQ48" s="32"/>
      <c r="CR48" s="32"/>
      <c r="CS48" s="32"/>
      <c r="CT48" s="32"/>
      <c r="CU48" s="32"/>
      <c r="CV48" s="32"/>
      <c r="CW48" s="32"/>
      <c r="CX48" s="32"/>
      <c r="CY48" s="32"/>
      <c r="CZ48" s="32"/>
      <c r="DA48" s="32"/>
      <c r="DB48" s="32"/>
      <c r="DC48" s="32"/>
      <c r="DD48" s="32"/>
      <c r="DE48" s="32"/>
      <c r="DF48" s="32"/>
      <c r="DG48" s="32"/>
      <c r="DH48" s="32"/>
      <c r="DI48" s="32"/>
      <c r="DJ48" s="2"/>
      <c r="DK48" s="2"/>
      <c r="DL48" s="7"/>
    </row>
    <row r="49" spans="1:116" ht="9.9499999999999993" customHeight="1">
      <c r="A49" s="8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10"/>
      <c r="BQ49" s="8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10"/>
    </row>
    <row r="50" spans="1:116" ht="9.9499999999999993" customHeight="1">
      <c r="A50" s="3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5"/>
      <c r="BQ50" s="3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5"/>
    </row>
    <row r="51" spans="1:116">
      <c r="A51" s="6"/>
      <c r="B51" s="2"/>
      <c r="C51" s="44" t="s">
        <v>11</v>
      </c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44"/>
      <c r="AP51" s="44"/>
      <c r="AQ51" s="44"/>
      <c r="AR51" s="44"/>
      <c r="AS51" s="44"/>
      <c r="AT51" s="44"/>
      <c r="AU51" s="44"/>
      <c r="AV51" s="44"/>
      <c r="AW51" s="44"/>
      <c r="AX51" s="44"/>
      <c r="AY51" s="44"/>
      <c r="AZ51" s="44"/>
      <c r="BA51" s="44"/>
      <c r="BB51" s="44"/>
      <c r="BC51" s="44"/>
      <c r="BD51" s="44"/>
      <c r="BE51" s="44"/>
      <c r="BF51" s="44"/>
      <c r="BG51" s="44"/>
      <c r="BH51" s="44"/>
      <c r="BI51" s="44"/>
      <c r="BJ51" s="44"/>
      <c r="BK51" s="44"/>
      <c r="BL51" s="44"/>
      <c r="BM51" s="44"/>
      <c r="BN51" s="44"/>
      <c r="BO51" s="2"/>
      <c r="BP51" s="7"/>
      <c r="BQ51" s="6"/>
      <c r="BR51" s="2"/>
      <c r="BS51" s="2"/>
      <c r="BT51" s="35"/>
      <c r="BU51" s="35"/>
      <c r="BV51" s="35"/>
      <c r="BW51" s="35"/>
      <c r="BX51" s="35"/>
      <c r="BY51" s="35"/>
      <c r="BZ51" s="35"/>
      <c r="CA51" s="35"/>
      <c r="CB51" s="35"/>
      <c r="CC51" s="35"/>
      <c r="CD51" s="35"/>
      <c r="CE51" s="35"/>
      <c r="CF51" s="35"/>
      <c r="CG51" s="35"/>
      <c r="CH51" s="35"/>
      <c r="CI51" s="35"/>
      <c r="CJ51" s="35"/>
      <c r="CK51" s="35"/>
      <c r="CL51" s="35"/>
      <c r="CM51" s="35"/>
      <c r="CN51" s="35"/>
      <c r="CO51" s="35"/>
      <c r="CP51" s="35"/>
      <c r="CQ51" s="35"/>
      <c r="CR51" s="35"/>
      <c r="CS51" s="35"/>
      <c r="CT51" s="35"/>
      <c r="CU51" s="35"/>
      <c r="CV51" s="35"/>
      <c r="CW51" s="35"/>
      <c r="CX51" s="35"/>
      <c r="CY51" s="35"/>
      <c r="CZ51" s="35"/>
      <c r="DA51" s="35"/>
      <c r="DB51" s="35"/>
      <c r="DC51" s="35"/>
      <c r="DD51" s="35"/>
      <c r="DE51" s="35"/>
      <c r="DF51" s="35"/>
      <c r="DG51" s="35"/>
      <c r="DH51" s="35"/>
      <c r="DI51" s="35"/>
      <c r="DJ51" s="2"/>
      <c r="DK51" s="2"/>
      <c r="DL51" s="7"/>
    </row>
    <row r="52" spans="1:116" ht="9.9499999999999993" customHeight="1">
      <c r="A52" s="8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10"/>
      <c r="BQ52" s="8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10"/>
    </row>
    <row r="53" spans="1:116" ht="9.9499999999999993" customHeight="1">
      <c r="A53" s="15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7"/>
      <c r="BQ53" s="3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5"/>
    </row>
    <row r="54" spans="1:116">
      <c r="A54" s="18"/>
      <c r="B54" s="13"/>
      <c r="C54" s="25" t="s">
        <v>18</v>
      </c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5"/>
      <c r="BK54" s="25"/>
      <c r="BL54" s="25"/>
      <c r="BM54" s="25"/>
      <c r="BN54" s="25"/>
      <c r="BO54" s="13"/>
      <c r="BP54" s="19"/>
      <c r="BQ54" s="6"/>
      <c r="BR54" s="2"/>
      <c r="BS54" s="2"/>
      <c r="BT54" s="32">
        <f>IFERROR(BT45-(BT48+BT51),"")</f>
        <v>675519866.55443323</v>
      </c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  <c r="CH54" s="31"/>
      <c r="CI54" s="31"/>
      <c r="CJ54" s="31"/>
      <c r="CK54" s="31"/>
      <c r="CL54" s="31"/>
      <c r="CM54" s="31"/>
      <c r="CN54" s="31"/>
      <c r="CO54" s="31"/>
      <c r="CP54" s="31"/>
      <c r="CQ54" s="31"/>
      <c r="CR54" s="31"/>
      <c r="CS54" s="31"/>
      <c r="CT54" s="31"/>
      <c r="CU54" s="31"/>
      <c r="CV54" s="31"/>
      <c r="CW54" s="31"/>
      <c r="CX54" s="31"/>
      <c r="CY54" s="31"/>
      <c r="CZ54" s="31"/>
      <c r="DA54" s="31"/>
      <c r="DB54" s="31"/>
      <c r="DC54" s="31"/>
      <c r="DD54" s="31"/>
      <c r="DE54" s="31"/>
      <c r="DF54" s="31"/>
      <c r="DG54" s="31"/>
      <c r="DH54" s="31"/>
      <c r="DI54" s="31"/>
      <c r="DJ54" s="2"/>
      <c r="DK54" s="2"/>
      <c r="DL54" s="7"/>
    </row>
    <row r="55" spans="1:116" ht="9.9499999999999993" customHeight="1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2"/>
      <c r="BQ55" s="8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10"/>
    </row>
    <row r="56" spans="1:116" ht="9.9499999999999993" customHeight="1">
      <c r="A56" s="3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5"/>
      <c r="BQ56" s="3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5"/>
    </row>
    <row r="57" spans="1:116">
      <c r="A57" s="6"/>
      <c r="B57" s="2"/>
      <c r="C57" s="25" t="s">
        <v>12</v>
      </c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"/>
      <c r="BP57" s="7"/>
      <c r="BQ57" s="6"/>
      <c r="BR57" s="2"/>
      <c r="BS57" s="2"/>
      <c r="BT57" s="32">
        <f>IFERROR((BT54*10%),"")</f>
        <v>67551986.655443326</v>
      </c>
      <c r="BU57" s="32"/>
      <c r="BV57" s="32"/>
      <c r="BW57" s="32"/>
      <c r="BX57" s="32"/>
      <c r="BY57" s="32"/>
      <c r="BZ57" s="32"/>
      <c r="CA57" s="32"/>
      <c r="CB57" s="32"/>
      <c r="CC57" s="32"/>
      <c r="CD57" s="32"/>
      <c r="CE57" s="32"/>
      <c r="CF57" s="32"/>
      <c r="CG57" s="32"/>
      <c r="CH57" s="32"/>
      <c r="CI57" s="32"/>
      <c r="CJ57" s="32"/>
      <c r="CK57" s="32"/>
      <c r="CL57" s="32"/>
      <c r="CM57" s="32"/>
      <c r="CN57" s="32"/>
      <c r="CO57" s="32"/>
      <c r="CP57" s="32"/>
      <c r="CQ57" s="32"/>
      <c r="CR57" s="32"/>
      <c r="CS57" s="32"/>
      <c r="CT57" s="32"/>
      <c r="CU57" s="32"/>
      <c r="CV57" s="32"/>
      <c r="CW57" s="32"/>
      <c r="CX57" s="32"/>
      <c r="CY57" s="32"/>
      <c r="CZ57" s="32"/>
      <c r="DA57" s="32"/>
      <c r="DB57" s="32"/>
      <c r="DC57" s="32"/>
      <c r="DD57" s="32"/>
      <c r="DE57" s="32"/>
      <c r="DF57" s="32"/>
      <c r="DG57" s="32"/>
      <c r="DH57" s="32"/>
      <c r="DI57" s="32"/>
      <c r="DJ57" s="2"/>
      <c r="DK57" s="2"/>
      <c r="DL57" s="7"/>
    </row>
    <row r="58" spans="1:116" ht="9.9499999999999993" customHeight="1">
      <c r="A58" s="8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10"/>
      <c r="BQ58" s="8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10"/>
    </row>
    <row r="59" spans="1:116" ht="9.9499999999999993" customHeight="1">
      <c r="A59" s="3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5"/>
    </row>
    <row r="60" spans="1:116">
      <c r="A60" s="6"/>
      <c r="B60" s="2"/>
      <c r="C60" s="2" t="s">
        <v>9</v>
      </c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7"/>
    </row>
    <row r="61" spans="1:116" ht="9.9499999999999993" customHeight="1">
      <c r="A61" s="6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7"/>
    </row>
    <row r="62" spans="1:116" ht="9.9499999999999993" customHeight="1">
      <c r="A62" s="6"/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5"/>
      <c r="V62" s="3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3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5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13"/>
      <c r="CF62" s="13"/>
      <c r="CG62" s="13"/>
      <c r="CH62" s="13"/>
      <c r="CI62" s="13"/>
      <c r="CJ62" s="13"/>
      <c r="CK62" s="13"/>
      <c r="CL62" s="13"/>
      <c r="CM62" s="13"/>
      <c r="CN62" s="13"/>
      <c r="CO62" s="13"/>
      <c r="CP62" s="13"/>
      <c r="CQ62" s="13"/>
      <c r="CR62" s="13"/>
      <c r="CS62" s="13"/>
      <c r="CT62" s="13"/>
      <c r="CU62" s="13"/>
      <c r="CV62" s="13"/>
      <c r="CW62" s="13"/>
      <c r="CX62" s="13"/>
      <c r="CY62" s="13"/>
      <c r="CZ62" s="13"/>
      <c r="DA62" s="13"/>
      <c r="DB62" s="13"/>
      <c r="DC62" s="13"/>
      <c r="DD62" s="13"/>
      <c r="DE62" s="13"/>
      <c r="DF62" s="13"/>
      <c r="DG62" s="13"/>
      <c r="DH62" s="13"/>
      <c r="DI62" s="13"/>
      <c r="DJ62" s="13"/>
      <c r="DK62" s="2"/>
      <c r="DL62" s="7"/>
    </row>
    <row r="63" spans="1:116">
      <c r="A63" s="6"/>
      <c r="B63" s="6"/>
      <c r="C63" s="2"/>
      <c r="D63" s="28" t="s">
        <v>13</v>
      </c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"/>
      <c r="U63" s="7"/>
      <c r="V63" s="6"/>
      <c r="W63" s="2"/>
      <c r="X63" s="28" t="s">
        <v>14</v>
      </c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"/>
      <c r="AS63" s="2"/>
      <c r="AT63" s="6"/>
      <c r="AU63" s="2"/>
      <c r="AV63" s="28" t="s">
        <v>15</v>
      </c>
      <c r="AW63" s="28"/>
      <c r="AX63" s="28"/>
      <c r="AY63" s="28"/>
      <c r="AZ63" s="28"/>
      <c r="BA63" s="28"/>
      <c r="BB63" s="28"/>
      <c r="BC63" s="28"/>
      <c r="BD63" s="28"/>
      <c r="BE63" s="28"/>
      <c r="BF63" s="28"/>
      <c r="BG63" s="28"/>
      <c r="BH63" s="28"/>
      <c r="BI63" s="28"/>
      <c r="BJ63" s="28"/>
      <c r="BK63" s="28"/>
      <c r="BL63" s="28"/>
      <c r="BM63" s="28"/>
      <c r="BN63" s="28"/>
      <c r="BO63" s="2"/>
      <c r="BP63" s="7"/>
      <c r="BQ63" s="2"/>
      <c r="BR63" s="2"/>
      <c r="BS63" s="2" t="s">
        <v>16</v>
      </c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9">
        <f>IFERROR(LOOKUP(DO11,[1]PREF!$A:$A,[1]PREF!$C:$C),"")</f>
        <v>41624</v>
      </c>
      <c r="CF63" s="29"/>
      <c r="CG63" s="29"/>
      <c r="CH63" s="29"/>
      <c r="CI63" s="29"/>
      <c r="CJ63" s="29"/>
      <c r="CK63" s="29"/>
      <c r="CL63" s="29"/>
      <c r="CM63" s="29"/>
      <c r="CN63" s="29"/>
      <c r="CO63" s="29"/>
      <c r="CP63" s="29"/>
      <c r="CQ63" s="29"/>
      <c r="CR63" s="29"/>
      <c r="CS63" s="29"/>
      <c r="CT63" s="29"/>
      <c r="CU63" s="29"/>
      <c r="CV63" s="29"/>
      <c r="CW63" s="29"/>
      <c r="CX63" s="29"/>
      <c r="CY63" s="29"/>
      <c r="CZ63" s="29"/>
      <c r="DA63" s="29"/>
      <c r="DB63" s="29"/>
      <c r="DC63" s="29"/>
      <c r="DD63" s="29"/>
      <c r="DE63" s="29"/>
      <c r="DF63" s="29"/>
      <c r="DG63" s="29"/>
      <c r="DH63" s="29"/>
      <c r="DI63" s="29"/>
      <c r="DJ63" s="29"/>
      <c r="DK63" s="2"/>
      <c r="DL63" s="7"/>
    </row>
    <row r="64" spans="1:116" ht="9.9499999999999993" customHeight="1">
      <c r="A64" s="6"/>
      <c r="B64" s="8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10"/>
      <c r="V64" s="8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8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10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7"/>
    </row>
    <row r="65" spans="1:116" ht="9.9499999999999993" customHeight="1">
      <c r="A65" s="6"/>
      <c r="B65" s="3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5"/>
      <c r="V65" s="3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3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5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7"/>
    </row>
    <row r="66" spans="1:116" ht="11.1" customHeight="1">
      <c r="A66" s="6"/>
      <c r="B66" s="6"/>
      <c r="C66" s="2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"/>
      <c r="Q66" s="2" t="s">
        <v>26</v>
      </c>
      <c r="R66" s="2"/>
      <c r="S66" s="2"/>
      <c r="T66" s="2"/>
      <c r="U66" s="7"/>
      <c r="V66" s="6"/>
      <c r="W66" s="2"/>
      <c r="X66" s="2" t="s">
        <v>27</v>
      </c>
      <c r="Y66" s="2"/>
      <c r="Z66" s="2"/>
      <c r="AA66" s="2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"/>
      <c r="AS66" s="2"/>
      <c r="AT66" s="6"/>
      <c r="AU66" s="2"/>
      <c r="AV66" s="2" t="s">
        <v>27</v>
      </c>
      <c r="AW66" s="2"/>
      <c r="AX66" s="2"/>
      <c r="AY66" s="2"/>
      <c r="AZ66" s="23"/>
      <c r="BA66" s="23"/>
      <c r="BB66" s="23"/>
      <c r="BC66" s="23"/>
      <c r="BD66" s="23"/>
      <c r="BE66" s="23"/>
      <c r="BF66" s="23"/>
      <c r="BG66" s="23"/>
      <c r="BH66" s="23"/>
      <c r="BI66" s="23"/>
      <c r="BJ66" s="23"/>
      <c r="BK66" s="23"/>
      <c r="BL66" s="23"/>
      <c r="BM66" s="23"/>
      <c r="BN66" s="23"/>
      <c r="BO66" s="2"/>
      <c r="BP66" s="7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7"/>
    </row>
    <row r="67" spans="1:116" ht="11.1" customHeight="1">
      <c r="A67" s="6"/>
      <c r="B67" s="6"/>
      <c r="C67" s="2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"/>
      <c r="Q67" s="2" t="s">
        <v>26</v>
      </c>
      <c r="R67" s="2"/>
      <c r="S67" s="2"/>
      <c r="T67" s="2"/>
      <c r="U67" s="7"/>
      <c r="V67" s="6"/>
      <c r="W67" s="2"/>
      <c r="X67" s="2" t="s">
        <v>27</v>
      </c>
      <c r="Y67" s="2"/>
      <c r="Z67" s="2"/>
      <c r="AA67" s="2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"/>
      <c r="AS67" s="2"/>
      <c r="AT67" s="6"/>
      <c r="AU67" s="2"/>
      <c r="AV67" s="2" t="s">
        <v>27</v>
      </c>
      <c r="AW67" s="2"/>
      <c r="AX67" s="2"/>
      <c r="AY67" s="2"/>
      <c r="AZ67" s="23"/>
      <c r="BA67" s="23"/>
      <c r="BB67" s="23"/>
      <c r="BC67" s="23"/>
      <c r="BD67" s="23"/>
      <c r="BE67" s="23"/>
      <c r="BF67" s="23"/>
      <c r="BG67" s="23"/>
      <c r="BH67" s="23"/>
      <c r="BI67" s="23"/>
      <c r="BJ67" s="23"/>
      <c r="BK67" s="23"/>
      <c r="BL67" s="23"/>
      <c r="BM67" s="23"/>
      <c r="BN67" s="23"/>
      <c r="BO67" s="2"/>
      <c r="BP67" s="7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7"/>
    </row>
    <row r="68" spans="1:116" ht="11.1" customHeight="1">
      <c r="A68" s="6"/>
      <c r="B68" s="6"/>
      <c r="C68" s="2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"/>
      <c r="Q68" s="2" t="s">
        <v>26</v>
      </c>
      <c r="R68" s="2"/>
      <c r="S68" s="2"/>
      <c r="T68" s="2"/>
      <c r="U68" s="7"/>
      <c r="V68" s="6"/>
      <c r="W68" s="2"/>
      <c r="X68" s="2" t="s">
        <v>27</v>
      </c>
      <c r="Y68" s="2"/>
      <c r="Z68" s="2"/>
      <c r="AA68" s="2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"/>
      <c r="AS68" s="2"/>
      <c r="AT68" s="6"/>
      <c r="AU68" s="2"/>
      <c r="AV68" s="2" t="s">
        <v>27</v>
      </c>
      <c r="AW68" s="2"/>
      <c r="AX68" s="2"/>
      <c r="AY68" s="2"/>
      <c r="AZ68" s="23"/>
      <c r="BA68" s="23"/>
      <c r="BB68" s="23"/>
      <c r="BC68" s="23"/>
      <c r="BD68" s="23"/>
      <c r="BE68" s="23"/>
      <c r="BF68" s="23"/>
      <c r="BG68" s="23"/>
      <c r="BH68" s="23"/>
      <c r="BI68" s="23"/>
      <c r="BJ68" s="23"/>
      <c r="BK68" s="23"/>
      <c r="BL68" s="23"/>
      <c r="BM68" s="23"/>
      <c r="BN68" s="23"/>
      <c r="BO68" s="2"/>
      <c r="BP68" s="7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7"/>
    </row>
    <row r="69" spans="1:116" ht="11.1" customHeight="1">
      <c r="A69" s="6"/>
      <c r="B69" s="6"/>
      <c r="C69" s="2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"/>
      <c r="Q69" s="2" t="s">
        <v>26</v>
      </c>
      <c r="R69" s="2"/>
      <c r="S69" s="2"/>
      <c r="T69" s="2"/>
      <c r="U69" s="7"/>
      <c r="V69" s="6"/>
      <c r="W69" s="2"/>
      <c r="X69" s="2" t="s">
        <v>27</v>
      </c>
      <c r="Y69" s="2"/>
      <c r="Z69" s="2"/>
      <c r="AA69" s="2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"/>
      <c r="AS69" s="2"/>
      <c r="AT69" s="6"/>
      <c r="AU69" s="2"/>
      <c r="AV69" s="2" t="s">
        <v>27</v>
      </c>
      <c r="AW69" s="2"/>
      <c r="AX69" s="2"/>
      <c r="AY69" s="2"/>
      <c r="AZ69" s="23"/>
      <c r="BA69" s="23"/>
      <c r="BB69" s="23"/>
      <c r="BC69" s="23"/>
      <c r="BD69" s="23"/>
      <c r="BE69" s="23"/>
      <c r="BF69" s="23"/>
      <c r="BG69" s="23"/>
      <c r="BH69" s="23"/>
      <c r="BI69" s="23"/>
      <c r="BJ69" s="23"/>
      <c r="BK69" s="23"/>
      <c r="BL69" s="23"/>
      <c r="BM69" s="23"/>
      <c r="BN69" s="23"/>
      <c r="BO69" s="2"/>
      <c r="BP69" s="7"/>
      <c r="BQ69" s="2"/>
      <c r="BR69" s="2"/>
      <c r="BS69" s="24" t="s">
        <v>40</v>
      </c>
      <c r="BT69" s="24"/>
      <c r="BU69" s="24"/>
      <c r="BV69" s="24"/>
      <c r="BW69" s="24"/>
      <c r="BX69" s="24"/>
      <c r="BY69" s="24"/>
      <c r="BZ69" s="24"/>
      <c r="CA69" s="24"/>
      <c r="CB69" s="24"/>
      <c r="CC69" s="24"/>
      <c r="CD69" s="24"/>
      <c r="CE69" s="24"/>
      <c r="CF69" s="24"/>
      <c r="CG69" s="24"/>
      <c r="CH69" s="24"/>
      <c r="CI69" s="24"/>
      <c r="CJ69" s="24"/>
      <c r="CK69" s="24"/>
      <c r="CL69" s="24"/>
      <c r="CM69" s="24"/>
      <c r="CN69" s="24"/>
      <c r="CO69" s="24"/>
      <c r="CP69" s="24"/>
      <c r="CQ69" s="24"/>
      <c r="CR69" s="24"/>
      <c r="CS69" s="24"/>
      <c r="CT69" s="24"/>
      <c r="CU69" s="24"/>
      <c r="CV69" s="24"/>
      <c r="CW69" s="24"/>
      <c r="CX69" s="24"/>
      <c r="CY69" s="24"/>
      <c r="CZ69" s="24"/>
      <c r="DA69" s="24"/>
      <c r="DB69" s="24"/>
      <c r="DC69" s="24"/>
      <c r="DD69" s="24"/>
      <c r="DE69" s="24"/>
      <c r="DF69" s="24"/>
      <c r="DG69" s="24"/>
      <c r="DH69" s="24"/>
      <c r="DI69" s="24"/>
      <c r="DJ69" s="24"/>
      <c r="DK69" s="2"/>
      <c r="DL69" s="7"/>
    </row>
    <row r="70" spans="1:116" ht="12.75" customHeight="1">
      <c r="A70" s="6"/>
      <c r="B70" s="8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10"/>
      <c r="V70" s="8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8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10"/>
      <c r="BQ70" s="2"/>
      <c r="BR70" s="2"/>
      <c r="BS70" s="33" t="s">
        <v>28</v>
      </c>
      <c r="BT70" s="33"/>
      <c r="BU70" s="33"/>
      <c r="BV70" s="33"/>
      <c r="BW70" s="33"/>
      <c r="BX70" s="33"/>
      <c r="BY70" s="33"/>
      <c r="BZ70" s="33"/>
      <c r="CA70" s="33"/>
      <c r="CB70" s="33"/>
      <c r="CC70" s="33"/>
      <c r="CD70" s="33"/>
      <c r="CE70" s="33"/>
      <c r="CF70" s="33"/>
      <c r="CG70" s="33"/>
      <c r="CH70" s="33"/>
      <c r="CI70" s="33"/>
      <c r="CJ70" s="33"/>
      <c r="CK70" s="33"/>
      <c r="CL70" s="33"/>
      <c r="CM70" s="33"/>
      <c r="CN70" s="33"/>
      <c r="CO70" s="33"/>
      <c r="CP70" s="33"/>
      <c r="CQ70" s="33"/>
      <c r="CR70" s="33"/>
      <c r="CS70" s="33"/>
      <c r="CT70" s="33"/>
      <c r="CU70" s="33"/>
      <c r="CV70" s="33"/>
      <c r="CW70" s="33"/>
      <c r="CX70" s="33"/>
      <c r="CY70" s="33"/>
      <c r="CZ70" s="33"/>
      <c r="DA70" s="33"/>
      <c r="DB70" s="33"/>
      <c r="DC70" s="33"/>
      <c r="DD70" s="33"/>
      <c r="DE70" s="33"/>
      <c r="DF70" s="33"/>
      <c r="DG70" s="33"/>
      <c r="DH70" s="33"/>
      <c r="DI70" s="33"/>
      <c r="DJ70" s="33"/>
      <c r="DK70" s="2"/>
      <c r="DL70" s="7"/>
    </row>
    <row r="71" spans="1:116">
      <c r="A71" s="8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10"/>
    </row>
    <row r="72" spans="1:116">
      <c r="B72" s="1" t="s">
        <v>17</v>
      </c>
    </row>
    <row r="73" spans="1:116">
      <c r="A73" s="31" t="s">
        <v>33</v>
      </c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  <c r="AY73" s="31"/>
      <c r="AZ73" s="31"/>
      <c r="BA73" s="31"/>
      <c r="BB73" s="31"/>
      <c r="BC73" s="31"/>
      <c r="BD73" s="31"/>
      <c r="BE73" s="31"/>
      <c r="BF73" s="31"/>
      <c r="BG73" s="31"/>
      <c r="BH73" s="31"/>
      <c r="BI73" s="31"/>
      <c r="BJ73" s="31"/>
      <c r="BK73" s="31"/>
      <c r="BL73" s="31"/>
      <c r="BM73" s="31"/>
      <c r="BN73" s="31"/>
      <c r="BO73" s="31"/>
      <c r="BP73" s="31"/>
      <c r="BQ73" s="31"/>
      <c r="BR73" s="31"/>
      <c r="BS73" s="31"/>
      <c r="BT73" s="31"/>
      <c r="BU73" s="31"/>
      <c r="BV73" s="31"/>
      <c r="BW73" s="31"/>
      <c r="BX73" s="31"/>
      <c r="BY73" s="31"/>
      <c r="BZ73" s="31"/>
      <c r="CA73" s="31"/>
      <c r="CB73" s="31"/>
      <c r="CC73" s="31"/>
      <c r="CD73" s="31"/>
      <c r="CE73" s="31"/>
      <c r="CF73" s="31"/>
      <c r="CG73" s="31"/>
      <c r="CH73" s="31"/>
      <c r="CI73" s="31"/>
      <c r="CJ73" s="31"/>
      <c r="CK73" s="31"/>
      <c r="CL73" s="31"/>
      <c r="CM73" s="31"/>
      <c r="CN73" s="31"/>
      <c r="CO73" s="31"/>
      <c r="CP73" s="31"/>
      <c r="CQ73" s="31"/>
      <c r="CR73" s="31"/>
      <c r="CS73" s="31"/>
      <c r="CT73" s="31"/>
      <c r="CU73" s="31"/>
      <c r="CV73" s="31"/>
      <c r="CW73" s="31"/>
      <c r="CX73" s="31"/>
      <c r="CY73" s="31"/>
      <c r="CZ73" s="31"/>
      <c r="DA73" s="31"/>
      <c r="DB73" s="31"/>
      <c r="DC73" s="31"/>
      <c r="DD73" s="31"/>
      <c r="DE73" s="31"/>
      <c r="DF73" s="31"/>
      <c r="DG73" s="31"/>
      <c r="DH73" s="31"/>
      <c r="DI73" s="31"/>
      <c r="DJ73" s="31"/>
      <c r="DK73" s="31"/>
      <c r="DL73" s="31"/>
    </row>
    <row r="74" spans="1:116">
      <c r="A74" s="31" t="s">
        <v>36</v>
      </c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31"/>
      <c r="AW74" s="31"/>
      <c r="AX74" s="31"/>
      <c r="AY74" s="31"/>
      <c r="AZ74" s="31"/>
      <c r="BA74" s="31"/>
      <c r="BB74" s="31"/>
      <c r="BC74" s="31"/>
      <c r="BD74" s="31"/>
      <c r="BE74" s="31"/>
      <c r="BF74" s="31"/>
      <c r="BG74" s="31"/>
      <c r="BH74" s="31"/>
      <c r="BI74" s="31"/>
      <c r="BJ74" s="31"/>
      <c r="BK74" s="31"/>
      <c r="BL74" s="31"/>
      <c r="BM74" s="31"/>
      <c r="BN74" s="31"/>
      <c r="BO74" s="31"/>
      <c r="BP74" s="31"/>
      <c r="BQ74" s="31"/>
      <c r="BR74" s="31"/>
      <c r="BS74" s="31"/>
      <c r="BT74" s="31"/>
      <c r="BU74" s="31"/>
      <c r="BV74" s="31"/>
      <c r="BW74" s="31"/>
      <c r="BX74" s="31"/>
      <c r="BY74" s="31"/>
      <c r="BZ74" s="31"/>
      <c r="CA74" s="31"/>
      <c r="CB74" s="31"/>
      <c r="CC74" s="31"/>
      <c r="CD74" s="31"/>
      <c r="CE74" s="31"/>
      <c r="CF74" s="31"/>
      <c r="CG74" s="31"/>
      <c r="CH74" s="31"/>
      <c r="CI74" s="31"/>
      <c r="CJ74" s="31"/>
      <c r="CK74" s="31"/>
      <c r="CL74" s="31"/>
      <c r="CM74" s="31"/>
      <c r="CN74" s="31"/>
      <c r="CO74" s="31"/>
      <c r="CP74" s="31"/>
      <c r="CQ74" s="31"/>
      <c r="CR74" s="31"/>
      <c r="CS74" s="31"/>
      <c r="CT74" s="31"/>
      <c r="CU74" s="31"/>
      <c r="CV74" s="31"/>
      <c r="CW74" s="31"/>
      <c r="CX74" s="31"/>
      <c r="CY74" s="31"/>
      <c r="CZ74" s="31"/>
      <c r="DA74" s="31"/>
      <c r="DB74" s="31"/>
      <c r="DC74" s="31"/>
      <c r="DD74" s="31"/>
      <c r="DE74" s="31"/>
      <c r="DF74" s="31"/>
      <c r="DG74" s="31"/>
      <c r="DH74" s="31"/>
      <c r="DI74" s="31"/>
      <c r="DJ74" s="31"/>
      <c r="DK74" s="31"/>
      <c r="DL74" s="31"/>
    </row>
    <row r="75" spans="1:116" ht="9.9499999999999993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</row>
    <row r="76" spans="1:116">
      <c r="A76" s="40" t="s">
        <v>21</v>
      </c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0"/>
      <c r="AS76" s="40"/>
      <c r="AT76" s="40"/>
      <c r="AU76" s="40"/>
      <c r="AV76" s="40"/>
      <c r="AW76" s="40"/>
      <c r="AX76" s="40"/>
      <c r="AY76" s="40"/>
      <c r="AZ76" s="40"/>
      <c r="BA76" s="40"/>
      <c r="BB76" s="40"/>
      <c r="BC76" s="40"/>
      <c r="BD76" s="40"/>
      <c r="BE76" s="40"/>
      <c r="BF76" s="40"/>
      <c r="BG76" s="40"/>
      <c r="BH76" s="40"/>
      <c r="BI76" s="40"/>
      <c r="BJ76" s="40"/>
      <c r="BK76" s="40"/>
      <c r="BL76" s="40"/>
      <c r="BM76" s="40"/>
      <c r="BN76" s="40"/>
      <c r="BO76" s="40"/>
      <c r="BP76" s="40"/>
      <c r="BQ76" s="40"/>
      <c r="BR76" s="40"/>
      <c r="BS76" s="40"/>
      <c r="BT76" s="40"/>
      <c r="BU76" s="40"/>
      <c r="BV76" s="40"/>
      <c r="BW76" s="40"/>
      <c r="BX76" s="40"/>
      <c r="BY76" s="40"/>
      <c r="BZ76" s="40"/>
      <c r="CA76" s="40"/>
      <c r="CB76" s="40"/>
      <c r="CC76" s="40"/>
      <c r="CD76" s="40"/>
      <c r="CE76" s="40"/>
      <c r="CF76" s="40"/>
      <c r="CG76" s="40"/>
      <c r="CH76" s="40"/>
      <c r="CI76" s="40"/>
      <c r="CJ76" s="40"/>
      <c r="CK76" s="40"/>
      <c r="CL76" s="40"/>
      <c r="CM76" s="40"/>
      <c r="CN76" s="40"/>
      <c r="CO76" s="40"/>
      <c r="CP76" s="40"/>
      <c r="CQ76" s="40"/>
      <c r="CR76" s="40"/>
      <c r="CS76" s="40"/>
      <c r="CT76" s="40"/>
      <c r="CU76" s="40"/>
      <c r="CV76" s="40"/>
      <c r="CW76" s="40"/>
      <c r="CX76" s="40"/>
      <c r="CY76" s="40"/>
      <c r="CZ76" s="40"/>
      <c r="DA76" s="40"/>
      <c r="DB76" s="40"/>
      <c r="DC76" s="40"/>
      <c r="DD76" s="40"/>
      <c r="DE76" s="40"/>
      <c r="DF76" s="40"/>
      <c r="DG76" s="40"/>
      <c r="DH76" s="40"/>
      <c r="DI76" s="40"/>
      <c r="DJ76" s="40"/>
      <c r="DK76" s="40"/>
      <c r="DL76" s="40"/>
    </row>
    <row r="77" spans="1:116">
      <c r="A77" s="40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  <c r="AF77" s="40"/>
      <c r="AG77" s="40"/>
      <c r="AH77" s="40"/>
      <c r="AI77" s="40"/>
      <c r="AJ77" s="40"/>
      <c r="AK77" s="40"/>
      <c r="AL77" s="40"/>
      <c r="AM77" s="40"/>
      <c r="AN77" s="40"/>
      <c r="AO77" s="40"/>
      <c r="AP77" s="40"/>
      <c r="AQ77" s="40"/>
      <c r="AR77" s="40"/>
      <c r="AS77" s="40"/>
      <c r="AT77" s="40"/>
      <c r="AU77" s="40"/>
      <c r="AV77" s="40"/>
      <c r="AW77" s="40"/>
      <c r="AX77" s="40"/>
      <c r="AY77" s="40"/>
      <c r="AZ77" s="40"/>
      <c r="BA77" s="40"/>
      <c r="BB77" s="40"/>
      <c r="BC77" s="40"/>
      <c r="BD77" s="40"/>
      <c r="BE77" s="40"/>
      <c r="BF77" s="40"/>
      <c r="BG77" s="40"/>
      <c r="BH77" s="40"/>
      <c r="BI77" s="40"/>
      <c r="BJ77" s="40"/>
      <c r="BK77" s="40"/>
      <c r="BL77" s="40"/>
      <c r="BM77" s="40"/>
      <c r="BN77" s="40"/>
      <c r="BO77" s="40"/>
      <c r="BP77" s="40"/>
      <c r="BQ77" s="40"/>
      <c r="BR77" s="40"/>
      <c r="BS77" s="40"/>
      <c r="BT77" s="40"/>
      <c r="BU77" s="40"/>
      <c r="BV77" s="40"/>
      <c r="BW77" s="40"/>
      <c r="BX77" s="40"/>
      <c r="BY77" s="40"/>
      <c r="BZ77" s="40"/>
      <c r="CA77" s="40"/>
      <c r="CB77" s="40"/>
      <c r="CC77" s="40"/>
      <c r="CD77" s="40"/>
      <c r="CE77" s="40"/>
      <c r="CF77" s="40"/>
      <c r="CG77" s="40"/>
      <c r="CH77" s="40"/>
      <c r="CI77" s="40"/>
      <c r="CJ77" s="40"/>
      <c r="CK77" s="40"/>
      <c r="CL77" s="40"/>
      <c r="CM77" s="40"/>
      <c r="CN77" s="40"/>
      <c r="CO77" s="40"/>
      <c r="CP77" s="40"/>
      <c r="CQ77" s="40"/>
      <c r="CR77" s="40"/>
      <c r="CS77" s="40"/>
      <c r="CT77" s="40"/>
      <c r="CU77" s="40"/>
      <c r="CV77" s="40"/>
      <c r="CW77" s="40"/>
      <c r="CX77" s="40"/>
      <c r="CY77" s="40"/>
      <c r="CZ77" s="40"/>
      <c r="DA77" s="40"/>
      <c r="DB77" s="40"/>
      <c r="DC77" s="40"/>
      <c r="DD77" s="40"/>
      <c r="DE77" s="40"/>
      <c r="DF77" s="40"/>
      <c r="DG77" s="40"/>
      <c r="DH77" s="40"/>
      <c r="DI77" s="40"/>
      <c r="DJ77" s="40"/>
      <c r="DK77" s="40"/>
      <c r="DL77" s="40"/>
    </row>
    <row r="78" spans="1:116" ht="9.9499999999999993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</row>
    <row r="79" spans="1:116" ht="9.9499999999999993" customHeight="1">
      <c r="A79" s="3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5"/>
    </row>
    <row r="80" spans="1:116">
      <c r="A80" s="6"/>
      <c r="B80" s="34" t="s">
        <v>5</v>
      </c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2" t="s">
        <v>4</v>
      </c>
      <c r="AI80" s="2"/>
      <c r="AJ80" s="30" t="str">
        <f>IFERROR(LOOKUP(DO11,[1]PREF!$A:$A,[1]PREF!$U:$U),"")</f>
        <v>010.902-13.55959849</v>
      </c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  <c r="AZ80" s="30"/>
      <c r="BA80" s="30"/>
      <c r="BB80" s="30"/>
      <c r="BC80" s="30"/>
      <c r="BD80" s="30"/>
      <c r="BE80" s="30"/>
      <c r="BF80" s="30"/>
      <c r="BG80" s="30"/>
      <c r="BH80" s="30"/>
      <c r="BI80" s="30"/>
      <c r="BJ80" s="30"/>
      <c r="BK80" s="30"/>
      <c r="BL80" s="30"/>
      <c r="BM80" s="30"/>
      <c r="BN80" s="30"/>
      <c r="BO80" s="30"/>
      <c r="BP80" s="30"/>
      <c r="BQ80" s="30"/>
      <c r="BR80" s="30"/>
      <c r="BS80" s="30"/>
      <c r="BT80" s="30"/>
      <c r="BU80" s="30"/>
      <c r="BV80" s="30"/>
      <c r="BW80" s="30"/>
      <c r="BX80" s="30"/>
      <c r="BY80" s="30"/>
      <c r="BZ80" s="30"/>
      <c r="CA80" s="30"/>
      <c r="CB80" s="30"/>
      <c r="CC80" s="30"/>
      <c r="CD80" s="30"/>
      <c r="CE80" s="30"/>
      <c r="CF80" s="30"/>
      <c r="CG80" s="30"/>
      <c r="CH80" s="30"/>
      <c r="CI80" s="30"/>
      <c r="CJ80" s="30"/>
      <c r="CK80" s="30"/>
      <c r="CL80" s="30"/>
      <c r="CM80" s="30"/>
      <c r="CN80" s="30"/>
      <c r="CO80" s="30"/>
      <c r="CP80" s="30"/>
      <c r="CQ80" s="30"/>
      <c r="CR80" s="30"/>
      <c r="CS80" s="30"/>
      <c r="CT80" s="30"/>
      <c r="CU80" s="30"/>
      <c r="CV80" s="30"/>
      <c r="CW80" s="30"/>
      <c r="CX80" s="30"/>
      <c r="CY80" s="30"/>
      <c r="CZ80" s="30"/>
      <c r="DA80" s="30"/>
      <c r="DB80" s="30"/>
      <c r="DC80" s="30"/>
      <c r="DD80" s="30"/>
      <c r="DE80" s="30"/>
      <c r="DF80" s="30"/>
      <c r="DG80" s="30"/>
      <c r="DH80" s="30"/>
      <c r="DI80" s="30"/>
      <c r="DJ80" s="2"/>
      <c r="DK80" s="2"/>
      <c r="DL80" s="7"/>
    </row>
    <row r="81" spans="1:116" ht="9.9499999999999993" customHeight="1">
      <c r="A81" s="8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  <c r="DI81" s="9"/>
      <c r="DJ81" s="9"/>
      <c r="DK81" s="9"/>
      <c r="DL81" s="10"/>
    </row>
    <row r="82" spans="1:116" ht="9.9499999999999993" customHeight="1">
      <c r="A82" s="3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5"/>
    </row>
    <row r="83" spans="1:116">
      <c r="A83" s="6"/>
      <c r="B83" s="2" t="s">
        <v>0</v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7"/>
    </row>
    <row r="84" spans="1:116">
      <c r="A84" s="6"/>
      <c r="B84" s="2" t="s">
        <v>1</v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13" t="s">
        <v>4</v>
      </c>
      <c r="AB84" s="13"/>
      <c r="AC84" s="25" t="s">
        <v>37</v>
      </c>
      <c r="AD84" s="25"/>
      <c r="AE84" s="25"/>
      <c r="AF84" s="25"/>
      <c r="AG84" s="25"/>
      <c r="AH84" s="25"/>
      <c r="AI84" s="25"/>
      <c r="AJ84" s="25"/>
      <c r="AK84" s="25"/>
      <c r="AL84" s="25"/>
      <c r="AM84" s="25"/>
      <c r="AN84" s="25"/>
      <c r="AO84" s="25"/>
      <c r="AP84" s="25"/>
      <c r="AQ84" s="25"/>
      <c r="AR84" s="25"/>
      <c r="AS84" s="25"/>
      <c r="AT84" s="25"/>
      <c r="AU84" s="25"/>
      <c r="AV84" s="25"/>
      <c r="AW84" s="25"/>
      <c r="AX84" s="25"/>
      <c r="AY84" s="25"/>
      <c r="AZ84" s="25"/>
      <c r="BA84" s="25"/>
      <c r="BB84" s="25"/>
      <c r="BC84" s="25"/>
      <c r="BD84" s="25"/>
      <c r="BE84" s="25"/>
      <c r="BF84" s="25"/>
      <c r="BG84" s="25"/>
      <c r="BH84" s="25"/>
      <c r="BI84" s="25"/>
      <c r="BJ84" s="25"/>
      <c r="BK84" s="25"/>
      <c r="BL84" s="25"/>
      <c r="BM84" s="25"/>
      <c r="BN84" s="25"/>
      <c r="BO84" s="25"/>
      <c r="BP84" s="25"/>
      <c r="BQ84" s="25"/>
      <c r="BR84" s="25"/>
      <c r="BS84" s="25"/>
      <c r="BT84" s="25"/>
      <c r="BU84" s="25"/>
      <c r="BV84" s="25"/>
      <c r="BW84" s="25"/>
      <c r="BX84" s="25"/>
      <c r="BY84" s="25"/>
      <c r="BZ84" s="25"/>
      <c r="CA84" s="25"/>
      <c r="CB84" s="25"/>
      <c r="CC84" s="25"/>
      <c r="CD84" s="25"/>
      <c r="CE84" s="25"/>
      <c r="CF84" s="25"/>
      <c r="CG84" s="25"/>
      <c r="CH84" s="25"/>
      <c r="CI84" s="25"/>
      <c r="CJ84" s="25"/>
      <c r="CK84" s="25"/>
      <c r="CL84" s="25"/>
      <c r="CM84" s="25"/>
      <c r="CN84" s="25"/>
      <c r="CO84" s="25"/>
      <c r="CP84" s="25"/>
      <c r="CQ84" s="25"/>
      <c r="CR84" s="25"/>
      <c r="CS84" s="25"/>
      <c r="CT84" s="25"/>
      <c r="CU84" s="25"/>
      <c r="CV84" s="25"/>
      <c r="CW84" s="25"/>
      <c r="CX84" s="25"/>
      <c r="CY84" s="25"/>
      <c r="CZ84" s="25"/>
      <c r="DA84" s="25"/>
      <c r="DB84" s="25"/>
      <c r="DC84" s="25"/>
      <c r="DD84" s="25"/>
      <c r="DE84" s="25"/>
      <c r="DF84" s="25"/>
      <c r="DG84" s="25"/>
      <c r="DH84" s="25"/>
      <c r="DI84" s="25"/>
      <c r="DJ84" s="2"/>
      <c r="DK84" s="2"/>
      <c r="DL84" s="7"/>
    </row>
    <row r="85" spans="1:116">
      <c r="A85" s="6"/>
      <c r="B85" s="2" t="s">
        <v>2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13" t="s">
        <v>4</v>
      </c>
      <c r="AB85" s="13"/>
      <c r="AC85" s="25" t="s">
        <v>39</v>
      </c>
      <c r="AD85" s="25"/>
      <c r="AE85" s="25"/>
      <c r="AF85" s="25"/>
      <c r="AG85" s="25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  <c r="AU85" s="25"/>
      <c r="AV85" s="25"/>
      <c r="AW85" s="25"/>
      <c r="AX85" s="25"/>
      <c r="AY85" s="25"/>
      <c r="AZ85" s="25"/>
      <c r="BA85" s="25"/>
      <c r="BB85" s="25"/>
      <c r="BC85" s="25"/>
      <c r="BD85" s="25"/>
      <c r="BE85" s="25"/>
      <c r="BF85" s="25"/>
      <c r="BG85" s="25"/>
      <c r="BH85" s="25"/>
      <c r="BI85" s="25"/>
      <c r="BJ85" s="25"/>
      <c r="BK85" s="25"/>
      <c r="BL85" s="25"/>
      <c r="BM85" s="25"/>
      <c r="BN85" s="25"/>
      <c r="BO85" s="25"/>
      <c r="BP85" s="25"/>
      <c r="BQ85" s="25"/>
      <c r="BR85" s="25"/>
      <c r="BS85" s="25"/>
      <c r="BT85" s="25"/>
      <c r="BU85" s="25"/>
      <c r="BV85" s="25"/>
      <c r="BW85" s="25"/>
      <c r="BX85" s="25"/>
      <c r="BY85" s="25"/>
      <c r="BZ85" s="25"/>
      <c r="CA85" s="25"/>
      <c r="CB85" s="25"/>
      <c r="CC85" s="25"/>
      <c r="CD85" s="25"/>
      <c r="CE85" s="25"/>
      <c r="CF85" s="25"/>
      <c r="CG85" s="25"/>
      <c r="CH85" s="25"/>
      <c r="CI85" s="25"/>
      <c r="CJ85" s="25"/>
      <c r="CK85" s="25"/>
      <c r="CL85" s="25"/>
      <c r="CM85" s="25"/>
      <c r="CN85" s="25"/>
      <c r="CO85" s="25"/>
      <c r="CP85" s="25"/>
      <c r="CQ85" s="25"/>
      <c r="CR85" s="25"/>
      <c r="CS85" s="25"/>
      <c r="CT85" s="25"/>
      <c r="CU85" s="25"/>
      <c r="CV85" s="25"/>
      <c r="CW85" s="25"/>
      <c r="CX85" s="25"/>
      <c r="CY85" s="25"/>
      <c r="CZ85" s="25"/>
      <c r="DA85" s="25"/>
      <c r="DB85" s="25"/>
      <c r="DC85" s="25"/>
      <c r="DD85" s="25"/>
      <c r="DE85" s="25"/>
      <c r="DF85" s="25"/>
      <c r="DG85" s="25"/>
      <c r="DH85" s="25"/>
      <c r="DI85" s="25"/>
      <c r="DJ85" s="2"/>
      <c r="DK85" s="2"/>
      <c r="DL85" s="7"/>
    </row>
    <row r="86" spans="1:116">
      <c r="A86" s="6"/>
      <c r="B86" s="2" t="s">
        <v>3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13" t="s">
        <v>4</v>
      </c>
      <c r="AB86" s="13"/>
      <c r="AC86" s="25" t="s">
        <v>38</v>
      </c>
      <c r="AD86" s="25"/>
      <c r="AE86" s="25"/>
      <c r="AF86" s="25"/>
      <c r="AG86" s="25"/>
      <c r="AH86" s="25"/>
      <c r="AI86" s="25"/>
      <c r="AJ86" s="25"/>
      <c r="AK86" s="25"/>
      <c r="AL86" s="25"/>
      <c r="AM86" s="25"/>
      <c r="AN86" s="25"/>
      <c r="AO86" s="25"/>
      <c r="AP86" s="25"/>
      <c r="AQ86" s="25"/>
      <c r="AR86" s="25"/>
      <c r="AS86" s="25"/>
      <c r="AT86" s="25"/>
      <c r="AU86" s="25"/>
      <c r="AV86" s="25"/>
      <c r="AW86" s="25"/>
      <c r="AX86" s="25"/>
      <c r="AY86" s="25"/>
      <c r="AZ86" s="25"/>
      <c r="BA86" s="25"/>
      <c r="BB86" s="25"/>
      <c r="BC86" s="25"/>
      <c r="BD86" s="25"/>
      <c r="BE86" s="25"/>
      <c r="BF86" s="25"/>
      <c r="BG86" s="25"/>
      <c r="BH86" s="25"/>
      <c r="BI86" s="25"/>
      <c r="BJ86" s="25"/>
      <c r="BK86" s="25"/>
      <c r="BL86" s="25"/>
      <c r="BM86" s="25"/>
      <c r="BN86" s="25"/>
      <c r="BO86" s="25"/>
      <c r="BP86" s="25"/>
      <c r="BQ86" s="25"/>
      <c r="BR86" s="25"/>
      <c r="BS86" s="25"/>
      <c r="BT86" s="25"/>
      <c r="BU86" s="25"/>
      <c r="BV86" s="25"/>
      <c r="BW86" s="25"/>
      <c r="BX86" s="25"/>
      <c r="BY86" s="25"/>
      <c r="BZ86" s="25"/>
      <c r="CA86" s="25"/>
      <c r="CB86" s="25"/>
      <c r="CC86" s="25"/>
      <c r="CD86" s="25"/>
      <c r="CE86" s="25"/>
      <c r="CF86" s="25"/>
      <c r="CG86" s="25"/>
      <c r="CH86" s="25"/>
      <c r="CI86" s="25"/>
      <c r="CJ86" s="25"/>
      <c r="CK86" s="25"/>
      <c r="CL86" s="25"/>
      <c r="CM86" s="25"/>
      <c r="CN86" s="25"/>
      <c r="CO86" s="25"/>
      <c r="CP86" s="25"/>
      <c r="CQ86" s="25"/>
      <c r="CR86" s="25"/>
      <c r="CS86" s="25"/>
      <c r="CT86" s="25"/>
      <c r="CU86" s="25"/>
      <c r="CV86" s="25"/>
      <c r="CW86" s="25"/>
      <c r="CX86" s="25"/>
      <c r="CY86" s="25"/>
      <c r="CZ86" s="25"/>
      <c r="DA86" s="25"/>
      <c r="DB86" s="25"/>
      <c r="DC86" s="25"/>
      <c r="DD86" s="25"/>
      <c r="DE86" s="25"/>
      <c r="DF86" s="25"/>
      <c r="DG86" s="25"/>
      <c r="DH86" s="25"/>
      <c r="DI86" s="25"/>
      <c r="DJ86" s="2"/>
      <c r="DK86" s="2"/>
      <c r="DL86" s="7"/>
    </row>
    <row r="87" spans="1:116">
      <c r="A87" s="6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13"/>
      <c r="AB87" s="13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  <c r="AS87" s="26"/>
      <c r="AT87" s="26"/>
      <c r="AU87" s="26"/>
      <c r="AV87" s="26"/>
      <c r="AW87" s="26"/>
      <c r="AX87" s="26"/>
      <c r="AY87" s="26"/>
      <c r="AZ87" s="26"/>
      <c r="BA87" s="26"/>
      <c r="BB87" s="26"/>
      <c r="BC87" s="26"/>
      <c r="BD87" s="26"/>
      <c r="BE87" s="26"/>
      <c r="BF87" s="26"/>
      <c r="BG87" s="26"/>
      <c r="BH87" s="26"/>
      <c r="BI87" s="26"/>
      <c r="BJ87" s="26"/>
      <c r="BK87" s="26"/>
      <c r="BL87" s="26"/>
      <c r="BM87" s="26"/>
      <c r="BN87" s="26"/>
      <c r="BO87" s="26"/>
      <c r="BP87" s="26"/>
      <c r="BQ87" s="26"/>
      <c r="BR87" s="26"/>
      <c r="BS87" s="26"/>
      <c r="BT87" s="26"/>
      <c r="BU87" s="26"/>
      <c r="BV87" s="26"/>
      <c r="BW87" s="26"/>
      <c r="BX87" s="26"/>
      <c r="BY87" s="26"/>
      <c r="BZ87" s="26"/>
      <c r="CA87" s="26"/>
      <c r="CB87" s="26"/>
      <c r="CC87" s="26"/>
      <c r="CD87" s="26"/>
      <c r="CE87" s="26"/>
      <c r="CF87" s="26"/>
      <c r="CG87" s="26"/>
      <c r="CH87" s="26"/>
      <c r="CI87" s="26"/>
      <c r="CJ87" s="26"/>
      <c r="CK87" s="26"/>
      <c r="CL87" s="26"/>
      <c r="CM87" s="26"/>
      <c r="CN87" s="26"/>
      <c r="CO87" s="26"/>
      <c r="CP87" s="26"/>
      <c r="CQ87" s="26"/>
      <c r="CR87" s="26"/>
      <c r="CS87" s="26"/>
      <c r="CT87" s="26"/>
      <c r="CU87" s="26"/>
      <c r="CV87" s="26"/>
      <c r="CW87" s="26"/>
      <c r="CX87" s="26"/>
      <c r="CY87" s="26"/>
      <c r="CZ87" s="26"/>
      <c r="DA87" s="26"/>
      <c r="DB87" s="26"/>
      <c r="DC87" s="26"/>
      <c r="DD87" s="26"/>
      <c r="DE87" s="26"/>
      <c r="DF87" s="26"/>
      <c r="DG87" s="26"/>
      <c r="DH87" s="26"/>
      <c r="DI87" s="26"/>
      <c r="DJ87" s="2"/>
      <c r="DK87" s="2"/>
      <c r="DL87" s="7"/>
    </row>
    <row r="88" spans="1:116" ht="9.9499999999999993" customHeight="1">
      <c r="A88" s="8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10"/>
    </row>
    <row r="89" spans="1:116" ht="9.9499999999999993" customHeight="1">
      <c r="A89" s="3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5"/>
    </row>
    <row r="90" spans="1:116">
      <c r="A90" s="6"/>
      <c r="B90" s="2" t="s">
        <v>22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7"/>
    </row>
    <row r="91" spans="1:116">
      <c r="A91" s="6"/>
      <c r="B91" s="2" t="s">
        <v>1</v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13" t="s">
        <v>4</v>
      </c>
      <c r="AB91" s="13"/>
      <c r="AC91" s="25" t="str">
        <f>IFERROR(IF(DO14&lt;&gt;0,LOOKUP(DO14,[2]Customer!$A:$A,[2]Customer!$D:$D),LOOKUP(DO19,[2]Branch!$A:$A,[2]Branch!$D:$D)),"")</f>
        <v>PT.</v>
      </c>
      <c r="AD91" s="25"/>
      <c r="AE91" s="25"/>
      <c r="AF91" s="25"/>
      <c r="AG91" s="25"/>
      <c r="AH91" s="25"/>
      <c r="AI91" s="25"/>
      <c r="AJ91" s="25"/>
      <c r="AK91" s="25"/>
      <c r="AL91" s="25"/>
      <c r="AM91" s="25"/>
      <c r="AN91" s="25"/>
      <c r="AO91" s="25"/>
      <c r="AP91" s="25"/>
      <c r="AQ91" s="25"/>
      <c r="AR91" s="13"/>
      <c r="AS91" s="25" t="str">
        <f>IFERROR(IF(DO14&lt;&gt;0,LOOKUP(DO14,[2]Customer!$A:$A,[2]Customer!$B:$B),LOOKUP(DO19,[2]Branch!$A:$A,[2]Branch!$B:$B)),"")</f>
        <v>Nathani Indonesia</v>
      </c>
      <c r="AT91" s="25"/>
      <c r="AU91" s="25"/>
      <c r="AV91" s="25"/>
      <c r="AW91" s="25"/>
      <c r="AX91" s="25"/>
      <c r="AY91" s="25"/>
      <c r="AZ91" s="25"/>
      <c r="BA91" s="25"/>
      <c r="BB91" s="25"/>
      <c r="BC91" s="25"/>
      <c r="BD91" s="25"/>
      <c r="BE91" s="25"/>
      <c r="BF91" s="25"/>
      <c r="BG91" s="25"/>
      <c r="BH91" s="25"/>
      <c r="BI91" s="25"/>
      <c r="BJ91" s="25"/>
      <c r="BK91" s="25"/>
      <c r="BL91" s="25"/>
      <c r="BM91" s="25"/>
      <c r="BN91" s="25"/>
      <c r="BO91" s="25"/>
      <c r="BP91" s="25"/>
      <c r="BQ91" s="25"/>
      <c r="BR91" s="25"/>
      <c r="BS91" s="25"/>
      <c r="BT91" s="25"/>
      <c r="BU91" s="25"/>
      <c r="BV91" s="25"/>
      <c r="BW91" s="25"/>
      <c r="BX91" s="25"/>
      <c r="BY91" s="25"/>
      <c r="BZ91" s="25"/>
      <c r="CA91" s="25"/>
      <c r="CB91" s="25"/>
      <c r="CC91" s="25"/>
      <c r="CD91" s="25"/>
      <c r="CE91" s="25"/>
      <c r="CF91" s="25"/>
      <c r="CG91" s="25"/>
      <c r="CH91" s="25"/>
      <c r="CI91" s="25"/>
      <c r="CJ91" s="25"/>
      <c r="CK91" s="25"/>
      <c r="CL91" s="25"/>
      <c r="CM91" s="25"/>
      <c r="CN91" s="25"/>
      <c r="CO91" s="25"/>
      <c r="CP91" s="25"/>
      <c r="CQ91" s="25"/>
      <c r="CR91" s="25"/>
      <c r="CS91" s="25"/>
      <c r="CT91" s="25"/>
      <c r="CU91" s="25"/>
      <c r="CV91" s="25"/>
      <c r="CW91" s="25"/>
      <c r="CX91" s="25"/>
      <c r="CY91" s="25"/>
      <c r="CZ91" s="25"/>
      <c r="DA91" s="25"/>
      <c r="DB91" s="25"/>
      <c r="DC91" s="25"/>
      <c r="DD91" s="25"/>
      <c r="DE91" s="25"/>
      <c r="DF91" s="25"/>
      <c r="DG91" s="25"/>
      <c r="DH91" s="25"/>
      <c r="DI91" s="25"/>
      <c r="DJ91" s="2"/>
      <c r="DK91" s="2"/>
      <c r="DL91" s="7"/>
    </row>
    <row r="92" spans="1:116">
      <c r="A92" s="6"/>
      <c r="B92" s="2" t="s">
        <v>2</v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13" t="s">
        <v>4</v>
      </c>
      <c r="AB92" s="13"/>
      <c r="AC92" s="25" t="str">
        <f>IFERROR(IF(DO14&lt;&gt;0,LOOKUP(DO14,[2]Customer!$A:$A,[2]Customer!$J:$J),LOOKUP(DO19,[2]Branch!$A:$A,[2]Branch!$J:$J)),"")</f>
        <v xml:space="preserve">D10, Ruko Daan Mogot Permai </v>
      </c>
      <c r="AD92" s="25"/>
      <c r="AE92" s="25"/>
      <c r="AF92" s="25"/>
      <c r="AG92" s="25"/>
      <c r="AH92" s="25"/>
      <c r="AI92" s="25"/>
      <c r="AJ92" s="25"/>
      <c r="AK92" s="25"/>
      <c r="AL92" s="25"/>
      <c r="AM92" s="25"/>
      <c r="AN92" s="25"/>
      <c r="AO92" s="25"/>
      <c r="AP92" s="25"/>
      <c r="AQ92" s="25"/>
      <c r="AR92" s="25"/>
      <c r="AS92" s="25"/>
      <c r="AT92" s="25"/>
      <c r="AU92" s="25"/>
      <c r="AV92" s="25"/>
      <c r="AW92" s="25"/>
      <c r="AX92" s="25"/>
      <c r="AY92" s="25"/>
      <c r="AZ92" s="25"/>
      <c r="BA92" s="25"/>
      <c r="BB92" s="25"/>
      <c r="BC92" s="25"/>
      <c r="BD92" s="25"/>
      <c r="BE92" s="25"/>
      <c r="BF92" s="25"/>
      <c r="BG92" s="25"/>
      <c r="BH92" s="25"/>
      <c r="BI92" s="25"/>
      <c r="BJ92" s="25"/>
      <c r="BK92" s="25"/>
      <c r="BL92" s="25"/>
      <c r="BM92" s="25"/>
      <c r="BN92" s="25"/>
      <c r="BO92" s="25"/>
      <c r="BP92" s="25"/>
      <c r="BQ92" s="14"/>
      <c r="BR92" s="25" t="str">
        <f>IFERROR(IF(DO14&lt;&gt;0,LOOKUP(DO15,[2]Area!$A:$A,[2]Area!$D:$D),LOOKUP(DO20,[2]Area!$A:$A,[2]Area!$D:$D)),"")</f>
        <v>Tangerang</v>
      </c>
      <c r="BS92" s="25"/>
      <c r="BT92" s="25"/>
      <c r="BU92" s="25"/>
      <c r="BV92" s="25"/>
      <c r="BW92" s="25"/>
      <c r="BX92" s="25"/>
      <c r="BY92" s="25"/>
      <c r="BZ92" s="25"/>
      <c r="CA92" s="25"/>
      <c r="CB92" s="25"/>
      <c r="CC92" s="25"/>
      <c r="CD92" s="25"/>
      <c r="CE92" s="25"/>
      <c r="CF92" s="25"/>
      <c r="CG92" s="25"/>
      <c r="CH92" s="25"/>
      <c r="CI92" s="25"/>
      <c r="CJ92" s="25"/>
      <c r="CK92" s="25"/>
      <c r="CL92" s="25"/>
      <c r="CM92" s="25"/>
      <c r="CN92" s="25"/>
      <c r="CO92" s="14"/>
      <c r="CP92" s="25" t="str">
        <f>IFERROR(IF(DO14&lt;&gt;0,LOOKUP(DO15,[2]Area!$A:$A,[2]Area!$E:$E),LOOKUP(DO20,[2]Area!$A:$A,[2]Area!$E:$E)),"")</f>
        <v>Banten</v>
      </c>
      <c r="CQ92" s="25"/>
      <c r="CR92" s="25"/>
      <c r="CS92" s="25"/>
      <c r="CT92" s="25"/>
      <c r="CU92" s="25"/>
      <c r="CV92" s="25"/>
      <c r="CW92" s="25"/>
      <c r="CX92" s="25"/>
      <c r="CY92" s="25"/>
      <c r="CZ92" s="25"/>
      <c r="DA92" s="25"/>
      <c r="DB92" s="25"/>
      <c r="DC92" s="25"/>
      <c r="DD92" s="25"/>
      <c r="DE92" s="25"/>
      <c r="DF92" s="25"/>
      <c r="DG92" s="25"/>
      <c r="DH92" s="25"/>
      <c r="DI92" s="25"/>
      <c r="DJ92" s="2"/>
      <c r="DK92" s="2"/>
      <c r="DL92" s="7"/>
    </row>
    <row r="93" spans="1:116">
      <c r="A93" s="6"/>
      <c r="B93" s="2" t="s">
        <v>3</v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13" t="s">
        <v>4</v>
      </c>
      <c r="AB93" s="13"/>
      <c r="AC93" s="25" t="str">
        <f>IFERROR(IF(DO14&lt;&gt;0,LOOKUP(DO14,[2]Customer!$A:$A,[2]Customer!$H:$H),LOOKUP(DO19,[2]Branch!$A:$A,[2]Branch!$H:$H)),"")</f>
        <v>02.362.631.0.415.000</v>
      </c>
      <c r="AD93" s="25"/>
      <c r="AE93" s="25"/>
      <c r="AF93" s="25"/>
      <c r="AG93" s="25"/>
      <c r="AH93" s="25"/>
      <c r="AI93" s="25"/>
      <c r="AJ93" s="25"/>
      <c r="AK93" s="25"/>
      <c r="AL93" s="25"/>
      <c r="AM93" s="25"/>
      <c r="AN93" s="25"/>
      <c r="AO93" s="25"/>
      <c r="AP93" s="25"/>
      <c r="AQ93" s="25"/>
      <c r="AR93" s="25"/>
      <c r="AS93" s="25"/>
      <c r="AT93" s="25"/>
      <c r="AU93" s="25"/>
      <c r="AV93" s="25"/>
      <c r="AW93" s="25"/>
      <c r="AX93" s="25"/>
      <c r="AY93" s="25"/>
      <c r="AZ93" s="25"/>
      <c r="BA93" s="25"/>
      <c r="BB93" s="25"/>
      <c r="BC93" s="25"/>
      <c r="BD93" s="25"/>
      <c r="BE93" s="25"/>
      <c r="BF93" s="25"/>
      <c r="BG93" s="25"/>
      <c r="BH93" s="25"/>
      <c r="BI93" s="25"/>
      <c r="BJ93" s="25"/>
      <c r="BK93" s="25"/>
      <c r="BL93" s="25"/>
      <c r="BM93" s="25"/>
      <c r="BN93" s="25"/>
      <c r="BO93" s="25"/>
      <c r="BP93" s="25"/>
      <c r="BQ93" s="25"/>
      <c r="BR93" s="25"/>
      <c r="BS93" s="25"/>
      <c r="BT93" s="25"/>
      <c r="BU93" s="25"/>
      <c r="BV93" s="25"/>
      <c r="BW93" s="25"/>
      <c r="BX93" s="25"/>
      <c r="BY93" s="25"/>
      <c r="BZ93" s="25"/>
      <c r="CA93" s="25"/>
      <c r="CB93" s="25"/>
      <c r="CC93" s="25"/>
      <c r="CD93" s="25"/>
      <c r="CE93" s="25"/>
      <c r="CF93" s="25"/>
      <c r="CG93" s="25"/>
      <c r="CH93" s="25"/>
      <c r="CI93" s="25"/>
      <c r="CJ93" s="25"/>
      <c r="CK93" s="25"/>
      <c r="CL93" s="25"/>
      <c r="CM93" s="25"/>
      <c r="CN93" s="25"/>
      <c r="CO93" s="25"/>
      <c r="CP93" s="25"/>
      <c r="CQ93" s="25"/>
      <c r="CR93" s="25"/>
      <c r="CS93" s="25"/>
      <c r="CT93" s="25"/>
      <c r="CU93" s="25"/>
      <c r="CV93" s="25"/>
      <c r="CW93" s="25"/>
      <c r="CX93" s="25"/>
      <c r="CY93" s="25"/>
      <c r="CZ93" s="25"/>
      <c r="DA93" s="25"/>
      <c r="DB93" s="25"/>
      <c r="DC93" s="25"/>
      <c r="DD93" s="25"/>
      <c r="DE93" s="25"/>
      <c r="DF93" s="25"/>
      <c r="DG93" s="25"/>
      <c r="DH93" s="25"/>
      <c r="DI93" s="25"/>
      <c r="DJ93" s="2"/>
      <c r="DK93" s="2"/>
      <c r="DL93" s="7"/>
    </row>
    <row r="94" spans="1:116" ht="9.9499999999999993" customHeight="1">
      <c r="A94" s="8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  <c r="CH94" s="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9"/>
      <c r="CX94" s="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9"/>
      <c r="DL94" s="10"/>
    </row>
    <row r="95" spans="1:116" ht="9.9499999999999993" customHeight="1">
      <c r="A95" s="3"/>
      <c r="B95" s="4"/>
      <c r="C95" s="4"/>
      <c r="D95" s="4"/>
      <c r="E95" s="4"/>
      <c r="F95" s="4"/>
      <c r="G95" s="4"/>
      <c r="H95" s="4"/>
      <c r="I95" s="5"/>
      <c r="J95" s="3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5"/>
      <c r="BQ95" s="3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5"/>
    </row>
    <row r="96" spans="1:116">
      <c r="A96" s="6"/>
      <c r="B96" s="2"/>
      <c r="C96" s="39" t="s">
        <v>6</v>
      </c>
      <c r="D96" s="39"/>
      <c r="E96" s="39"/>
      <c r="F96" s="39"/>
      <c r="G96" s="39"/>
      <c r="H96" s="2"/>
      <c r="I96" s="7"/>
      <c r="J96" s="6"/>
      <c r="K96" s="2"/>
      <c r="L96" s="28" t="s">
        <v>23</v>
      </c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28"/>
      <c r="AS96" s="28"/>
      <c r="AT96" s="28"/>
      <c r="AU96" s="28"/>
      <c r="AV96" s="28"/>
      <c r="AW96" s="28"/>
      <c r="AX96" s="28"/>
      <c r="AY96" s="28"/>
      <c r="AZ96" s="28"/>
      <c r="BA96" s="28"/>
      <c r="BB96" s="28"/>
      <c r="BC96" s="28"/>
      <c r="BD96" s="28"/>
      <c r="BE96" s="28"/>
      <c r="BF96" s="28"/>
      <c r="BG96" s="28"/>
      <c r="BH96" s="28"/>
      <c r="BI96" s="28"/>
      <c r="BJ96" s="28"/>
      <c r="BK96" s="28"/>
      <c r="BL96" s="28"/>
      <c r="BM96" s="28"/>
      <c r="BN96" s="28"/>
      <c r="BO96" s="2"/>
      <c r="BP96" s="7"/>
      <c r="BQ96" s="6"/>
      <c r="BR96" s="2"/>
      <c r="BS96" s="2"/>
      <c r="BT96" s="28" t="s">
        <v>24</v>
      </c>
      <c r="BU96" s="28"/>
      <c r="BV96" s="28"/>
      <c r="BW96" s="28"/>
      <c r="BX96" s="28"/>
      <c r="BY96" s="28"/>
      <c r="BZ96" s="28"/>
      <c r="CA96" s="28"/>
      <c r="CB96" s="28"/>
      <c r="CC96" s="28"/>
      <c r="CD96" s="28"/>
      <c r="CE96" s="28"/>
      <c r="CF96" s="28"/>
      <c r="CG96" s="28"/>
      <c r="CH96" s="28"/>
      <c r="CI96" s="28"/>
      <c r="CJ96" s="28"/>
      <c r="CK96" s="28"/>
      <c r="CL96" s="28"/>
      <c r="CM96" s="28"/>
      <c r="CN96" s="28"/>
      <c r="CO96" s="28"/>
      <c r="CP96" s="28"/>
      <c r="CQ96" s="28"/>
      <c r="CR96" s="28"/>
      <c r="CS96" s="28"/>
      <c r="CT96" s="28"/>
      <c r="CU96" s="28"/>
      <c r="CV96" s="28"/>
      <c r="CW96" s="28"/>
      <c r="CX96" s="28"/>
      <c r="CY96" s="28"/>
      <c r="CZ96" s="28"/>
      <c r="DA96" s="28"/>
      <c r="DB96" s="28"/>
      <c r="DC96" s="28"/>
      <c r="DD96" s="28"/>
      <c r="DE96" s="28"/>
      <c r="DF96" s="28"/>
      <c r="DG96" s="28"/>
      <c r="DH96" s="28"/>
      <c r="DI96" s="28"/>
      <c r="DJ96" s="2"/>
      <c r="DK96" s="2"/>
      <c r="DL96" s="7"/>
    </row>
    <row r="97" spans="1:116">
      <c r="A97" s="6"/>
      <c r="B97" s="2"/>
      <c r="C97" s="39" t="s">
        <v>7</v>
      </c>
      <c r="D97" s="39"/>
      <c r="E97" s="39"/>
      <c r="F97" s="39"/>
      <c r="G97" s="39"/>
      <c r="H97" s="2"/>
      <c r="I97" s="7"/>
      <c r="J97" s="6"/>
      <c r="K97" s="2"/>
      <c r="L97" s="28" t="s">
        <v>8</v>
      </c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28"/>
      <c r="AQ97" s="28"/>
      <c r="AR97" s="28"/>
      <c r="AS97" s="28"/>
      <c r="AT97" s="28"/>
      <c r="AU97" s="28"/>
      <c r="AV97" s="28"/>
      <c r="AW97" s="28"/>
      <c r="AX97" s="28"/>
      <c r="AY97" s="28"/>
      <c r="AZ97" s="28"/>
      <c r="BA97" s="28"/>
      <c r="BB97" s="28"/>
      <c r="BC97" s="28"/>
      <c r="BD97" s="28"/>
      <c r="BE97" s="28"/>
      <c r="BF97" s="28"/>
      <c r="BG97" s="28"/>
      <c r="BH97" s="28"/>
      <c r="BI97" s="28"/>
      <c r="BJ97" s="28"/>
      <c r="BK97" s="28"/>
      <c r="BL97" s="28"/>
      <c r="BM97" s="28"/>
      <c r="BN97" s="28"/>
      <c r="BO97" s="2"/>
      <c r="BP97" s="7"/>
      <c r="BQ97" s="6"/>
      <c r="BR97" s="2"/>
      <c r="BS97" s="2"/>
      <c r="BT97" s="28" t="s">
        <v>25</v>
      </c>
      <c r="BU97" s="28"/>
      <c r="BV97" s="28"/>
      <c r="BW97" s="28"/>
      <c r="BX97" s="28"/>
      <c r="BY97" s="28"/>
      <c r="BZ97" s="28"/>
      <c r="CA97" s="28"/>
      <c r="CB97" s="28"/>
      <c r="CC97" s="28"/>
      <c r="CD97" s="28"/>
      <c r="CE97" s="28"/>
      <c r="CF97" s="28"/>
      <c r="CG97" s="28"/>
      <c r="CH97" s="28"/>
      <c r="CI97" s="28"/>
      <c r="CJ97" s="28"/>
      <c r="CK97" s="28"/>
      <c r="CL97" s="28"/>
      <c r="CM97" s="28"/>
      <c r="CN97" s="28"/>
      <c r="CO97" s="28"/>
      <c r="CP97" s="28"/>
      <c r="CQ97" s="28"/>
      <c r="CR97" s="28"/>
      <c r="CS97" s="28"/>
      <c r="CT97" s="28"/>
      <c r="CU97" s="28"/>
      <c r="CV97" s="28"/>
      <c r="CW97" s="28"/>
      <c r="CX97" s="28"/>
      <c r="CY97" s="28"/>
      <c r="CZ97" s="28"/>
      <c r="DA97" s="28"/>
      <c r="DB97" s="28"/>
      <c r="DC97" s="28"/>
      <c r="DD97" s="28"/>
      <c r="DE97" s="28"/>
      <c r="DF97" s="28"/>
      <c r="DG97" s="28"/>
      <c r="DH97" s="28"/>
      <c r="DI97" s="28"/>
      <c r="DJ97" s="2"/>
      <c r="DK97" s="2"/>
      <c r="DL97" s="7"/>
    </row>
    <row r="98" spans="1:116" ht="9.9499999999999993" customHeight="1">
      <c r="A98" s="8"/>
      <c r="B98" s="9"/>
      <c r="C98" s="9"/>
      <c r="D98" s="9"/>
      <c r="E98" s="9"/>
      <c r="F98" s="9"/>
      <c r="G98" s="9"/>
      <c r="H98" s="9"/>
      <c r="I98" s="10"/>
      <c r="J98" s="8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10"/>
      <c r="BQ98" s="8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9"/>
      <c r="DL98" s="10"/>
    </row>
    <row r="99" spans="1:116" ht="9.9499999999999993" customHeight="1">
      <c r="A99" s="3"/>
      <c r="B99" s="4"/>
      <c r="C99" s="4"/>
      <c r="D99" s="4"/>
      <c r="E99" s="4"/>
      <c r="F99" s="4"/>
      <c r="G99" s="4"/>
      <c r="H99" s="4"/>
      <c r="I99" s="5"/>
      <c r="J99" s="3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5"/>
      <c r="BQ99" s="3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5"/>
    </row>
    <row r="100" spans="1:116">
      <c r="A100" s="6"/>
      <c r="B100" s="2"/>
      <c r="C100" s="39">
        <f>C28</f>
        <v>1</v>
      </c>
      <c r="D100" s="39"/>
      <c r="E100" s="39"/>
      <c r="F100" s="39"/>
      <c r="G100" s="39"/>
      <c r="H100" s="2"/>
      <c r="I100" s="7"/>
      <c r="J100" s="6"/>
      <c r="K100" s="2"/>
      <c r="L100" s="25" t="str">
        <f>IFERROR(LOOKUP(DO28,[1]CREF!$B:$B,[1]CREF!$G:$G),"")</f>
        <v>Curthane 80 WP @ 1Kg</v>
      </c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  <c r="AG100" s="25"/>
      <c r="AH100" s="25"/>
      <c r="AI100" s="25"/>
      <c r="AJ100" s="25"/>
      <c r="AK100" s="25"/>
      <c r="AL100" s="25"/>
      <c r="AM100" s="25"/>
      <c r="AN100" s="25"/>
      <c r="AO100" s="13"/>
      <c r="AP100" s="32">
        <f>IFERROR(LOOKUP(DO28,[1]CREF!$B:$B,[1]CREF!$U:$U),"")</f>
        <v>2000</v>
      </c>
      <c r="AQ100" s="32"/>
      <c r="AR100" s="32"/>
      <c r="AS100" s="32"/>
      <c r="AT100" s="32"/>
      <c r="AU100" s="32"/>
      <c r="AV100" s="32"/>
      <c r="AW100" s="32"/>
      <c r="AX100" s="32"/>
      <c r="AY100" s="32"/>
      <c r="AZ100" s="32"/>
      <c r="BA100" s="32"/>
      <c r="BB100" s="13"/>
      <c r="BC100" s="37">
        <f>IFERROR(IF(DO14&lt;&gt;0,LOOKUP(DO28,[1]CREF!$B:$B,[1]CREF!$K:$K),LOOKUP(DO28,[1]CREF!$B:$B,[1]CREF!$L:$L)),"")</f>
        <v>38186.089077645142</v>
      </c>
      <c r="BD100" s="37"/>
      <c r="BE100" s="37"/>
      <c r="BF100" s="37"/>
      <c r="BG100" s="37"/>
      <c r="BH100" s="37"/>
      <c r="BI100" s="37"/>
      <c r="BJ100" s="37"/>
      <c r="BK100" s="37"/>
      <c r="BL100" s="37"/>
      <c r="BM100" s="37"/>
      <c r="BN100" s="37"/>
      <c r="BO100" s="2"/>
      <c r="BP100" s="7"/>
      <c r="BQ100" s="6"/>
      <c r="BR100" s="2"/>
      <c r="BS100" s="2"/>
      <c r="BT100" s="32">
        <f>IFERROR((AP100*BC100),"")</f>
        <v>76372178.155290276</v>
      </c>
      <c r="BU100" s="32"/>
      <c r="BV100" s="32"/>
      <c r="BW100" s="32"/>
      <c r="BX100" s="32"/>
      <c r="BY100" s="32"/>
      <c r="BZ100" s="32"/>
      <c r="CA100" s="32"/>
      <c r="CB100" s="32"/>
      <c r="CC100" s="32"/>
      <c r="CD100" s="32"/>
      <c r="CE100" s="32"/>
      <c r="CF100" s="32"/>
      <c r="CG100" s="32"/>
      <c r="CH100" s="32"/>
      <c r="CI100" s="32"/>
      <c r="CJ100" s="32"/>
      <c r="CK100" s="32"/>
      <c r="CL100" s="32"/>
      <c r="CM100" s="32"/>
      <c r="CN100" s="32"/>
      <c r="CO100" s="32"/>
      <c r="CP100" s="32"/>
      <c r="CQ100" s="32"/>
      <c r="CR100" s="32"/>
      <c r="CS100" s="32"/>
      <c r="CT100" s="32"/>
      <c r="CU100" s="32"/>
      <c r="CV100" s="32"/>
      <c r="CW100" s="32"/>
      <c r="CX100" s="32"/>
      <c r="CY100" s="32"/>
      <c r="CZ100" s="32"/>
      <c r="DA100" s="32"/>
      <c r="DB100" s="32"/>
      <c r="DC100" s="32"/>
      <c r="DD100" s="32"/>
      <c r="DE100" s="32"/>
      <c r="DF100" s="32"/>
      <c r="DG100" s="32"/>
      <c r="DH100" s="32"/>
      <c r="DI100" s="32"/>
      <c r="DJ100" s="2"/>
      <c r="DK100" s="2"/>
      <c r="DL100" s="7"/>
    </row>
    <row r="101" spans="1:116">
      <c r="A101" s="6"/>
      <c r="B101" s="2"/>
      <c r="C101" s="39">
        <f t="shared" ref="C101:C114" si="1">C29</f>
        <v>2</v>
      </c>
      <c r="D101" s="39"/>
      <c r="E101" s="39"/>
      <c r="F101" s="39"/>
      <c r="G101" s="39"/>
      <c r="H101" s="2"/>
      <c r="I101" s="7"/>
      <c r="J101" s="6"/>
      <c r="K101" s="2"/>
      <c r="L101" s="25" t="str">
        <f>IFERROR(LOOKUP(DO29,[1]CREF!$B:$B,[1]CREF!$G:$G),"")</f>
        <v>Mark Up 480 SL @20 ltr</v>
      </c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  <c r="AG101" s="25"/>
      <c r="AH101" s="25"/>
      <c r="AI101" s="25"/>
      <c r="AJ101" s="25"/>
      <c r="AK101" s="25"/>
      <c r="AL101" s="25"/>
      <c r="AM101" s="25"/>
      <c r="AN101" s="25"/>
      <c r="AO101" s="13"/>
      <c r="AP101" s="32">
        <f>IFERROR(LOOKUP(DO29,[1]CREF!$B:$B,[1]CREF!$U:$U),"")</f>
        <v>10000</v>
      </c>
      <c r="AQ101" s="32"/>
      <c r="AR101" s="32"/>
      <c r="AS101" s="32"/>
      <c r="AT101" s="32"/>
      <c r="AU101" s="32"/>
      <c r="AV101" s="32"/>
      <c r="AW101" s="32"/>
      <c r="AX101" s="32"/>
      <c r="AY101" s="32"/>
      <c r="AZ101" s="32"/>
      <c r="BA101" s="32"/>
      <c r="BB101" s="13"/>
      <c r="BC101" s="37">
        <f>IFERROR(IF(DO14&lt;&gt;0,LOOKUP(DO29,[1]CREF!$B:$B,[1]CREF!$K:$K),LOOKUP(DO29,[1]CREF!$B:$B,[1]CREF!$L:$L)),"")</f>
        <v>33140.919089888783</v>
      </c>
      <c r="BD101" s="37"/>
      <c r="BE101" s="37"/>
      <c r="BF101" s="37"/>
      <c r="BG101" s="37"/>
      <c r="BH101" s="37"/>
      <c r="BI101" s="37"/>
      <c r="BJ101" s="37"/>
      <c r="BK101" s="37"/>
      <c r="BL101" s="37"/>
      <c r="BM101" s="37"/>
      <c r="BN101" s="37"/>
      <c r="BO101" s="2"/>
      <c r="BP101" s="7"/>
      <c r="BQ101" s="6"/>
      <c r="BR101" s="2"/>
      <c r="BS101" s="2"/>
      <c r="BT101" s="32">
        <f t="shared" ref="BT101:BT103" si="2">IFERROR((AP101*BC101),"")</f>
        <v>331409190.89888781</v>
      </c>
      <c r="BU101" s="32"/>
      <c r="BV101" s="32"/>
      <c r="BW101" s="32"/>
      <c r="BX101" s="32"/>
      <c r="BY101" s="32"/>
      <c r="BZ101" s="32"/>
      <c r="CA101" s="32"/>
      <c r="CB101" s="32"/>
      <c r="CC101" s="32"/>
      <c r="CD101" s="32"/>
      <c r="CE101" s="32"/>
      <c r="CF101" s="32"/>
      <c r="CG101" s="32"/>
      <c r="CH101" s="32"/>
      <c r="CI101" s="32"/>
      <c r="CJ101" s="32"/>
      <c r="CK101" s="32"/>
      <c r="CL101" s="32"/>
      <c r="CM101" s="32"/>
      <c r="CN101" s="32"/>
      <c r="CO101" s="32"/>
      <c r="CP101" s="32"/>
      <c r="CQ101" s="32"/>
      <c r="CR101" s="32"/>
      <c r="CS101" s="32"/>
      <c r="CT101" s="32"/>
      <c r="CU101" s="32"/>
      <c r="CV101" s="32"/>
      <c r="CW101" s="32"/>
      <c r="CX101" s="32"/>
      <c r="CY101" s="32"/>
      <c r="CZ101" s="32"/>
      <c r="DA101" s="32"/>
      <c r="DB101" s="32"/>
      <c r="DC101" s="32"/>
      <c r="DD101" s="32"/>
      <c r="DE101" s="32"/>
      <c r="DF101" s="32"/>
      <c r="DG101" s="32"/>
      <c r="DH101" s="32"/>
      <c r="DI101" s="32"/>
      <c r="DJ101" s="2"/>
      <c r="DK101" s="2"/>
      <c r="DL101" s="7"/>
    </row>
    <row r="102" spans="1:116">
      <c r="A102" s="6"/>
      <c r="B102" s="2"/>
      <c r="C102" s="39">
        <f t="shared" si="1"/>
        <v>3</v>
      </c>
      <c r="D102" s="39"/>
      <c r="E102" s="39"/>
      <c r="F102" s="39"/>
      <c r="G102" s="39"/>
      <c r="H102" s="2"/>
      <c r="I102" s="7"/>
      <c r="J102" s="6"/>
      <c r="K102" s="2"/>
      <c r="L102" s="25" t="str">
        <f>IFERROR(LOOKUP(DO30,[1]CREF!$B:$B,[1]CREF!$G:$G),"")</f>
        <v>Mark Up 480 SL @4 ltr</v>
      </c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5"/>
      <c r="AJ102" s="25"/>
      <c r="AK102" s="25"/>
      <c r="AL102" s="25"/>
      <c r="AM102" s="25"/>
      <c r="AN102" s="25"/>
      <c r="AO102" s="13"/>
      <c r="AP102" s="32">
        <f>IFERROR(LOOKUP(DO30,[1]CREF!$B:$B,[1]CREF!$U:$U),"")</f>
        <v>8000</v>
      </c>
      <c r="AQ102" s="32"/>
      <c r="AR102" s="32"/>
      <c r="AS102" s="32"/>
      <c r="AT102" s="32"/>
      <c r="AU102" s="32"/>
      <c r="AV102" s="32"/>
      <c r="AW102" s="32"/>
      <c r="AX102" s="32"/>
      <c r="AY102" s="32"/>
      <c r="AZ102" s="32"/>
      <c r="BA102" s="32"/>
      <c r="BB102" s="13"/>
      <c r="BC102" s="37">
        <f>IFERROR(IF(DO14&lt;&gt;0,LOOKUP(DO30,[1]CREF!$B:$B,[1]CREF!$K:$K),LOOKUP(DO30,[1]CREF!$B:$B,[1]CREF!$L:$L)),"")</f>
        <v>33467.312187531883</v>
      </c>
      <c r="BD102" s="37"/>
      <c r="BE102" s="37"/>
      <c r="BF102" s="37"/>
      <c r="BG102" s="37"/>
      <c r="BH102" s="37"/>
      <c r="BI102" s="37"/>
      <c r="BJ102" s="37"/>
      <c r="BK102" s="37"/>
      <c r="BL102" s="37"/>
      <c r="BM102" s="37"/>
      <c r="BN102" s="37"/>
      <c r="BO102" s="2"/>
      <c r="BP102" s="7"/>
      <c r="BQ102" s="6"/>
      <c r="BR102" s="2"/>
      <c r="BS102" s="2"/>
      <c r="BT102" s="32">
        <f t="shared" si="2"/>
        <v>267738497.50025508</v>
      </c>
      <c r="BU102" s="32"/>
      <c r="BV102" s="32"/>
      <c r="BW102" s="32"/>
      <c r="BX102" s="32"/>
      <c r="BY102" s="32"/>
      <c r="BZ102" s="32"/>
      <c r="CA102" s="32"/>
      <c r="CB102" s="32"/>
      <c r="CC102" s="32"/>
      <c r="CD102" s="32"/>
      <c r="CE102" s="32"/>
      <c r="CF102" s="32"/>
      <c r="CG102" s="32"/>
      <c r="CH102" s="32"/>
      <c r="CI102" s="32"/>
      <c r="CJ102" s="32"/>
      <c r="CK102" s="32"/>
      <c r="CL102" s="32"/>
      <c r="CM102" s="32"/>
      <c r="CN102" s="32"/>
      <c r="CO102" s="32"/>
      <c r="CP102" s="32"/>
      <c r="CQ102" s="32"/>
      <c r="CR102" s="32"/>
      <c r="CS102" s="32"/>
      <c r="CT102" s="32"/>
      <c r="CU102" s="32"/>
      <c r="CV102" s="32"/>
      <c r="CW102" s="32"/>
      <c r="CX102" s="32"/>
      <c r="CY102" s="32"/>
      <c r="CZ102" s="32"/>
      <c r="DA102" s="32"/>
      <c r="DB102" s="32"/>
      <c r="DC102" s="32"/>
      <c r="DD102" s="32"/>
      <c r="DE102" s="32"/>
      <c r="DF102" s="32"/>
      <c r="DG102" s="32"/>
      <c r="DH102" s="32"/>
      <c r="DI102" s="32"/>
      <c r="DJ102" s="2"/>
      <c r="DK102" s="2"/>
      <c r="DL102" s="7"/>
    </row>
    <row r="103" spans="1:116">
      <c r="A103" s="6"/>
      <c r="B103" s="2"/>
      <c r="C103" s="39">
        <f t="shared" si="1"/>
        <v>0</v>
      </c>
      <c r="D103" s="39"/>
      <c r="E103" s="39"/>
      <c r="F103" s="39"/>
      <c r="G103" s="39"/>
      <c r="H103" s="2"/>
      <c r="I103" s="7"/>
      <c r="J103" s="6"/>
      <c r="K103" s="2"/>
      <c r="L103" s="25" t="str">
        <f>IFERROR(LOOKUP(DO31,[1]CREF!$B:$B,[1]CREF!$G:$G),"")</f>
        <v/>
      </c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25"/>
      <c r="AH103" s="25"/>
      <c r="AI103" s="25"/>
      <c r="AJ103" s="25"/>
      <c r="AK103" s="25"/>
      <c r="AL103" s="25"/>
      <c r="AM103" s="25"/>
      <c r="AN103" s="25"/>
      <c r="AO103" s="13"/>
      <c r="AP103" s="32" t="str">
        <f>IFERROR(LOOKUP(DO31,[1]CREF!$B:$B,[1]CREF!$U:$U),"")</f>
        <v/>
      </c>
      <c r="AQ103" s="32"/>
      <c r="AR103" s="32"/>
      <c r="AS103" s="32"/>
      <c r="AT103" s="32"/>
      <c r="AU103" s="32"/>
      <c r="AV103" s="32"/>
      <c r="AW103" s="32"/>
      <c r="AX103" s="32"/>
      <c r="AY103" s="32"/>
      <c r="AZ103" s="32"/>
      <c r="BA103" s="32"/>
      <c r="BB103" s="13"/>
      <c r="BC103" s="37" t="str">
        <f>IFERROR(IF(DO14&lt;&gt;0,LOOKUP(DO31,[1]CREF!$B:$B,[1]CREF!$K:$K),LOOKUP(DO31,[1]CREF!$B:$B,[1]CREF!$L:$L)),"")</f>
        <v/>
      </c>
      <c r="BD103" s="37"/>
      <c r="BE103" s="37"/>
      <c r="BF103" s="37"/>
      <c r="BG103" s="37"/>
      <c r="BH103" s="37"/>
      <c r="BI103" s="37"/>
      <c r="BJ103" s="37"/>
      <c r="BK103" s="37"/>
      <c r="BL103" s="37"/>
      <c r="BM103" s="37"/>
      <c r="BN103" s="37"/>
      <c r="BO103" s="2"/>
      <c r="BP103" s="7"/>
      <c r="BQ103" s="6"/>
      <c r="BR103" s="2"/>
      <c r="BS103" s="2"/>
      <c r="BT103" s="32" t="str">
        <f t="shared" si="2"/>
        <v/>
      </c>
      <c r="BU103" s="32"/>
      <c r="BV103" s="32"/>
      <c r="BW103" s="32"/>
      <c r="BX103" s="32"/>
      <c r="BY103" s="32"/>
      <c r="BZ103" s="32"/>
      <c r="CA103" s="32"/>
      <c r="CB103" s="32"/>
      <c r="CC103" s="32"/>
      <c r="CD103" s="32"/>
      <c r="CE103" s="32"/>
      <c r="CF103" s="32"/>
      <c r="CG103" s="32"/>
      <c r="CH103" s="32"/>
      <c r="CI103" s="32"/>
      <c r="CJ103" s="32"/>
      <c r="CK103" s="32"/>
      <c r="CL103" s="32"/>
      <c r="CM103" s="32"/>
      <c r="CN103" s="32"/>
      <c r="CO103" s="32"/>
      <c r="CP103" s="32"/>
      <c r="CQ103" s="32"/>
      <c r="CR103" s="32"/>
      <c r="CS103" s="32"/>
      <c r="CT103" s="32"/>
      <c r="CU103" s="32"/>
      <c r="CV103" s="32"/>
      <c r="CW103" s="32"/>
      <c r="CX103" s="32"/>
      <c r="CY103" s="32"/>
      <c r="CZ103" s="32"/>
      <c r="DA103" s="32"/>
      <c r="DB103" s="32"/>
      <c r="DC103" s="32"/>
      <c r="DD103" s="32"/>
      <c r="DE103" s="32"/>
      <c r="DF103" s="32"/>
      <c r="DG103" s="32"/>
      <c r="DH103" s="32"/>
      <c r="DI103" s="32"/>
      <c r="DJ103" s="2"/>
      <c r="DK103" s="2"/>
      <c r="DL103" s="7"/>
    </row>
    <row r="104" spans="1:116">
      <c r="A104" s="6"/>
      <c r="B104" s="2"/>
      <c r="C104" s="39">
        <f t="shared" si="1"/>
        <v>0</v>
      </c>
      <c r="D104" s="39"/>
      <c r="E104" s="39"/>
      <c r="F104" s="39"/>
      <c r="G104" s="39"/>
      <c r="H104" s="2"/>
      <c r="I104" s="7"/>
      <c r="J104" s="6"/>
      <c r="K104" s="2"/>
      <c r="L104" s="25" t="str">
        <f>IFERROR(LOOKUP(DO32,[1]CREF!$B:$B,[1]CREF!$G:$G),"")</f>
        <v/>
      </c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  <c r="AF104" s="25"/>
      <c r="AG104" s="25"/>
      <c r="AH104" s="25"/>
      <c r="AI104" s="25"/>
      <c r="AJ104" s="25"/>
      <c r="AK104" s="25"/>
      <c r="AL104" s="25"/>
      <c r="AM104" s="25"/>
      <c r="AN104" s="25"/>
      <c r="AO104" s="13"/>
      <c r="AP104" s="32" t="str">
        <f>IFERROR(LOOKUP(DO32,[1]CREF!$B:$B,[1]CREF!$U:$U),"")</f>
        <v/>
      </c>
      <c r="AQ104" s="32"/>
      <c r="AR104" s="32"/>
      <c r="AS104" s="32"/>
      <c r="AT104" s="32"/>
      <c r="AU104" s="32"/>
      <c r="AV104" s="32"/>
      <c r="AW104" s="32"/>
      <c r="AX104" s="32"/>
      <c r="AY104" s="32"/>
      <c r="AZ104" s="32"/>
      <c r="BA104" s="32"/>
      <c r="BB104" s="13"/>
      <c r="BC104" s="37" t="str">
        <f>IFERROR(IF(DO14&lt;&gt;0,LOOKUP(DO32,[1]CREF!$B:$B,[1]CREF!$K:$K),LOOKUP(DO32,[1]CREF!$B:$B,[1]CREF!$L:$L)),"")</f>
        <v/>
      </c>
      <c r="BD104" s="37"/>
      <c r="BE104" s="37"/>
      <c r="BF104" s="37"/>
      <c r="BG104" s="37"/>
      <c r="BH104" s="37"/>
      <c r="BI104" s="37"/>
      <c r="BJ104" s="37"/>
      <c r="BK104" s="37"/>
      <c r="BL104" s="37"/>
      <c r="BM104" s="37"/>
      <c r="BN104" s="37"/>
      <c r="BO104" s="2"/>
      <c r="BP104" s="7"/>
      <c r="BQ104" s="6"/>
      <c r="BR104" s="2"/>
      <c r="BS104" s="2"/>
      <c r="BT104" s="32" t="str">
        <f t="shared" ref="BT104:BT114" si="3">IFERROR((AP104*BC104),"")</f>
        <v/>
      </c>
      <c r="BU104" s="32"/>
      <c r="BV104" s="32"/>
      <c r="BW104" s="32"/>
      <c r="BX104" s="32"/>
      <c r="BY104" s="32"/>
      <c r="BZ104" s="32"/>
      <c r="CA104" s="32"/>
      <c r="CB104" s="32"/>
      <c r="CC104" s="32"/>
      <c r="CD104" s="32"/>
      <c r="CE104" s="32"/>
      <c r="CF104" s="32"/>
      <c r="CG104" s="32"/>
      <c r="CH104" s="32"/>
      <c r="CI104" s="32"/>
      <c r="CJ104" s="32"/>
      <c r="CK104" s="32"/>
      <c r="CL104" s="32"/>
      <c r="CM104" s="32"/>
      <c r="CN104" s="32"/>
      <c r="CO104" s="32"/>
      <c r="CP104" s="32"/>
      <c r="CQ104" s="32"/>
      <c r="CR104" s="32"/>
      <c r="CS104" s="32"/>
      <c r="CT104" s="32"/>
      <c r="CU104" s="32"/>
      <c r="CV104" s="32"/>
      <c r="CW104" s="32"/>
      <c r="CX104" s="32"/>
      <c r="CY104" s="32"/>
      <c r="CZ104" s="32"/>
      <c r="DA104" s="32"/>
      <c r="DB104" s="32"/>
      <c r="DC104" s="32"/>
      <c r="DD104" s="32"/>
      <c r="DE104" s="32"/>
      <c r="DF104" s="32"/>
      <c r="DG104" s="32"/>
      <c r="DH104" s="32"/>
      <c r="DI104" s="32"/>
      <c r="DJ104" s="2"/>
      <c r="DK104" s="2"/>
      <c r="DL104" s="7"/>
    </row>
    <row r="105" spans="1:116">
      <c r="A105" s="6"/>
      <c r="B105" s="2"/>
      <c r="C105" s="39">
        <f t="shared" si="1"/>
        <v>0</v>
      </c>
      <c r="D105" s="39"/>
      <c r="E105" s="39"/>
      <c r="F105" s="39"/>
      <c r="G105" s="39"/>
      <c r="H105" s="2"/>
      <c r="I105" s="7"/>
      <c r="J105" s="6"/>
      <c r="K105" s="2"/>
      <c r="L105" s="25" t="str">
        <f>IFERROR(LOOKUP(DO33,[1]CREF!$B:$B,[1]CREF!$G:$G),"")</f>
        <v/>
      </c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H105" s="25"/>
      <c r="AI105" s="25"/>
      <c r="AJ105" s="25"/>
      <c r="AK105" s="25"/>
      <c r="AL105" s="25"/>
      <c r="AM105" s="25"/>
      <c r="AN105" s="25"/>
      <c r="AO105" s="13"/>
      <c r="AP105" s="32" t="str">
        <f>IFERROR(LOOKUP(DO33,[1]CREF!$B:$B,[1]CREF!$U:$U),"")</f>
        <v/>
      </c>
      <c r="AQ105" s="32"/>
      <c r="AR105" s="32"/>
      <c r="AS105" s="32"/>
      <c r="AT105" s="32"/>
      <c r="AU105" s="32"/>
      <c r="AV105" s="32"/>
      <c r="AW105" s="32"/>
      <c r="AX105" s="32"/>
      <c r="AY105" s="32"/>
      <c r="AZ105" s="32"/>
      <c r="BA105" s="32"/>
      <c r="BB105" s="13"/>
      <c r="BC105" s="37" t="str">
        <f>IFERROR(IF(DO14&lt;&gt;0,LOOKUP(DO33,[1]CREF!$B:$B,[1]CREF!$K:$K),LOOKUP(DO33,[1]CREF!$B:$B,[1]CREF!$L:$L)),"")</f>
        <v/>
      </c>
      <c r="BD105" s="37"/>
      <c r="BE105" s="37"/>
      <c r="BF105" s="37"/>
      <c r="BG105" s="37"/>
      <c r="BH105" s="37"/>
      <c r="BI105" s="37"/>
      <c r="BJ105" s="37"/>
      <c r="BK105" s="37"/>
      <c r="BL105" s="37"/>
      <c r="BM105" s="37"/>
      <c r="BN105" s="37"/>
      <c r="BO105" s="2"/>
      <c r="BP105" s="7"/>
      <c r="BQ105" s="6"/>
      <c r="BR105" s="2"/>
      <c r="BS105" s="2"/>
      <c r="BT105" s="32" t="str">
        <f t="shared" si="3"/>
        <v/>
      </c>
      <c r="BU105" s="32"/>
      <c r="BV105" s="32"/>
      <c r="BW105" s="32"/>
      <c r="BX105" s="32"/>
      <c r="BY105" s="32"/>
      <c r="BZ105" s="32"/>
      <c r="CA105" s="32"/>
      <c r="CB105" s="32"/>
      <c r="CC105" s="32"/>
      <c r="CD105" s="32"/>
      <c r="CE105" s="32"/>
      <c r="CF105" s="32"/>
      <c r="CG105" s="32"/>
      <c r="CH105" s="32"/>
      <c r="CI105" s="32"/>
      <c r="CJ105" s="32"/>
      <c r="CK105" s="32"/>
      <c r="CL105" s="32"/>
      <c r="CM105" s="32"/>
      <c r="CN105" s="32"/>
      <c r="CO105" s="32"/>
      <c r="CP105" s="32"/>
      <c r="CQ105" s="32"/>
      <c r="CR105" s="32"/>
      <c r="CS105" s="32"/>
      <c r="CT105" s="32"/>
      <c r="CU105" s="32"/>
      <c r="CV105" s="32"/>
      <c r="CW105" s="32"/>
      <c r="CX105" s="32"/>
      <c r="CY105" s="32"/>
      <c r="CZ105" s="32"/>
      <c r="DA105" s="32"/>
      <c r="DB105" s="32"/>
      <c r="DC105" s="32"/>
      <c r="DD105" s="32"/>
      <c r="DE105" s="32"/>
      <c r="DF105" s="32"/>
      <c r="DG105" s="32"/>
      <c r="DH105" s="32"/>
      <c r="DI105" s="32"/>
      <c r="DJ105" s="2"/>
      <c r="DK105" s="2"/>
      <c r="DL105" s="7"/>
    </row>
    <row r="106" spans="1:116">
      <c r="A106" s="6"/>
      <c r="B106" s="2"/>
      <c r="C106" s="39">
        <f t="shared" si="1"/>
        <v>0</v>
      </c>
      <c r="D106" s="39"/>
      <c r="E106" s="39"/>
      <c r="F106" s="39"/>
      <c r="G106" s="39"/>
      <c r="H106" s="2"/>
      <c r="I106" s="7"/>
      <c r="J106" s="6"/>
      <c r="K106" s="2"/>
      <c r="L106" s="25" t="str">
        <f>IFERROR(LOOKUP(DO34,[1]CREF!$B:$B,[1]CREF!$G:$G),"")</f>
        <v/>
      </c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  <c r="AI106" s="25"/>
      <c r="AJ106" s="25"/>
      <c r="AK106" s="25"/>
      <c r="AL106" s="25"/>
      <c r="AM106" s="25"/>
      <c r="AN106" s="25"/>
      <c r="AO106" s="13"/>
      <c r="AP106" s="32" t="str">
        <f>IFERROR(LOOKUP(DO34,[1]CREF!$B:$B,[1]CREF!$U:$U),"")</f>
        <v/>
      </c>
      <c r="AQ106" s="32"/>
      <c r="AR106" s="32"/>
      <c r="AS106" s="32"/>
      <c r="AT106" s="32"/>
      <c r="AU106" s="32"/>
      <c r="AV106" s="32"/>
      <c r="AW106" s="32"/>
      <c r="AX106" s="32"/>
      <c r="AY106" s="32"/>
      <c r="AZ106" s="32"/>
      <c r="BA106" s="32"/>
      <c r="BB106" s="13"/>
      <c r="BC106" s="37" t="str">
        <f>IFERROR(IF(DO14&lt;&gt;0,LOOKUP(DO34,[1]CREF!$B:$B,[1]CREF!$K:$K),LOOKUP(DO34,[1]CREF!$B:$B,[1]CREF!$L:$L)),"")</f>
        <v/>
      </c>
      <c r="BD106" s="37"/>
      <c r="BE106" s="37"/>
      <c r="BF106" s="37"/>
      <c r="BG106" s="37"/>
      <c r="BH106" s="37"/>
      <c r="BI106" s="37"/>
      <c r="BJ106" s="37"/>
      <c r="BK106" s="37"/>
      <c r="BL106" s="37"/>
      <c r="BM106" s="37"/>
      <c r="BN106" s="37"/>
      <c r="BO106" s="2"/>
      <c r="BP106" s="7"/>
      <c r="BQ106" s="6"/>
      <c r="BR106" s="2"/>
      <c r="BS106" s="2"/>
      <c r="BT106" s="32" t="str">
        <f t="shared" si="3"/>
        <v/>
      </c>
      <c r="BU106" s="32"/>
      <c r="BV106" s="32"/>
      <c r="BW106" s="32"/>
      <c r="BX106" s="32"/>
      <c r="BY106" s="32"/>
      <c r="BZ106" s="32"/>
      <c r="CA106" s="32"/>
      <c r="CB106" s="32"/>
      <c r="CC106" s="32"/>
      <c r="CD106" s="32"/>
      <c r="CE106" s="32"/>
      <c r="CF106" s="32"/>
      <c r="CG106" s="32"/>
      <c r="CH106" s="32"/>
      <c r="CI106" s="32"/>
      <c r="CJ106" s="32"/>
      <c r="CK106" s="32"/>
      <c r="CL106" s="32"/>
      <c r="CM106" s="32"/>
      <c r="CN106" s="32"/>
      <c r="CO106" s="32"/>
      <c r="CP106" s="32"/>
      <c r="CQ106" s="32"/>
      <c r="CR106" s="32"/>
      <c r="CS106" s="32"/>
      <c r="CT106" s="32"/>
      <c r="CU106" s="32"/>
      <c r="CV106" s="32"/>
      <c r="CW106" s="32"/>
      <c r="CX106" s="32"/>
      <c r="CY106" s="32"/>
      <c r="CZ106" s="32"/>
      <c r="DA106" s="32"/>
      <c r="DB106" s="32"/>
      <c r="DC106" s="32"/>
      <c r="DD106" s="32"/>
      <c r="DE106" s="32"/>
      <c r="DF106" s="32"/>
      <c r="DG106" s="32"/>
      <c r="DH106" s="32"/>
      <c r="DI106" s="32"/>
      <c r="DJ106" s="2"/>
      <c r="DK106" s="2"/>
      <c r="DL106" s="7"/>
    </row>
    <row r="107" spans="1:116">
      <c r="A107" s="6"/>
      <c r="B107" s="2"/>
      <c r="C107" s="39">
        <f t="shared" si="1"/>
        <v>0</v>
      </c>
      <c r="D107" s="39"/>
      <c r="E107" s="39"/>
      <c r="F107" s="39"/>
      <c r="G107" s="39"/>
      <c r="H107" s="2"/>
      <c r="I107" s="7"/>
      <c r="J107" s="6"/>
      <c r="K107" s="2"/>
      <c r="L107" s="25" t="str">
        <f>IFERROR(LOOKUP(DO35,[1]CREF!$B:$B,[1]CREF!$G:$G),"")</f>
        <v/>
      </c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  <c r="AH107" s="25"/>
      <c r="AI107" s="25"/>
      <c r="AJ107" s="25"/>
      <c r="AK107" s="25"/>
      <c r="AL107" s="25"/>
      <c r="AM107" s="25"/>
      <c r="AN107" s="25"/>
      <c r="AO107" s="13"/>
      <c r="AP107" s="32" t="str">
        <f>IFERROR(LOOKUP(DO35,[1]CREF!$B:$B,[1]CREF!$U:$U),"")</f>
        <v/>
      </c>
      <c r="AQ107" s="32"/>
      <c r="AR107" s="32"/>
      <c r="AS107" s="32"/>
      <c r="AT107" s="32"/>
      <c r="AU107" s="32"/>
      <c r="AV107" s="32"/>
      <c r="AW107" s="32"/>
      <c r="AX107" s="32"/>
      <c r="AY107" s="32"/>
      <c r="AZ107" s="32"/>
      <c r="BA107" s="32"/>
      <c r="BB107" s="13"/>
      <c r="BC107" s="37" t="str">
        <f>IFERROR(IF(DO14&lt;&gt;0,LOOKUP(DO35,[1]CREF!$B:$B,[1]CREF!$K:$K),LOOKUP(DO35,[1]CREF!$B:$B,[1]CREF!$L:$L)),"")</f>
        <v/>
      </c>
      <c r="BD107" s="37"/>
      <c r="BE107" s="37"/>
      <c r="BF107" s="37"/>
      <c r="BG107" s="37"/>
      <c r="BH107" s="37"/>
      <c r="BI107" s="37"/>
      <c r="BJ107" s="37"/>
      <c r="BK107" s="37"/>
      <c r="BL107" s="37"/>
      <c r="BM107" s="37"/>
      <c r="BN107" s="37"/>
      <c r="BO107" s="2"/>
      <c r="BP107" s="7"/>
      <c r="BQ107" s="6"/>
      <c r="BR107" s="2"/>
      <c r="BS107" s="2"/>
      <c r="BT107" s="32" t="str">
        <f t="shared" si="3"/>
        <v/>
      </c>
      <c r="BU107" s="32"/>
      <c r="BV107" s="32"/>
      <c r="BW107" s="32"/>
      <c r="BX107" s="32"/>
      <c r="BY107" s="32"/>
      <c r="BZ107" s="32"/>
      <c r="CA107" s="32"/>
      <c r="CB107" s="32"/>
      <c r="CC107" s="32"/>
      <c r="CD107" s="32"/>
      <c r="CE107" s="32"/>
      <c r="CF107" s="32"/>
      <c r="CG107" s="32"/>
      <c r="CH107" s="32"/>
      <c r="CI107" s="32"/>
      <c r="CJ107" s="32"/>
      <c r="CK107" s="32"/>
      <c r="CL107" s="32"/>
      <c r="CM107" s="32"/>
      <c r="CN107" s="32"/>
      <c r="CO107" s="32"/>
      <c r="CP107" s="32"/>
      <c r="CQ107" s="32"/>
      <c r="CR107" s="32"/>
      <c r="CS107" s="32"/>
      <c r="CT107" s="32"/>
      <c r="CU107" s="32"/>
      <c r="CV107" s="32"/>
      <c r="CW107" s="32"/>
      <c r="CX107" s="32"/>
      <c r="CY107" s="32"/>
      <c r="CZ107" s="32"/>
      <c r="DA107" s="32"/>
      <c r="DB107" s="32"/>
      <c r="DC107" s="32"/>
      <c r="DD107" s="32"/>
      <c r="DE107" s="32"/>
      <c r="DF107" s="32"/>
      <c r="DG107" s="32"/>
      <c r="DH107" s="32"/>
      <c r="DI107" s="32"/>
      <c r="DJ107" s="2"/>
      <c r="DK107" s="2"/>
      <c r="DL107" s="7"/>
    </row>
    <row r="108" spans="1:116">
      <c r="A108" s="6"/>
      <c r="B108" s="2"/>
      <c r="C108" s="39">
        <f t="shared" si="1"/>
        <v>0</v>
      </c>
      <c r="D108" s="39"/>
      <c r="E108" s="39"/>
      <c r="F108" s="39"/>
      <c r="G108" s="39"/>
      <c r="H108" s="2"/>
      <c r="I108" s="7"/>
      <c r="J108" s="6"/>
      <c r="K108" s="2"/>
      <c r="L108" s="25" t="str">
        <f>IFERROR(LOOKUP(DO36,[1]CREF!$B:$B,[1]CREF!$G:$G),"")</f>
        <v/>
      </c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  <c r="AF108" s="25"/>
      <c r="AG108" s="25"/>
      <c r="AH108" s="25"/>
      <c r="AI108" s="25"/>
      <c r="AJ108" s="25"/>
      <c r="AK108" s="25"/>
      <c r="AL108" s="25"/>
      <c r="AM108" s="25"/>
      <c r="AN108" s="25"/>
      <c r="AO108" s="13"/>
      <c r="AP108" s="32" t="str">
        <f>IFERROR(LOOKUP(DO36,[1]CREF!$B:$B,[1]CREF!$U:$U),"")</f>
        <v/>
      </c>
      <c r="AQ108" s="32"/>
      <c r="AR108" s="32"/>
      <c r="AS108" s="32"/>
      <c r="AT108" s="32"/>
      <c r="AU108" s="32"/>
      <c r="AV108" s="32"/>
      <c r="AW108" s="32"/>
      <c r="AX108" s="32"/>
      <c r="AY108" s="32"/>
      <c r="AZ108" s="32"/>
      <c r="BA108" s="32"/>
      <c r="BB108" s="13"/>
      <c r="BC108" s="37" t="str">
        <f>IFERROR(IF(DO14&lt;&gt;0,LOOKUP(DO36,[1]CREF!$B:$B,[1]CREF!$K:$K),LOOKUP(DO36,[1]CREF!$B:$B,[1]CREF!$L:$L)),"")</f>
        <v/>
      </c>
      <c r="BD108" s="37"/>
      <c r="BE108" s="37"/>
      <c r="BF108" s="37"/>
      <c r="BG108" s="37"/>
      <c r="BH108" s="37"/>
      <c r="BI108" s="37"/>
      <c r="BJ108" s="37"/>
      <c r="BK108" s="37"/>
      <c r="BL108" s="37"/>
      <c r="BM108" s="37"/>
      <c r="BN108" s="37"/>
      <c r="BO108" s="2"/>
      <c r="BP108" s="7"/>
      <c r="BQ108" s="6"/>
      <c r="BR108" s="2"/>
      <c r="BS108" s="2"/>
      <c r="BT108" s="32" t="str">
        <f t="shared" si="3"/>
        <v/>
      </c>
      <c r="BU108" s="32"/>
      <c r="BV108" s="32"/>
      <c r="BW108" s="32"/>
      <c r="BX108" s="32"/>
      <c r="BY108" s="32"/>
      <c r="BZ108" s="32"/>
      <c r="CA108" s="32"/>
      <c r="CB108" s="32"/>
      <c r="CC108" s="32"/>
      <c r="CD108" s="32"/>
      <c r="CE108" s="32"/>
      <c r="CF108" s="32"/>
      <c r="CG108" s="32"/>
      <c r="CH108" s="32"/>
      <c r="CI108" s="32"/>
      <c r="CJ108" s="32"/>
      <c r="CK108" s="32"/>
      <c r="CL108" s="32"/>
      <c r="CM108" s="32"/>
      <c r="CN108" s="32"/>
      <c r="CO108" s="32"/>
      <c r="CP108" s="32"/>
      <c r="CQ108" s="32"/>
      <c r="CR108" s="32"/>
      <c r="CS108" s="32"/>
      <c r="CT108" s="32"/>
      <c r="CU108" s="32"/>
      <c r="CV108" s="32"/>
      <c r="CW108" s="32"/>
      <c r="CX108" s="32"/>
      <c r="CY108" s="32"/>
      <c r="CZ108" s="32"/>
      <c r="DA108" s="32"/>
      <c r="DB108" s="32"/>
      <c r="DC108" s="32"/>
      <c r="DD108" s="32"/>
      <c r="DE108" s="32"/>
      <c r="DF108" s="32"/>
      <c r="DG108" s="32"/>
      <c r="DH108" s="32"/>
      <c r="DI108" s="32"/>
      <c r="DJ108" s="2"/>
      <c r="DK108" s="2"/>
      <c r="DL108" s="7"/>
    </row>
    <row r="109" spans="1:116">
      <c r="A109" s="6"/>
      <c r="B109" s="2"/>
      <c r="C109" s="39">
        <f t="shared" si="1"/>
        <v>0</v>
      </c>
      <c r="D109" s="39"/>
      <c r="E109" s="39"/>
      <c r="F109" s="39"/>
      <c r="G109" s="39"/>
      <c r="H109" s="2"/>
      <c r="I109" s="7"/>
      <c r="J109" s="6"/>
      <c r="K109" s="2"/>
      <c r="L109" s="25" t="str">
        <f>IFERROR(LOOKUP(DO37,[1]CREF!$B:$B,[1]CREF!$G:$G),"")</f>
        <v/>
      </c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  <c r="AF109" s="25"/>
      <c r="AG109" s="25"/>
      <c r="AH109" s="25"/>
      <c r="AI109" s="25"/>
      <c r="AJ109" s="25"/>
      <c r="AK109" s="25"/>
      <c r="AL109" s="25"/>
      <c r="AM109" s="25"/>
      <c r="AN109" s="25"/>
      <c r="AO109" s="13"/>
      <c r="AP109" s="32" t="str">
        <f>IFERROR(LOOKUP(DO37,[1]CREF!$B:$B,[1]CREF!$U:$U),"")</f>
        <v/>
      </c>
      <c r="AQ109" s="32"/>
      <c r="AR109" s="32"/>
      <c r="AS109" s="32"/>
      <c r="AT109" s="32"/>
      <c r="AU109" s="32"/>
      <c r="AV109" s="32"/>
      <c r="AW109" s="32"/>
      <c r="AX109" s="32"/>
      <c r="AY109" s="32"/>
      <c r="AZ109" s="32"/>
      <c r="BA109" s="32"/>
      <c r="BB109" s="13"/>
      <c r="BC109" s="37" t="str">
        <f>IFERROR(IF(DO14&lt;&gt;0,LOOKUP(DO37,[1]CREF!$B:$B,[1]CREF!$K:$K),LOOKUP(DO37,[1]CREF!$B:$B,[1]CREF!$L:$L)),"")</f>
        <v/>
      </c>
      <c r="BD109" s="37"/>
      <c r="BE109" s="37"/>
      <c r="BF109" s="37"/>
      <c r="BG109" s="37"/>
      <c r="BH109" s="37"/>
      <c r="BI109" s="37"/>
      <c r="BJ109" s="37"/>
      <c r="BK109" s="37"/>
      <c r="BL109" s="37"/>
      <c r="BM109" s="37"/>
      <c r="BN109" s="37"/>
      <c r="BO109" s="2"/>
      <c r="BP109" s="7"/>
      <c r="BQ109" s="6"/>
      <c r="BR109" s="2"/>
      <c r="BS109" s="2"/>
      <c r="BT109" s="32" t="str">
        <f t="shared" si="3"/>
        <v/>
      </c>
      <c r="BU109" s="32"/>
      <c r="BV109" s="32"/>
      <c r="BW109" s="32"/>
      <c r="BX109" s="32"/>
      <c r="BY109" s="32"/>
      <c r="BZ109" s="32"/>
      <c r="CA109" s="32"/>
      <c r="CB109" s="32"/>
      <c r="CC109" s="32"/>
      <c r="CD109" s="32"/>
      <c r="CE109" s="32"/>
      <c r="CF109" s="32"/>
      <c r="CG109" s="32"/>
      <c r="CH109" s="32"/>
      <c r="CI109" s="32"/>
      <c r="CJ109" s="32"/>
      <c r="CK109" s="32"/>
      <c r="CL109" s="32"/>
      <c r="CM109" s="32"/>
      <c r="CN109" s="32"/>
      <c r="CO109" s="32"/>
      <c r="CP109" s="32"/>
      <c r="CQ109" s="32"/>
      <c r="CR109" s="32"/>
      <c r="CS109" s="32"/>
      <c r="CT109" s="32"/>
      <c r="CU109" s="32"/>
      <c r="CV109" s="32"/>
      <c r="CW109" s="32"/>
      <c r="CX109" s="32"/>
      <c r="CY109" s="32"/>
      <c r="CZ109" s="32"/>
      <c r="DA109" s="32"/>
      <c r="DB109" s="32"/>
      <c r="DC109" s="32"/>
      <c r="DD109" s="32"/>
      <c r="DE109" s="32"/>
      <c r="DF109" s="32"/>
      <c r="DG109" s="32"/>
      <c r="DH109" s="32"/>
      <c r="DI109" s="32"/>
      <c r="DJ109" s="2"/>
      <c r="DK109" s="2"/>
      <c r="DL109" s="7"/>
    </row>
    <row r="110" spans="1:116">
      <c r="A110" s="6"/>
      <c r="B110" s="2"/>
      <c r="C110" s="39">
        <f t="shared" si="1"/>
        <v>0</v>
      </c>
      <c r="D110" s="39"/>
      <c r="E110" s="39"/>
      <c r="F110" s="39"/>
      <c r="G110" s="39"/>
      <c r="H110" s="2"/>
      <c r="I110" s="7"/>
      <c r="J110" s="6"/>
      <c r="K110" s="2"/>
      <c r="L110" s="25" t="str">
        <f>IFERROR(LOOKUP(DO38,[1]CREF!$B:$B,[1]CREF!$G:$G),"")</f>
        <v/>
      </c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  <c r="AF110" s="25"/>
      <c r="AG110" s="25"/>
      <c r="AH110" s="25"/>
      <c r="AI110" s="25"/>
      <c r="AJ110" s="25"/>
      <c r="AK110" s="25"/>
      <c r="AL110" s="25"/>
      <c r="AM110" s="25"/>
      <c r="AN110" s="25"/>
      <c r="AO110" s="13"/>
      <c r="AP110" s="32" t="str">
        <f>IFERROR(LOOKUP(DO38,[1]CREF!$B:$B,[1]CREF!$U:$U),"")</f>
        <v/>
      </c>
      <c r="AQ110" s="32"/>
      <c r="AR110" s="32"/>
      <c r="AS110" s="32"/>
      <c r="AT110" s="32"/>
      <c r="AU110" s="32"/>
      <c r="AV110" s="32"/>
      <c r="AW110" s="32"/>
      <c r="AX110" s="32"/>
      <c r="AY110" s="32"/>
      <c r="AZ110" s="32"/>
      <c r="BA110" s="32"/>
      <c r="BB110" s="13"/>
      <c r="BC110" s="37" t="str">
        <f>IFERROR(IF(DO14&lt;&gt;0,LOOKUP(DO38,[1]CREF!$B:$B,[1]CREF!$K:$K),LOOKUP(DO38,[1]CREF!$B:$B,[1]CREF!$L:$L)),"")</f>
        <v/>
      </c>
      <c r="BD110" s="37"/>
      <c r="BE110" s="37"/>
      <c r="BF110" s="37"/>
      <c r="BG110" s="37"/>
      <c r="BH110" s="37"/>
      <c r="BI110" s="37"/>
      <c r="BJ110" s="37"/>
      <c r="BK110" s="37"/>
      <c r="BL110" s="37"/>
      <c r="BM110" s="37"/>
      <c r="BN110" s="37"/>
      <c r="BO110" s="2"/>
      <c r="BP110" s="7"/>
      <c r="BQ110" s="6"/>
      <c r="BR110" s="2"/>
      <c r="BS110" s="2"/>
      <c r="BT110" s="32" t="str">
        <f t="shared" si="3"/>
        <v/>
      </c>
      <c r="BU110" s="32"/>
      <c r="BV110" s="32"/>
      <c r="BW110" s="32"/>
      <c r="BX110" s="32"/>
      <c r="BY110" s="32"/>
      <c r="BZ110" s="32"/>
      <c r="CA110" s="32"/>
      <c r="CB110" s="32"/>
      <c r="CC110" s="32"/>
      <c r="CD110" s="32"/>
      <c r="CE110" s="32"/>
      <c r="CF110" s="32"/>
      <c r="CG110" s="32"/>
      <c r="CH110" s="32"/>
      <c r="CI110" s="32"/>
      <c r="CJ110" s="32"/>
      <c r="CK110" s="32"/>
      <c r="CL110" s="32"/>
      <c r="CM110" s="32"/>
      <c r="CN110" s="32"/>
      <c r="CO110" s="32"/>
      <c r="CP110" s="32"/>
      <c r="CQ110" s="32"/>
      <c r="CR110" s="32"/>
      <c r="CS110" s="32"/>
      <c r="CT110" s="32"/>
      <c r="CU110" s="32"/>
      <c r="CV110" s="32"/>
      <c r="CW110" s="32"/>
      <c r="CX110" s="32"/>
      <c r="CY110" s="32"/>
      <c r="CZ110" s="32"/>
      <c r="DA110" s="32"/>
      <c r="DB110" s="32"/>
      <c r="DC110" s="32"/>
      <c r="DD110" s="32"/>
      <c r="DE110" s="32"/>
      <c r="DF110" s="32"/>
      <c r="DG110" s="32"/>
      <c r="DH110" s="32"/>
      <c r="DI110" s="32"/>
      <c r="DJ110" s="2"/>
      <c r="DK110" s="2"/>
      <c r="DL110" s="7"/>
    </row>
    <row r="111" spans="1:116">
      <c r="A111" s="6"/>
      <c r="B111" s="2"/>
      <c r="C111" s="39">
        <f t="shared" si="1"/>
        <v>0</v>
      </c>
      <c r="D111" s="39"/>
      <c r="E111" s="39"/>
      <c r="F111" s="39"/>
      <c r="G111" s="39"/>
      <c r="H111" s="2"/>
      <c r="I111" s="7"/>
      <c r="J111" s="6"/>
      <c r="K111" s="2"/>
      <c r="L111" s="25" t="str">
        <f>IFERROR(LOOKUP(DO39,[1]CREF!$B:$B,[1]CREF!$G:$G),"")</f>
        <v/>
      </c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  <c r="AF111" s="25"/>
      <c r="AG111" s="25"/>
      <c r="AH111" s="25"/>
      <c r="AI111" s="25"/>
      <c r="AJ111" s="25"/>
      <c r="AK111" s="25"/>
      <c r="AL111" s="25"/>
      <c r="AM111" s="25"/>
      <c r="AN111" s="25"/>
      <c r="AO111" s="13"/>
      <c r="AP111" s="32" t="str">
        <f>IFERROR(LOOKUP(DO39,[1]CREF!$B:$B,[1]CREF!$U:$U),"")</f>
        <v/>
      </c>
      <c r="AQ111" s="32"/>
      <c r="AR111" s="32"/>
      <c r="AS111" s="32"/>
      <c r="AT111" s="32"/>
      <c r="AU111" s="32"/>
      <c r="AV111" s="32"/>
      <c r="AW111" s="32"/>
      <c r="AX111" s="32"/>
      <c r="AY111" s="32"/>
      <c r="AZ111" s="32"/>
      <c r="BA111" s="32"/>
      <c r="BB111" s="13"/>
      <c r="BC111" s="37" t="str">
        <f>IFERROR(IF(DO14&lt;&gt;0,LOOKUP(DO39,[1]CREF!$B:$B,[1]CREF!$K:$K),LOOKUP(DO39,[1]CREF!$B:$B,[1]CREF!$L:$L)),"")</f>
        <v/>
      </c>
      <c r="BD111" s="37"/>
      <c r="BE111" s="37"/>
      <c r="BF111" s="37"/>
      <c r="BG111" s="37"/>
      <c r="BH111" s="37"/>
      <c r="BI111" s="37"/>
      <c r="BJ111" s="37"/>
      <c r="BK111" s="37"/>
      <c r="BL111" s="37"/>
      <c r="BM111" s="37"/>
      <c r="BN111" s="37"/>
      <c r="BO111" s="2"/>
      <c r="BP111" s="7"/>
      <c r="BQ111" s="6"/>
      <c r="BR111" s="2"/>
      <c r="BS111" s="2"/>
      <c r="BT111" s="32" t="str">
        <f t="shared" si="3"/>
        <v/>
      </c>
      <c r="BU111" s="32"/>
      <c r="BV111" s="32"/>
      <c r="BW111" s="32"/>
      <c r="BX111" s="32"/>
      <c r="BY111" s="32"/>
      <c r="BZ111" s="32"/>
      <c r="CA111" s="32"/>
      <c r="CB111" s="32"/>
      <c r="CC111" s="32"/>
      <c r="CD111" s="32"/>
      <c r="CE111" s="32"/>
      <c r="CF111" s="32"/>
      <c r="CG111" s="32"/>
      <c r="CH111" s="32"/>
      <c r="CI111" s="32"/>
      <c r="CJ111" s="32"/>
      <c r="CK111" s="32"/>
      <c r="CL111" s="32"/>
      <c r="CM111" s="32"/>
      <c r="CN111" s="32"/>
      <c r="CO111" s="32"/>
      <c r="CP111" s="32"/>
      <c r="CQ111" s="32"/>
      <c r="CR111" s="32"/>
      <c r="CS111" s="32"/>
      <c r="CT111" s="32"/>
      <c r="CU111" s="32"/>
      <c r="CV111" s="32"/>
      <c r="CW111" s="32"/>
      <c r="CX111" s="32"/>
      <c r="CY111" s="32"/>
      <c r="CZ111" s="32"/>
      <c r="DA111" s="32"/>
      <c r="DB111" s="32"/>
      <c r="DC111" s="32"/>
      <c r="DD111" s="32"/>
      <c r="DE111" s="32"/>
      <c r="DF111" s="32"/>
      <c r="DG111" s="32"/>
      <c r="DH111" s="32"/>
      <c r="DI111" s="32"/>
      <c r="DJ111" s="2"/>
      <c r="DK111" s="2"/>
      <c r="DL111" s="7"/>
    </row>
    <row r="112" spans="1:116">
      <c r="A112" s="6"/>
      <c r="B112" s="2"/>
      <c r="C112" s="39">
        <f t="shared" si="1"/>
        <v>0</v>
      </c>
      <c r="D112" s="39"/>
      <c r="E112" s="39"/>
      <c r="F112" s="39"/>
      <c r="G112" s="39"/>
      <c r="H112" s="2"/>
      <c r="I112" s="7"/>
      <c r="J112" s="6"/>
      <c r="K112" s="2"/>
      <c r="L112" s="25" t="str">
        <f>IFERROR(LOOKUP(DO40,[1]CREF!$B:$B,[1]CREF!$G:$G),"")</f>
        <v/>
      </c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5"/>
      <c r="AH112" s="25"/>
      <c r="AI112" s="25"/>
      <c r="AJ112" s="25"/>
      <c r="AK112" s="25"/>
      <c r="AL112" s="25"/>
      <c r="AM112" s="25"/>
      <c r="AN112" s="25"/>
      <c r="AO112" s="13"/>
      <c r="AP112" s="32" t="str">
        <f>IFERROR(LOOKUP(DO40,[1]CREF!$B:$B,[1]CREF!$U:$U),"")</f>
        <v/>
      </c>
      <c r="AQ112" s="32"/>
      <c r="AR112" s="32"/>
      <c r="AS112" s="32"/>
      <c r="AT112" s="32"/>
      <c r="AU112" s="32"/>
      <c r="AV112" s="32"/>
      <c r="AW112" s="32"/>
      <c r="AX112" s="32"/>
      <c r="AY112" s="32"/>
      <c r="AZ112" s="32"/>
      <c r="BA112" s="32"/>
      <c r="BB112" s="13"/>
      <c r="BC112" s="37" t="str">
        <f>IFERROR(IF(DO14&lt;&gt;0,LOOKUP(DO40,[1]CREF!$B:$B,[1]CREF!$K:$K),LOOKUP(DO40,[1]CREF!$B:$B,[1]CREF!$L:$L)),"")</f>
        <v/>
      </c>
      <c r="BD112" s="37"/>
      <c r="BE112" s="37"/>
      <c r="BF112" s="37"/>
      <c r="BG112" s="37"/>
      <c r="BH112" s="37"/>
      <c r="BI112" s="37"/>
      <c r="BJ112" s="37"/>
      <c r="BK112" s="37"/>
      <c r="BL112" s="37"/>
      <c r="BM112" s="37"/>
      <c r="BN112" s="37"/>
      <c r="BO112" s="2"/>
      <c r="BP112" s="7"/>
      <c r="BQ112" s="6"/>
      <c r="BR112" s="2"/>
      <c r="BS112" s="2"/>
      <c r="BT112" s="32" t="str">
        <f t="shared" si="3"/>
        <v/>
      </c>
      <c r="BU112" s="32"/>
      <c r="BV112" s="32"/>
      <c r="BW112" s="32"/>
      <c r="BX112" s="32"/>
      <c r="BY112" s="32"/>
      <c r="BZ112" s="32"/>
      <c r="CA112" s="32"/>
      <c r="CB112" s="32"/>
      <c r="CC112" s="32"/>
      <c r="CD112" s="32"/>
      <c r="CE112" s="32"/>
      <c r="CF112" s="32"/>
      <c r="CG112" s="32"/>
      <c r="CH112" s="32"/>
      <c r="CI112" s="32"/>
      <c r="CJ112" s="32"/>
      <c r="CK112" s="32"/>
      <c r="CL112" s="32"/>
      <c r="CM112" s="32"/>
      <c r="CN112" s="32"/>
      <c r="CO112" s="32"/>
      <c r="CP112" s="32"/>
      <c r="CQ112" s="32"/>
      <c r="CR112" s="32"/>
      <c r="CS112" s="32"/>
      <c r="CT112" s="32"/>
      <c r="CU112" s="32"/>
      <c r="CV112" s="32"/>
      <c r="CW112" s="32"/>
      <c r="CX112" s="32"/>
      <c r="CY112" s="32"/>
      <c r="CZ112" s="32"/>
      <c r="DA112" s="32"/>
      <c r="DB112" s="32"/>
      <c r="DC112" s="32"/>
      <c r="DD112" s="32"/>
      <c r="DE112" s="32"/>
      <c r="DF112" s="32"/>
      <c r="DG112" s="32"/>
      <c r="DH112" s="32"/>
      <c r="DI112" s="32"/>
      <c r="DJ112" s="2"/>
      <c r="DK112" s="2"/>
      <c r="DL112" s="7"/>
    </row>
    <row r="113" spans="1:116">
      <c r="A113" s="6"/>
      <c r="B113" s="2"/>
      <c r="C113" s="39">
        <f t="shared" si="1"/>
        <v>0</v>
      </c>
      <c r="D113" s="39"/>
      <c r="E113" s="39"/>
      <c r="F113" s="39"/>
      <c r="G113" s="39"/>
      <c r="H113" s="2"/>
      <c r="I113" s="7"/>
      <c r="J113" s="6"/>
      <c r="K113" s="2"/>
      <c r="L113" s="25" t="str">
        <f>IFERROR(LOOKUP(DO41,[1]CREF!$B:$B,[1]CREF!$G:$G),"")</f>
        <v/>
      </c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  <c r="AF113" s="25"/>
      <c r="AG113" s="25"/>
      <c r="AH113" s="25"/>
      <c r="AI113" s="25"/>
      <c r="AJ113" s="25"/>
      <c r="AK113" s="25"/>
      <c r="AL113" s="25"/>
      <c r="AM113" s="25"/>
      <c r="AN113" s="25"/>
      <c r="AO113" s="13"/>
      <c r="AP113" s="32" t="str">
        <f>IFERROR(LOOKUP(DO41,[1]CREF!$B:$B,[1]CREF!$U:$U),"")</f>
        <v/>
      </c>
      <c r="AQ113" s="32"/>
      <c r="AR113" s="32"/>
      <c r="AS113" s="32"/>
      <c r="AT113" s="32"/>
      <c r="AU113" s="32"/>
      <c r="AV113" s="32"/>
      <c r="AW113" s="32"/>
      <c r="AX113" s="32"/>
      <c r="AY113" s="32"/>
      <c r="AZ113" s="32"/>
      <c r="BA113" s="32"/>
      <c r="BB113" s="13"/>
      <c r="BC113" s="37" t="str">
        <f>IFERROR(IF(DO14&lt;&gt;0,LOOKUP(DO41,[1]CREF!$B:$B,[1]CREF!$K:$K),LOOKUP(DO41,[1]CREF!$B:$B,[1]CREF!$L:$L)),"")</f>
        <v/>
      </c>
      <c r="BD113" s="37"/>
      <c r="BE113" s="37"/>
      <c r="BF113" s="37"/>
      <c r="BG113" s="37"/>
      <c r="BH113" s="37"/>
      <c r="BI113" s="37"/>
      <c r="BJ113" s="37"/>
      <c r="BK113" s="37"/>
      <c r="BL113" s="37"/>
      <c r="BM113" s="37"/>
      <c r="BN113" s="37"/>
      <c r="BO113" s="2"/>
      <c r="BP113" s="7"/>
      <c r="BQ113" s="6"/>
      <c r="BR113" s="2"/>
      <c r="BS113" s="2"/>
      <c r="BT113" s="32" t="str">
        <f t="shared" si="3"/>
        <v/>
      </c>
      <c r="BU113" s="32"/>
      <c r="BV113" s="32"/>
      <c r="BW113" s="32"/>
      <c r="BX113" s="32"/>
      <c r="BY113" s="32"/>
      <c r="BZ113" s="32"/>
      <c r="CA113" s="32"/>
      <c r="CB113" s="32"/>
      <c r="CC113" s="32"/>
      <c r="CD113" s="32"/>
      <c r="CE113" s="32"/>
      <c r="CF113" s="32"/>
      <c r="CG113" s="32"/>
      <c r="CH113" s="32"/>
      <c r="CI113" s="32"/>
      <c r="CJ113" s="32"/>
      <c r="CK113" s="32"/>
      <c r="CL113" s="32"/>
      <c r="CM113" s="32"/>
      <c r="CN113" s="32"/>
      <c r="CO113" s="32"/>
      <c r="CP113" s="32"/>
      <c r="CQ113" s="32"/>
      <c r="CR113" s="32"/>
      <c r="CS113" s="32"/>
      <c r="CT113" s="32"/>
      <c r="CU113" s="32"/>
      <c r="CV113" s="32"/>
      <c r="CW113" s="32"/>
      <c r="CX113" s="32"/>
      <c r="CY113" s="32"/>
      <c r="CZ113" s="32"/>
      <c r="DA113" s="32"/>
      <c r="DB113" s="32"/>
      <c r="DC113" s="32"/>
      <c r="DD113" s="32"/>
      <c r="DE113" s="32"/>
      <c r="DF113" s="32"/>
      <c r="DG113" s="32"/>
      <c r="DH113" s="32"/>
      <c r="DI113" s="32"/>
      <c r="DJ113" s="2"/>
      <c r="DK113" s="2"/>
      <c r="DL113" s="7"/>
    </row>
    <row r="114" spans="1:116">
      <c r="A114" s="6"/>
      <c r="B114" s="2"/>
      <c r="C114" s="39">
        <f t="shared" si="1"/>
        <v>0</v>
      </c>
      <c r="D114" s="39"/>
      <c r="E114" s="39"/>
      <c r="F114" s="39"/>
      <c r="G114" s="39"/>
      <c r="H114" s="2"/>
      <c r="I114" s="7"/>
      <c r="J114" s="6"/>
      <c r="K114" s="2"/>
      <c r="L114" s="25" t="str">
        <f>IFERROR(LOOKUP(DO42,[1]CREF!$B:$B,[1]CREF!$G:$G),"")</f>
        <v/>
      </c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  <c r="AF114" s="25"/>
      <c r="AG114" s="25"/>
      <c r="AH114" s="25"/>
      <c r="AI114" s="25"/>
      <c r="AJ114" s="25"/>
      <c r="AK114" s="25"/>
      <c r="AL114" s="25"/>
      <c r="AM114" s="25"/>
      <c r="AN114" s="25"/>
      <c r="AO114" s="13"/>
      <c r="AP114" s="32" t="str">
        <f>IFERROR(LOOKUP(DO42,[1]CREF!$B:$B,[1]CREF!$U:$U),"")</f>
        <v/>
      </c>
      <c r="AQ114" s="32"/>
      <c r="AR114" s="32"/>
      <c r="AS114" s="32"/>
      <c r="AT114" s="32"/>
      <c r="AU114" s="32"/>
      <c r="AV114" s="32"/>
      <c r="AW114" s="32"/>
      <c r="AX114" s="32"/>
      <c r="AY114" s="32"/>
      <c r="AZ114" s="32"/>
      <c r="BA114" s="32"/>
      <c r="BB114" s="13"/>
      <c r="BC114" s="37" t="str">
        <f>IFERROR(IF(DO14&lt;&gt;0,LOOKUP(DO42,[1]CREF!$B:$B,[1]CREF!$K:$K),LOOKUP(DO42,[1]CREF!$B:$B,[1]CREF!$L:$L)),"")</f>
        <v/>
      </c>
      <c r="BD114" s="37"/>
      <c r="BE114" s="37"/>
      <c r="BF114" s="37"/>
      <c r="BG114" s="37"/>
      <c r="BH114" s="37"/>
      <c r="BI114" s="37"/>
      <c r="BJ114" s="37"/>
      <c r="BK114" s="37"/>
      <c r="BL114" s="37"/>
      <c r="BM114" s="37"/>
      <c r="BN114" s="37"/>
      <c r="BO114" s="2"/>
      <c r="BP114" s="7"/>
      <c r="BQ114" s="6"/>
      <c r="BR114" s="2"/>
      <c r="BS114" s="2"/>
      <c r="BT114" s="32" t="str">
        <f t="shared" si="3"/>
        <v/>
      </c>
      <c r="BU114" s="32"/>
      <c r="BV114" s="32"/>
      <c r="BW114" s="32"/>
      <c r="BX114" s="32"/>
      <c r="BY114" s="32"/>
      <c r="BZ114" s="32"/>
      <c r="CA114" s="32"/>
      <c r="CB114" s="32"/>
      <c r="CC114" s="32"/>
      <c r="CD114" s="32"/>
      <c r="CE114" s="32"/>
      <c r="CF114" s="32"/>
      <c r="CG114" s="32"/>
      <c r="CH114" s="32"/>
      <c r="CI114" s="32"/>
      <c r="CJ114" s="32"/>
      <c r="CK114" s="32"/>
      <c r="CL114" s="32"/>
      <c r="CM114" s="32"/>
      <c r="CN114" s="32"/>
      <c r="CO114" s="32"/>
      <c r="CP114" s="32"/>
      <c r="CQ114" s="32"/>
      <c r="CR114" s="32"/>
      <c r="CS114" s="32"/>
      <c r="CT114" s="32"/>
      <c r="CU114" s="32"/>
      <c r="CV114" s="32"/>
      <c r="CW114" s="32"/>
      <c r="CX114" s="32"/>
      <c r="CY114" s="32"/>
      <c r="CZ114" s="32"/>
      <c r="DA114" s="32"/>
      <c r="DB114" s="32"/>
      <c r="DC114" s="32"/>
      <c r="DD114" s="32"/>
      <c r="DE114" s="32"/>
      <c r="DF114" s="32"/>
      <c r="DG114" s="32"/>
      <c r="DH114" s="32"/>
      <c r="DI114" s="32"/>
      <c r="DJ114" s="2"/>
      <c r="DK114" s="2"/>
      <c r="DL114" s="7"/>
    </row>
    <row r="115" spans="1:116" ht="9.9499999999999993" customHeight="1">
      <c r="A115" s="8"/>
      <c r="B115" s="9"/>
      <c r="C115" s="9"/>
      <c r="D115" s="9"/>
      <c r="E115" s="9"/>
      <c r="F115" s="9"/>
      <c r="G115" s="9"/>
      <c r="H115" s="9"/>
      <c r="I115" s="10"/>
      <c r="J115" s="8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10"/>
      <c r="BQ115" s="8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9"/>
      <c r="CI115" s="9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9"/>
      <c r="DI115" s="9"/>
      <c r="DJ115" s="9"/>
      <c r="DK115" s="9"/>
      <c r="DL115" s="10"/>
    </row>
    <row r="116" spans="1:116" ht="9.9499999999999993" customHeight="1">
      <c r="A116" s="3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5"/>
      <c r="BQ116" s="3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5"/>
    </row>
    <row r="117" spans="1:116">
      <c r="A117" s="6"/>
      <c r="B117" s="2"/>
      <c r="C117" s="25" t="s">
        <v>29</v>
      </c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F117" s="25"/>
      <c r="AG117" s="25"/>
      <c r="AH117" s="25"/>
      <c r="AI117" s="25"/>
      <c r="AJ117" s="25"/>
      <c r="AK117" s="25"/>
      <c r="AL117" s="25"/>
      <c r="AM117" s="25"/>
      <c r="AN117" s="25"/>
      <c r="AO117" s="25"/>
      <c r="AP117" s="25"/>
      <c r="AQ117" s="25"/>
      <c r="AR117" s="25"/>
      <c r="AS117" s="25"/>
      <c r="AT117" s="25"/>
      <c r="AU117" s="25"/>
      <c r="AV117" s="25"/>
      <c r="AW117" s="25"/>
      <c r="AX117" s="25"/>
      <c r="AY117" s="25"/>
      <c r="AZ117" s="25"/>
      <c r="BA117" s="25"/>
      <c r="BB117" s="25"/>
      <c r="BC117" s="25"/>
      <c r="BD117" s="25"/>
      <c r="BE117" s="25"/>
      <c r="BF117" s="25"/>
      <c r="BG117" s="25"/>
      <c r="BH117" s="25"/>
      <c r="BI117" s="25"/>
      <c r="BJ117" s="25"/>
      <c r="BK117" s="25"/>
      <c r="BL117" s="25"/>
      <c r="BM117" s="25"/>
      <c r="BN117" s="25"/>
      <c r="BO117" s="2"/>
      <c r="BP117" s="7"/>
      <c r="BQ117" s="6"/>
      <c r="BR117" s="2"/>
      <c r="BS117" s="2"/>
      <c r="BT117" s="32">
        <f>IFERROR(SUM(BT100:DI114),"")</f>
        <v>675519866.55443323</v>
      </c>
      <c r="BU117" s="31"/>
      <c r="BV117" s="31"/>
      <c r="BW117" s="31"/>
      <c r="BX117" s="31"/>
      <c r="BY117" s="31"/>
      <c r="BZ117" s="31"/>
      <c r="CA117" s="31"/>
      <c r="CB117" s="31"/>
      <c r="CC117" s="31"/>
      <c r="CD117" s="31"/>
      <c r="CE117" s="31"/>
      <c r="CF117" s="31"/>
      <c r="CG117" s="31"/>
      <c r="CH117" s="31"/>
      <c r="CI117" s="31"/>
      <c r="CJ117" s="31"/>
      <c r="CK117" s="31"/>
      <c r="CL117" s="31"/>
      <c r="CM117" s="31"/>
      <c r="CN117" s="31"/>
      <c r="CO117" s="31"/>
      <c r="CP117" s="31"/>
      <c r="CQ117" s="31"/>
      <c r="CR117" s="31"/>
      <c r="CS117" s="31"/>
      <c r="CT117" s="31"/>
      <c r="CU117" s="31"/>
      <c r="CV117" s="31"/>
      <c r="CW117" s="31"/>
      <c r="CX117" s="31"/>
      <c r="CY117" s="31"/>
      <c r="CZ117" s="31"/>
      <c r="DA117" s="31"/>
      <c r="DB117" s="31"/>
      <c r="DC117" s="31"/>
      <c r="DD117" s="31"/>
      <c r="DE117" s="31"/>
      <c r="DF117" s="31"/>
      <c r="DG117" s="31"/>
      <c r="DH117" s="31"/>
      <c r="DI117" s="31"/>
      <c r="DJ117" s="2"/>
      <c r="DK117" s="2"/>
      <c r="DL117" s="7"/>
    </row>
    <row r="118" spans="1:116" ht="9.9499999999999993" customHeight="1">
      <c r="A118" s="8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r="BO118" s="9"/>
      <c r="BP118" s="10"/>
      <c r="BQ118" s="8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9"/>
      <c r="CI118" s="9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9"/>
      <c r="DI118" s="9"/>
      <c r="DJ118" s="9"/>
      <c r="DK118" s="9"/>
      <c r="DL118" s="10"/>
    </row>
    <row r="119" spans="1:116" ht="9.9499999999999993" customHeight="1">
      <c r="A119" s="3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5"/>
      <c r="BQ119" s="3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5"/>
    </row>
    <row r="120" spans="1:116">
      <c r="A120" s="6"/>
      <c r="B120" s="2"/>
      <c r="C120" s="25" t="s">
        <v>10</v>
      </c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5"/>
      <c r="AG120" s="25"/>
      <c r="AH120" s="25"/>
      <c r="AI120" s="25"/>
      <c r="AJ120" s="25"/>
      <c r="AK120" s="25"/>
      <c r="AL120" s="25"/>
      <c r="AM120" s="25"/>
      <c r="AN120" s="25"/>
      <c r="AO120" s="25"/>
      <c r="AP120" s="25"/>
      <c r="AQ120" s="25"/>
      <c r="AR120" s="25"/>
      <c r="AS120" s="25"/>
      <c r="AT120" s="25"/>
      <c r="AU120" s="25"/>
      <c r="AV120" s="25"/>
      <c r="AW120" s="25"/>
      <c r="AX120" s="25"/>
      <c r="AY120" s="25"/>
      <c r="AZ120" s="25"/>
      <c r="BA120" s="25"/>
      <c r="BB120" s="25"/>
      <c r="BC120" s="25"/>
      <c r="BD120" s="25"/>
      <c r="BE120" s="25"/>
      <c r="BF120" s="25"/>
      <c r="BG120" s="25"/>
      <c r="BH120" s="25"/>
      <c r="BI120" s="25"/>
      <c r="BJ120" s="25"/>
      <c r="BK120" s="25"/>
      <c r="BL120" s="25"/>
      <c r="BM120" s="25"/>
      <c r="BN120" s="25"/>
      <c r="BO120" s="2"/>
      <c r="BP120" s="7"/>
      <c r="BQ120" s="6"/>
      <c r="BR120" s="2"/>
      <c r="BS120" s="2"/>
      <c r="BT120" s="32">
        <f>IFERROR(LOOKUP(DO11,[1]PREF!$A:$A,-[1]PREF!$AE:$AE),"")</f>
        <v>0</v>
      </c>
      <c r="BU120" s="32"/>
      <c r="BV120" s="32"/>
      <c r="BW120" s="32"/>
      <c r="BX120" s="32"/>
      <c r="BY120" s="32"/>
      <c r="BZ120" s="32"/>
      <c r="CA120" s="32"/>
      <c r="CB120" s="32"/>
      <c r="CC120" s="32"/>
      <c r="CD120" s="32"/>
      <c r="CE120" s="32"/>
      <c r="CF120" s="32"/>
      <c r="CG120" s="32"/>
      <c r="CH120" s="32"/>
      <c r="CI120" s="32"/>
      <c r="CJ120" s="32"/>
      <c r="CK120" s="32"/>
      <c r="CL120" s="32"/>
      <c r="CM120" s="32"/>
      <c r="CN120" s="32"/>
      <c r="CO120" s="32"/>
      <c r="CP120" s="32"/>
      <c r="CQ120" s="32"/>
      <c r="CR120" s="32"/>
      <c r="CS120" s="32"/>
      <c r="CT120" s="32"/>
      <c r="CU120" s="32"/>
      <c r="CV120" s="32"/>
      <c r="CW120" s="32"/>
      <c r="CX120" s="32"/>
      <c r="CY120" s="32"/>
      <c r="CZ120" s="32"/>
      <c r="DA120" s="32"/>
      <c r="DB120" s="32"/>
      <c r="DC120" s="32"/>
      <c r="DD120" s="32"/>
      <c r="DE120" s="32"/>
      <c r="DF120" s="32"/>
      <c r="DG120" s="32"/>
      <c r="DH120" s="32"/>
      <c r="DI120" s="32"/>
      <c r="DJ120" s="2"/>
      <c r="DK120" s="2"/>
      <c r="DL120" s="7"/>
    </row>
    <row r="121" spans="1:116" ht="9.9499999999999993" customHeight="1">
      <c r="A121" s="8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9"/>
      <c r="BP121" s="10"/>
      <c r="BQ121" s="8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9"/>
      <c r="CI121" s="9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9"/>
      <c r="DI121" s="9"/>
      <c r="DJ121" s="9"/>
      <c r="DK121" s="9"/>
      <c r="DL121" s="10"/>
    </row>
    <row r="122" spans="1:116" ht="9.9499999999999993" customHeight="1">
      <c r="A122" s="3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5"/>
      <c r="BQ122" s="3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5"/>
    </row>
    <row r="123" spans="1:116">
      <c r="A123" s="6"/>
      <c r="B123" s="2"/>
      <c r="C123" s="34" t="s">
        <v>11</v>
      </c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  <c r="AL123" s="34"/>
      <c r="AM123" s="34"/>
      <c r="AN123" s="34"/>
      <c r="AO123" s="34"/>
      <c r="AP123" s="34"/>
      <c r="AQ123" s="34"/>
      <c r="AR123" s="34"/>
      <c r="AS123" s="34"/>
      <c r="AT123" s="34"/>
      <c r="AU123" s="34"/>
      <c r="AV123" s="34"/>
      <c r="AW123" s="34"/>
      <c r="AX123" s="34"/>
      <c r="AY123" s="34"/>
      <c r="AZ123" s="34"/>
      <c r="BA123" s="34"/>
      <c r="BB123" s="34"/>
      <c r="BC123" s="34"/>
      <c r="BD123" s="34"/>
      <c r="BE123" s="34"/>
      <c r="BF123" s="34"/>
      <c r="BG123" s="34"/>
      <c r="BH123" s="34"/>
      <c r="BI123" s="34"/>
      <c r="BJ123" s="34"/>
      <c r="BK123" s="34"/>
      <c r="BL123" s="34"/>
      <c r="BM123" s="34"/>
      <c r="BN123" s="34"/>
      <c r="BO123" s="2"/>
      <c r="BP123" s="7"/>
      <c r="BQ123" s="6"/>
      <c r="BR123" s="2"/>
      <c r="BS123" s="2"/>
      <c r="BT123" s="35"/>
      <c r="BU123" s="35"/>
      <c r="BV123" s="35"/>
      <c r="BW123" s="35"/>
      <c r="BX123" s="35"/>
      <c r="BY123" s="35"/>
      <c r="BZ123" s="35"/>
      <c r="CA123" s="35"/>
      <c r="CB123" s="35"/>
      <c r="CC123" s="35"/>
      <c r="CD123" s="35"/>
      <c r="CE123" s="35"/>
      <c r="CF123" s="35"/>
      <c r="CG123" s="35"/>
      <c r="CH123" s="35"/>
      <c r="CI123" s="35"/>
      <c r="CJ123" s="35"/>
      <c r="CK123" s="35"/>
      <c r="CL123" s="35"/>
      <c r="CM123" s="35"/>
      <c r="CN123" s="35"/>
      <c r="CO123" s="35"/>
      <c r="CP123" s="35"/>
      <c r="CQ123" s="35"/>
      <c r="CR123" s="35"/>
      <c r="CS123" s="35"/>
      <c r="CT123" s="35"/>
      <c r="CU123" s="35"/>
      <c r="CV123" s="35"/>
      <c r="CW123" s="35"/>
      <c r="CX123" s="35"/>
      <c r="CY123" s="35"/>
      <c r="CZ123" s="35"/>
      <c r="DA123" s="35"/>
      <c r="DB123" s="35"/>
      <c r="DC123" s="35"/>
      <c r="DD123" s="35"/>
      <c r="DE123" s="35"/>
      <c r="DF123" s="35"/>
      <c r="DG123" s="35"/>
      <c r="DH123" s="35"/>
      <c r="DI123" s="35"/>
      <c r="DJ123" s="2"/>
      <c r="DK123" s="2"/>
      <c r="DL123" s="7"/>
    </row>
    <row r="124" spans="1:116" ht="9.9499999999999993" customHeight="1">
      <c r="A124" s="8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N124" s="9"/>
      <c r="BO124" s="9"/>
      <c r="BP124" s="10"/>
      <c r="BQ124" s="8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9"/>
      <c r="CI124" s="9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9"/>
      <c r="DI124" s="9"/>
      <c r="DJ124" s="9"/>
      <c r="DK124" s="9"/>
      <c r="DL124" s="10"/>
    </row>
    <row r="125" spans="1:116" ht="9.9499999999999993" customHeight="1">
      <c r="A125" s="15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  <c r="AP125" s="16"/>
      <c r="AQ125" s="16"/>
      <c r="AR125" s="16"/>
      <c r="AS125" s="16"/>
      <c r="AT125" s="16"/>
      <c r="AU125" s="16"/>
      <c r="AV125" s="16"/>
      <c r="AW125" s="16"/>
      <c r="AX125" s="16"/>
      <c r="AY125" s="16"/>
      <c r="AZ125" s="16"/>
      <c r="BA125" s="16"/>
      <c r="BB125" s="16"/>
      <c r="BC125" s="16"/>
      <c r="BD125" s="16"/>
      <c r="BE125" s="16"/>
      <c r="BF125" s="16"/>
      <c r="BG125" s="16"/>
      <c r="BH125" s="16"/>
      <c r="BI125" s="16"/>
      <c r="BJ125" s="16"/>
      <c r="BK125" s="16"/>
      <c r="BL125" s="16"/>
      <c r="BM125" s="16"/>
      <c r="BN125" s="16"/>
      <c r="BO125" s="16"/>
      <c r="BP125" s="17"/>
      <c r="BQ125" s="3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5"/>
    </row>
    <row r="126" spans="1:116">
      <c r="A126" s="18"/>
      <c r="B126" s="13"/>
      <c r="C126" s="25" t="s">
        <v>18</v>
      </c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  <c r="AJ126" s="25"/>
      <c r="AK126" s="25"/>
      <c r="AL126" s="25"/>
      <c r="AM126" s="25"/>
      <c r="AN126" s="25"/>
      <c r="AO126" s="25"/>
      <c r="AP126" s="25"/>
      <c r="AQ126" s="25"/>
      <c r="AR126" s="25"/>
      <c r="AS126" s="25"/>
      <c r="AT126" s="25"/>
      <c r="AU126" s="25"/>
      <c r="AV126" s="25"/>
      <c r="AW126" s="25"/>
      <c r="AX126" s="25"/>
      <c r="AY126" s="25"/>
      <c r="AZ126" s="25"/>
      <c r="BA126" s="25"/>
      <c r="BB126" s="25"/>
      <c r="BC126" s="25"/>
      <c r="BD126" s="25"/>
      <c r="BE126" s="25"/>
      <c r="BF126" s="25"/>
      <c r="BG126" s="25"/>
      <c r="BH126" s="25"/>
      <c r="BI126" s="25"/>
      <c r="BJ126" s="25"/>
      <c r="BK126" s="25"/>
      <c r="BL126" s="25"/>
      <c r="BM126" s="25"/>
      <c r="BN126" s="25"/>
      <c r="BO126" s="13"/>
      <c r="BP126" s="19"/>
      <c r="BQ126" s="6"/>
      <c r="BR126" s="2"/>
      <c r="BS126" s="2"/>
      <c r="BT126" s="32">
        <f>IFERROR(BT117-(BT120+BT123),"")</f>
        <v>675519866.55443323</v>
      </c>
      <c r="BU126" s="31"/>
      <c r="BV126" s="31"/>
      <c r="BW126" s="31"/>
      <c r="BX126" s="31"/>
      <c r="BY126" s="31"/>
      <c r="BZ126" s="31"/>
      <c r="CA126" s="31"/>
      <c r="CB126" s="31"/>
      <c r="CC126" s="31"/>
      <c r="CD126" s="31"/>
      <c r="CE126" s="31"/>
      <c r="CF126" s="31"/>
      <c r="CG126" s="31"/>
      <c r="CH126" s="31"/>
      <c r="CI126" s="31"/>
      <c r="CJ126" s="31"/>
      <c r="CK126" s="31"/>
      <c r="CL126" s="31"/>
      <c r="CM126" s="31"/>
      <c r="CN126" s="31"/>
      <c r="CO126" s="31"/>
      <c r="CP126" s="31"/>
      <c r="CQ126" s="31"/>
      <c r="CR126" s="31"/>
      <c r="CS126" s="31"/>
      <c r="CT126" s="31"/>
      <c r="CU126" s="31"/>
      <c r="CV126" s="31"/>
      <c r="CW126" s="31"/>
      <c r="CX126" s="31"/>
      <c r="CY126" s="31"/>
      <c r="CZ126" s="31"/>
      <c r="DA126" s="31"/>
      <c r="DB126" s="31"/>
      <c r="DC126" s="31"/>
      <c r="DD126" s="31"/>
      <c r="DE126" s="31"/>
      <c r="DF126" s="31"/>
      <c r="DG126" s="31"/>
      <c r="DH126" s="31"/>
      <c r="DI126" s="31"/>
      <c r="DJ126" s="2"/>
      <c r="DK126" s="2"/>
      <c r="DL126" s="7"/>
    </row>
    <row r="127" spans="1:116" ht="9.9499999999999993" customHeight="1">
      <c r="A127" s="20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  <c r="AL127" s="21"/>
      <c r="AM127" s="21"/>
      <c r="AN127" s="21"/>
      <c r="AO127" s="21"/>
      <c r="AP127" s="21"/>
      <c r="AQ127" s="21"/>
      <c r="AR127" s="21"/>
      <c r="AS127" s="21"/>
      <c r="AT127" s="21"/>
      <c r="AU127" s="21"/>
      <c r="AV127" s="21"/>
      <c r="AW127" s="21"/>
      <c r="AX127" s="21"/>
      <c r="AY127" s="21"/>
      <c r="AZ127" s="21"/>
      <c r="BA127" s="21"/>
      <c r="BB127" s="21"/>
      <c r="BC127" s="21"/>
      <c r="BD127" s="21"/>
      <c r="BE127" s="21"/>
      <c r="BF127" s="21"/>
      <c r="BG127" s="21"/>
      <c r="BH127" s="21"/>
      <c r="BI127" s="21"/>
      <c r="BJ127" s="21"/>
      <c r="BK127" s="21"/>
      <c r="BL127" s="21"/>
      <c r="BM127" s="21"/>
      <c r="BN127" s="21"/>
      <c r="BO127" s="21"/>
      <c r="BP127" s="22"/>
      <c r="BQ127" s="8"/>
      <c r="BR127" s="9"/>
      <c r="BS127" s="9"/>
      <c r="BT127" s="9"/>
      <c r="BU127" s="9"/>
      <c r="BV127" s="9"/>
      <c r="BW127" s="9"/>
      <c r="BX127" s="9"/>
      <c r="BY127" s="9"/>
      <c r="BZ127" s="9"/>
      <c r="CA127" s="9"/>
      <c r="CB127" s="9"/>
      <c r="CC127" s="9"/>
      <c r="CD127" s="9"/>
      <c r="CE127" s="9"/>
      <c r="CF127" s="9"/>
      <c r="CG127" s="9"/>
      <c r="CH127" s="9"/>
      <c r="CI127" s="9"/>
      <c r="CJ127" s="9"/>
      <c r="CK127" s="9"/>
      <c r="CL127" s="9"/>
      <c r="CM127" s="9"/>
      <c r="CN127" s="9"/>
      <c r="CO127" s="9"/>
      <c r="CP127" s="9"/>
      <c r="CQ127" s="9"/>
      <c r="CR127" s="9"/>
      <c r="CS127" s="9"/>
      <c r="CT127" s="9"/>
      <c r="CU127" s="9"/>
      <c r="CV127" s="9"/>
      <c r="CW127" s="9"/>
      <c r="CX127" s="9"/>
      <c r="CY127" s="9"/>
      <c r="CZ127" s="9"/>
      <c r="DA127" s="9"/>
      <c r="DB127" s="9"/>
      <c r="DC127" s="9"/>
      <c r="DD127" s="9"/>
      <c r="DE127" s="9"/>
      <c r="DF127" s="9"/>
      <c r="DG127" s="9"/>
      <c r="DH127" s="9"/>
      <c r="DI127" s="9"/>
      <c r="DJ127" s="9"/>
      <c r="DK127" s="9"/>
      <c r="DL127" s="10"/>
    </row>
    <row r="128" spans="1:116" ht="9.9499999999999993" customHeight="1">
      <c r="A128" s="3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5"/>
      <c r="BQ128" s="3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5"/>
    </row>
    <row r="129" spans="1:116">
      <c r="A129" s="6"/>
      <c r="B129" s="2"/>
      <c r="C129" s="25" t="s">
        <v>12</v>
      </c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  <c r="AK129" s="25"/>
      <c r="AL129" s="25"/>
      <c r="AM129" s="25"/>
      <c r="AN129" s="25"/>
      <c r="AO129" s="25"/>
      <c r="AP129" s="25"/>
      <c r="AQ129" s="25"/>
      <c r="AR129" s="25"/>
      <c r="AS129" s="25"/>
      <c r="AT129" s="25"/>
      <c r="AU129" s="25"/>
      <c r="AV129" s="25"/>
      <c r="AW129" s="25"/>
      <c r="AX129" s="25"/>
      <c r="AY129" s="25"/>
      <c r="AZ129" s="25"/>
      <c r="BA129" s="25"/>
      <c r="BB129" s="25"/>
      <c r="BC129" s="25"/>
      <c r="BD129" s="25"/>
      <c r="BE129" s="25"/>
      <c r="BF129" s="25"/>
      <c r="BG129" s="25"/>
      <c r="BH129" s="25"/>
      <c r="BI129" s="25"/>
      <c r="BJ129" s="25"/>
      <c r="BK129" s="25"/>
      <c r="BL129" s="25"/>
      <c r="BM129" s="25"/>
      <c r="BN129" s="25"/>
      <c r="BO129" s="2"/>
      <c r="BP129" s="7"/>
      <c r="BQ129" s="6"/>
      <c r="BR129" s="2"/>
      <c r="BS129" s="2"/>
      <c r="BT129" s="32">
        <f>IFERROR((BT126*10%),"")</f>
        <v>67551986.655443326</v>
      </c>
      <c r="BU129" s="32"/>
      <c r="BV129" s="32"/>
      <c r="BW129" s="32"/>
      <c r="BX129" s="32"/>
      <c r="BY129" s="32"/>
      <c r="BZ129" s="32"/>
      <c r="CA129" s="32"/>
      <c r="CB129" s="32"/>
      <c r="CC129" s="32"/>
      <c r="CD129" s="32"/>
      <c r="CE129" s="32"/>
      <c r="CF129" s="32"/>
      <c r="CG129" s="32"/>
      <c r="CH129" s="32"/>
      <c r="CI129" s="32"/>
      <c r="CJ129" s="32"/>
      <c r="CK129" s="32"/>
      <c r="CL129" s="32"/>
      <c r="CM129" s="32"/>
      <c r="CN129" s="32"/>
      <c r="CO129" s="32"/>
      <c r="CP129" s="32"/>
      <c r="CQ129" s="32"/>
      <c r="CR129" s="32"/>
      <c r="CS129" s="32"/>
      <c r="CT129" s="32"/>
      <c r="CU129" s="32"/>
      <c r="CV129" s="32"/>
      <c r="CW129" s="32"/>
      <c r="CX129" s="32"/>
      <c r="CY129" s="32"/>
      <c r="CZ129" s="32"/>
      <c r="DA129" s="32"/>
      <c r="DB129" s="32"/>
      <c r="DC129" s="32"/>
      <c r="DD129" s="32"/>
      <c r="DE129" s="32"/>
      <c r="DF129" s="32"/>
      <c r="DG129" s="32"/>
      <c r="DH129" s="32"/>
      <c r="DI129" s="32"/>
      <c r="DJ129" s="2"/>
      <c r="DK129" s="2"/>
      <c r="DL129" s="7"/>
    </row>
    <row r="130" spans="1:116" ht="9.9499999999999993" customHeight="1">
      <c r="A130" s="8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N130" s="9"/>
      <c r="BO130" s="9"/>
      <c r="BP130" s="10"/>
      <c r="BQ130" s="8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9"/>
      <c r="CE130" s="9"/>
      <c r="CF130" s="9"/>
      <c r="CG130" s="9"/>
      <c r="CH130" s="9"/>
      <c r="CI130" s="9"/>
      <c r="CJ130" s="9"/>
      <c r="CK130" s="9"/>
      <c r="CL130" s="9"/>
      <c r="CM130" s="9"/>
      <c r="CN130" s="9"/>
      <c r="CO130" s="9"/>
      <c r="CP130" s="9"/>
      <c r="CQ130" s="9"/>
      <c r="CR130" s="9"/>
      <c r="CS130" s="9"/>
      <c r="CT130" s="9"/>
      <c r="CU130" s="9"/>
      <c r="CV130" s="9"/>
      <c r="CW130" s="9"/>
      <c r="CX130" s="9"/>
      <c r="CY130" s="9"/>
      <c r="CZ130" s="9"/>
      <c r="DA130" s="9"/>
      <c r="DB130" s="9"/>
      <c r="DC130" s="9"/>
      <c r="DD130" s="9"/>
      <c r="DE130" s="9"/>
      <c r="DF130" s="9"/>
      <c r="DG130" s="9"/>
      <c r="DH130" s="9"/>
      <c r="DI130" s="9"/>
      <c r="DJ130" s="9"/>
      <c r="DK130" s="9"/>
      <c r="DL130" s="10"/>
    </row>
    <row r="131" spans="1:116" ht="9.9499999999999993" customHeight="1">
      <c r="A131" s="3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5"/>
    </row>
    <row r="132" spans="1:116">
      <c r="A132" s="6"/>
      <c r="B132" s="2"/>
      <c r="C132" s="2" t="s">
        <v>9</v>
      </c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7"/>
    </row>
    <row r="133" spans="1:116" ht="9.9499999999999993" customHeight="1">
      <c r="A133" s="6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7"/>
    </row>
    <row r="134" spans="1:116" ht="9.9499999999999993" customHeight="1">
      <c r="A134" s="6"/>
      <c r="B134" s="3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5"/>
      <c r="V134" s="3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3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5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13"/>
      <c r="CF134" s="13"/>
      <c r="CG134" s="13"/>
      <c r="CH134" s="13"/>
      <c r="CI134" s="13"/>
      <c r="CJ134" s="13"/>
      <c r="CK134" s="13"/>
      <c r="CL134" s="13"/>
      <c r="CM134" s="13"/>
      <c r="CN134" s="13"/>
      <c r="CO134" s="13"/>
      <c r="CP134" s="13"/>
      <c r="CQ134" s="13"/>
      <c r="CR134" s="13"/>
      <c r="CS134" s="13"/>
      <c r="CT134" s="13"/>
      <c r="CU134" s="13"/>
      <c r="CV134" s="13"/>
      <c r="CW134" s="13"/>
      <c r="CX134" s="13"/>
      <c r="CY134" s="13"/>
      <c r="CZ134" s="13"/>
      <c r="DA134" s="13"/>
      <c r="DB134" s="13"/>
      <c r="DC134" s="13"/>
      <c r="DD134" s="13"/>
      <c r="DE134" s="13"/>
      <c r="DF134" s="13"/>
      <c r="DG134" s="13"/>
      <c r="DH134" s="13"/>
      <c r="DI134" s="13"/>
      <c r="DJ134" s="13"/>
      <c r="DK134" s="2"/>
      <c r="DL134" s="7"/>
    </row>
    <row r="135" spans="1:116">
      <c r="A135" s="6"/>
      <c r="B135" s="6"/>
      <c r="C135" s="2"/>
      <c r="D135" s="28" t="s">
        <v>13</v>
      </c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"/>
      <c r="U135" s="7"/>
      <c r="V135" s="6"/>
      <c r="W135" s="2"/>
      <c r="X135" s="28" t="s">
        <v>14</v>
      </c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AI135" s="28"/>
      <c r="AJ135" s="28"/>
      <c r="AK135" s="28"/>
      <c r="AL135" s="28"/>
      <c r="AM135" s="28"/>
      <c r="AN135" s="28"/>
      <c r="AO135" s="28"/>
      <c r="AP135" s="28"/>
      <c r="AQ135" s="28"/>
      <c r="AR135" s="2"/>
      <c r="AS135" s="2"/>
      <c r="AT135" s="6"/>
      <c r="AU135" s="2"/>
      <c r="AV135" s="28" t="s">
        <v>15</v>
      </c>
      <c r="AW135" s="28"/>
      <c r="AX135" s="28"/>
      <c r="AY135" s="28"/>
      <c r="AZ135" s="28"/>
      <c r="BA135" s="28"/>
      <c r="BB135" s="28"/>
      <c r="BC135" s="28"/>
      <c r="BD135" s="28"/>
      <c r="BE135" s="28"/>
      <c r="BF135" s="28"/>
      <c r="BG135" s="28"/>
      <c r="BH135" s="28"/>
      <c r="BI135" s="28"/>
      <c r="BJ135" s="28"/>
      <c r="BK135" s="28"/>
      <c r="BL135" s="28"/>
      <c r="BM135" s="28"/>
      <c r="BN135" s="28"/>
      <c r="BO135" s="2"/>
      <c r="BP135" s="7"/>
      <c r="BQ135" s="2"/>
      <c r="BR135" s="2"/>
      <c r="BS135" s="2" t="s">
        <v>16</v>
      </c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9">
        <f>IFERROR(LOOKUP(DO11,[1]PREF!$A:$A,[1]PREF!$C:$C),"")</f>
        <v>41624</v>
      </c>
      <c r="CF135" s="29"/>
      <c r="CG135" s="29"/>
      <c r="CH135" s="29"/>
      <c r="CI135" s="29"/>
      <c r="CJ135" s="29"/>
      <c r="CK135" s="29"/>
      <c r="CL135" s="29"/>
      <c r="CM135" s="29"/>
      <c r="CN135" s="29"/>
      <c r="CO135" s="29"/>
      <c r="CP135" s="29"/>
      <c r="CQ135" s="29"/>
      <c r="CR135" s="29"/>
      <c r="CS135" s="29"/>
      <c r="CT135" s="29"/>
      <c r="CU135" s="29"/>
      <c r="CV135" s="29"/>
      <c r="CW135" s="29"/>
      <c r="CX135" s="29"/>
      <c r="CY135" s="29"/>
      <c r="CZ135" s="29"/>
      <c r="DA135" s="29"/>
      <c r="DB135" s="29"/>
      <c r="DC135" s="29"/>
      <c r="DD135" s="29"/>
      <c r="DE135" s="29"/>
      <c r="DF135" s="29"/>
      <c r="DG135" s="29"/>
      <c r="DH135" s="29"/>
      <c r="DI135" s="29"/>
      <c r="DJ135" s="29"/>
      <c r="DK135" s="2"/>
      <c r="DL135" s="7"/>
    </row>
    <row r="136" spans="1:116" ht="9.9499999999999993" customHeight="1">
      <c r="A136" s="6"/>
      <c r="B136" s="8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10"/>
      <c r="V136" s="8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8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9"/>
      <c r="BP136" s="10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7"/>
    </row>
    <row r="137" spans="1:116">
      <c r="A137" s="6"/>
      <c r="B137" s="3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5"/>
      <c r="V137" s="3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3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5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7"/>
    </row>
    <row r="138" spans="1:116" ht="11.1" customHeight="1">
      <c r="A138" s="6"/>
      <c r="B138" s="6"/>
      <c r="C138" s="2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"/>
      <c r="Q138" s="2" t="s">
        <v>26</v>
      </c>
      <c r="R138" s="2"/>
      <c r="S138" s="2"/>
      <c r="T138" s="2"/>
      <c r="U138" s="7"/>
      <c r="V138" s="6"/>
      <c r="W138" s="2"/>
      <c r="X138" s="2" t="s">
        <v>27</v>
      </c>
      <c r="Y138" s="2"/>
      <c r="Z138" s="2"/>
      <c r="AA138" s="2"/>
      <c r="AB138" s="23"/>
      <c r="AC138" s="23"/>
      <c r="AD138" s="23"/>
      <c r="AE138" s="23"/>
      <c r="AF138" s="23"/>
      <c r="AG138" s="23"/>
      <c r="AH138" s="23"/>
      <c r="AI138" s="23"/>
      <c r="AJ138" s="23"/>
      <c r="AK138" s="23"/>
      <c r="AL138" s="23"/>
      <c r="AM138" s="23"/>
      <c r="AN138" s="23"/>
      <c r="AO138" s="23"/>
      <c r="AP138" s="23"/>
      <c r="AQ138" s="23"/>
      <c r="AR138" s="2"/>
      <c r="AS138" s="2"/>
      <c r="AT138" s="6"/>
      <c r="AU138" s="2"/>
      <c r="AV138" s="2" t="s">
        <v>27</v>
      </c>
      <c r="AW138" s="2"/>
      <c r="AX138" s="2"/>
      <c r="AY138" s="2"/>
      <c r="AZ138" s="23"/>
      <c r="BA138" s="23"/>
      <c r="BB138" s="23"/>
      <c r="BC138" s="23"/>
      <c r="BD138" s="23"/>
      <c r="BE138" s="23"/>
      <c r="BF138" s="23"/>
      <c r="BG138" s="23"/>
      <c r="BH138" s="23"/>
      <c r="BI138" s="23"/>
      <c r="BJ138" s="23"/>
      <c r="BK138" s="23"/>
      <c r="BL138" s="23"/>
      <c r="BM138" s="23"/>
      <c r="BN138" s="23"/>
      <c r="BO138" s="2"/>
      <c r="BP138" s="7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7"/>
    </row>
    <row r="139" spans="1:116" ht="11.1" customHeight="1">
      <c r="A139" s="6"/>
      <c r="B139" s="6"/>
      <c r="C139" s="2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"/>
      <c r="Q139" s="2" t="s">
        <v>26</v>
      </c>
      <c r="R139" s="2"/>
      <c r="S139" s="2"/>
      <c r="T139" s="2"/>
      <c r="U139" s="7"/>
      <c r="V139" s="6"/>
      <c r="W139" s="2"/>
      <c r="X139" s="2" t="s">
        <v>27</v>
      </c>
      <c r="Y139" s="2"/>
      <c r="Z139" s="2"/>
      <c r="AA139" s="2"/>
      <c r="AB139" s="23"/>
      <c r="AC139" s="23"/>
      <c r="AD139" s="23"/>
      <c r="AE139" s="23"/>
      <c r="AF139" s="23"/>
      <c r="AG139" s="23"/>
      <c r="AH139" s="23"/>
      <c r="AI139" s="23"/>
      <c r="AJ139" s="23"/>
      <c r="AK139" s="23"/>
      <c r="AL139" s="23"/>
      <c r="AM139" s="23"/>
      <c r="AN139" s="23"/>
      <c r="AO139" s="23"/>
      <c r="AP139" s="23"/>
      <c r="AQ139" s="23"/>
      <c r="AR139" s="2"/>
      <c r="AS139" s="2"/>
      <c r="AT139" s="6"/>
      <c r="AU139" s="2"/>
      <c r="AV139" s="2" t="s">
        <v>27</v>
      </c>
      <c r="AW139" s="2"/>
      <c r="AX139" s="2"/>
      <c r="AY139" s="2"/>
      <c r="AZ139" s="23"/>
      <c r="BA139" s="23"/>
      <c r="BB139" s="23"/>
      <c r="BC139" s="23"/>
      <c r="BD139" s="23"/>
      <c r="BE139" s="23"/>
      <c r="BF139" s="23"/>
      <c r="BG139" s="23"/>
      <c r="BH139" s="23"/>
      <c r="BI139" s="23"/>
      <c r="BJ139" s="23"/>
      <c r="BK139" s="23"/>
      <c r="BL139" s="23"/>
      <c r="BM139" s="23"/>
      <c r="BN139" s="23"/>
      <c r="BO139" s="2"/>
      <c r="BP139" s="7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7"/>
    </row>
    <row r="140" spans="1:116" ht="11.1" customHeight="1">
      <c r="A140" s="6"/>
      <c r="B140" s="6"/>
      <c r="C140" s="2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"/>
      <c r="Q140" s="2" t="s">
        <v>26</v>
      </c>
      <c r="R140" s="2"/>
      <c r="S140" s="2"/>
      <c r="T140" s="2"/>
      <c r="U140" s="7"/>
      <c r="V140" s="6"/>
      <c r="W140" s="2"/>
      <c r="X140" s="2" t="s">
        <v>27</v>
      </c>
      <c r="Y140" s="2"/>
      <c r="Z140" s="2"/>
      <c r="AA140" s="2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"/>
      <c r="AS140" s="2"/>
      <c r="AT140" s="6"/>
      <c r="AU140" s="2"/>
      <c r="AV140" s="2" t="s">
        <v>27</v>
      </c>
      <c r="AW140" s="2"/>
      <c r="AX140" s="2"/>
      <c r="AY140" s="2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"/>
      <c r="BP140" s="7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7"/>
    </row>
    <row r="141" spans="1:116" ht="11.1" customHeight="1">
      <c r="A141" s="6"/>
      <c r="B141" s="6"/>
      <c r="C141" s="2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"/>
      <c r="Q141" s="2" t="s">
        <v>26</v>
      </c>
      <c r="R141" s="2"/>
      <c r="S141" s="2"/>
      <c r="T141" s="2"/>
      <c r="U141" s="7"/>
      <c r="V141" s="6"/>
      <c r="W141" s="2"/>
      <c r="X141" s="2" t="s">
        <v>27</v>
      </c>
      <c r="Y141" s="2"/>
      <c r="Z141" s="2"/>
      <c r="AA141" s="2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"/>
      <c r="AS141" s="2"/>
      <c r="AT141" s="6"/>
      <c r="AU141" s="2"/>
      <c r="AV141" s="2" t="s">
        <v>27</v>
      </c>
      <c r="AW141" s="2"/>
      <c r="AX141" s="2"/>
      <c r="AY141" s="2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"/>
      <c r="BP141" s="7"/>
      <c r="BQ141" s="2"/>
      <c r="BR141" s="2"/>
      <c r="BS141" s="24" t="s">
        <v>40</v>
      </c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  <c r="CG141" s="24"/>
      <c r="CH141" s="24"/>
      <c r="CI141" s="24"/>
      <c r="CJ141" s="24"/>
      <c r="CK141" s="24"/>
      <c r="CL141" s="24"/>
      <c r="CM141" s="24"/>
      <c r="CN141" s="24"/>
      <c r="CO141" s="24"/>
      <c r="CP141" s="24"/>
      <c r="CQ141" s="24"/>
      <c r="CR141" s="24"/>
      <c r="CS141" s="24"/>
      <c r="CT141" s="24"/>
      <c r="CU141" s="24"/>
      <c r="CV141" s="24"/>
      <c r="CW141" s="24"/>
      <c r="CX141" s="24"/>
      <c r="CY141" s="24"/>
      <c r="CZ141" s="24"/>
      <c r="DA141" s="24"/>
      <c r="DB141" s="24"/>
      <c r="DC141" s="24"/>
      <c r="DD141" s="24"/>
      <c r="DE141" s="24"/>
      <c r="DF141" s="24"/>
      <c r="DG141" s="24"/>
      <c r="DH141" s="24"/>
      <c r="DI141" s="24"/>
      <c r="DJ141" s="24"/>
      <c r="DK141" s="2"/>
      <c r="DL141" s="7"/>
    </row>
    <row r="142" spans="1:116">
      <c r="A142" s="6"/>
      <c r="B142" s="8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10"/>
      <c r="V142" s="8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8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9"/>
      <c r="BP142" s="10"/>
      <c r="BQ142" s="2"/>
      <c r="BR142" s="2"/>
      <c r="BS142" s="33" t="s">
        <v>28</v>
      </c>
      <c r="BT142" s="33"/>
      <c r="BU142" s="33"/>
      <c r="BV142" s="33"/>
      <c r="BW142" s="33"/>
      <c r="BX142" s="33"/>
      <c r="BY142" s="33"/>
      <c r="BZ142" s="33"/>
      <c r="CA142" s="33"/>
      <c r="CB142" s="33"/>
      <c r="CC142" s="33"/>
      <c r="CD142" s="33"/>
      <c r="CE142" s="33"/>
      <c r="CF142" s="33"/>
      <c r="CG142" s="33"/>
      <c r="CH142" s="33"/>
      <c r="CI142" s="33"/>
      <c r="CJ142" s="33"/>
      <c r="CK142" s="33"/>
      <c r="CL142" s="33"/>
      <c r="CM142" s="33"/>
      <c r="CN142" s="33"/>
      <c r="CO142" s="33"/>
      <c r="CP142" s="33"/>
      <c r="CQ142" s="33"/>
      <c r="CR142" s="33"/>
      <c r="CS142" s="33"/>
      <c r="CT142" s="33"/>
      <c r="CU142" s="33"/>
      <c r="CV142" s="33"/>
      <c r="CW142" s="33"/>
      <c r="CX142" s="33"/>
      <c r="CY142" s="33"/>
      <c r="CZ142" s="33"/>
      <c r="DA142" s="33"/>
      <c r="DB142" s="33"/>
      <c r="DC142" s="33"/>
      <c r="DD142" s="33"/>
      <c r="DE142" s="33"/>
      <c r="DF142" s="33"/>
      <c r="DG142" s="33"/>
      <c r="DH142" s="33"/>
      <c r="DI142" s="33"/>
      <c r="DJ142" s="33"/>
      <c r="DK142" s="2"/>
      <c r="DL142" s="7"/>
    </row>
    <row r="143" spans="1:116">
      <c r="A143" s="8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N143" s="9"/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9"/>
      <c r="CI143" s="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9"/>
      <c r="DG143" s="9"/>
      <c r="DH143" s="9"/>
      <c r="DI143" s="9"/>
      <c r="DJ143" s="9"/>
      <c r="DK143" s="9"/>
      <c r="DL143" s="10"/>
    </row>
    <row r="144" spans="1:116">
      <c r="B144" s="1" t="s">
        <v>17</v>
      </c>
    </row>
    <row r="145" spans="1:116">
      <c r="A145" s="31" t="s">
        <v>32</v>
      </c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31"/>
      <c r="AJ145" s="31"/>
      <c r="AK145" s="31"/>
      <c r="AL145" s="31"/>
      <c r="AM145" s="31"/>
      <c r="AN145" s="31"/>
      <c r="AO145" s="31"/>
      <c r="AP145" s="31"/>
      <c r="AQ145" s="31"/>
      <c r="AR145" s="31"/>
      <c r="AS145" s="31"/>
      <c r="AT145" s="31"/>
      <c r="AU145" s="31"/>
      <c r="AV145" s="31"/>
      <c r="AW145" s="31"/>
      <c r="AX145" s="31"/>
      <c r="AY145" s="31"/>
      <c r="AZ145" s="31"/>
      <c r="BA145" s="31"/>
      <c r="BB145" s="31"/>
      <c r="BC145" s="31"/>
      <c r="BD145" s="31"/>
      <c r="BE145" s="31"/>
      <c r="BF145" s="31"/>
      <c r="BG145" s="31"/>
      <c r="BH145" s="31"/>
      <c r="BI145" s="31"/>
      <c r="BJ145" s="31"/>
      <c r="BK145" s="31"/>
      <c r="BL145" s="31"/>
      <c r="BM145" s="31"/>
      <c r="BN145" s="31"/>
      <c r="BO145" s="31"/>
      <c r="BP145" s="31"/>
      <c r="BQ145" s="31"/>
      <c r="BR145" s="31"/>
      <c r="BS145" s="31"/>
      <c r="BT145" s="31"/>
      <c r="BU145" s="31"/>
      <c r="BV145" s="31"/>
      <c r="BW145" s="31"/>
      <c r="BX145" s="31"/>
      <c r="BY145" s="31"/>
      <c r="BZ145" s="31"/>
      <c r="CA145" s="31"/>
      <c r="CB145" s="31"/>
      <c r="CC145" s="31"/>
      <c r="CD145" s="31"/>
      <c r="CE145" s="31"/>
      <c r="CF145" s="31"/>
      <c r="CG145" s="31"/>
      <c r="CH145" s="31"/>
      <c r="CI145" s="31"/>
      <c r="CJ145" s="31"/>
      <c r="CK145" s="31"/>
      <c r="CL145" s="31"/>
      <c r="CM145" s="31"/>
      <c r="CN145" s="31"/>
      <c r="CO145" s="31"/>
      <c r="CP145" s="31"/>
      <c r="CQ145" s="31"/>
      <c r="CR145" s="31"/>
      <c r="CS145" s="31"/>
      <c r="CT145" s="31"/>
      <c r="CU145" s="31"/>
      <c r="CV145" s="31"/>
      <c r="CW145" s="31"/>
      <c r="CX145" s="31"/>
      <c r="CY145" s="31"/>
      <c r="CZ145" s="31"/>
      <c r="DA145" s="31"/>
      <c r="DB145" s="31"/>
      <c r="DC145" s="31"/>
      <c r="DD145" s="31"/>
      <c r="DE145" s="31"/>
      <c r="DF145" s="31"/>
      <c r="DG145" s="31"/>
      <c r="DH145" s="31"/>
      <c r="DI145" s="31"/>
      <c r="DJ145" s="31"/>
      <c r="DK145" s="31"/>
      <c r="DL145" s="31"/>
    </row>
    <row r="146" spans="1:116">
      <c r="A146" s="31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  <c r="AJ146" s="31"/>
      <c r="AK146" s="31"/>
      <c r="AL146" s="31"/>
      <c r="AM146" s="31"/>
      <c r="AN146" s="31"/>
      <c r="AO146" s="31"/>
      <c r="AP146" s="31"/>
      <c r="AQ146" s="31"/>
      <c r="AR146" s="31"/>
      <c r="AS146" s="31"/>
      <c r="AT146" s="31"/>
      <c r="AU146" s="31"/>
      <c r="AV146" s="31"/>
      <c r="AW146" s="31"/>
      <c r="AX146" s="31"/>
      <c r="AY146" s="31"/>
      <c r="AZ146" s="31"/>
      <c r="BA146" s="31"/>
      <c r="BB146" s="31"/>
      <c r="BC146" s="31"/>
      <c r="BD146" s="31"/>
      <c r="BE146" s="31"/>
      <c r="BF146" s="31"/>
      <c r="BG146" s="31"/>
      <c r="BH146" s="31"/>
      <c r="BI146" s="31"/>
      <c r="BJ146" s="31"/>
      <c r="BK146" s="31"/>
      <c r="BL146" s="31"/>
      <c r="BM146" s="31"/>
      <c r="BN146" s="31"/>
      <c r="BO146" s="31"/>
      <c r="BP146" s="31"/>
      <c r="BQ146" s="31"/>
      <c r="BR146" s="31"/>
      <c r="BS146" s="31"/>
      <c r="BT146" s="31"/>
      <c r="BU146" s="31"/>
      <c r="BV146" s="31"/>
      <c r="BW146" s="31"/>
      <c r="BX146" s="31"/>
      <c r="BY146" s="31"/>
      <c r="BZ146" s="31"/>
      <c r="CA146" s="31"/>
      <c r="CB146" s="31"/>
      <c r="CC146" s="31"/>
      <c r="CD146" s="31"/>
      <c r="CE146" s="31"/>
      <c r="CF146" s="31"/>
      <c r="CG146" s="31"/>
      <c r="CH146" s="31"/>
      <c r="CI146" s="31"/>
      <c r="CJ146" s="31"/>
      <c r="CK146" s="31"/>
      <c r="CL146" s="31"/>
      <c r="CM146" s="31"/>
      <c r="CN146" s="31"/>
      <c r="CO146" s="31"/>
      <c r="CP146" s="31"/>
      <c r="CQ146" s="31"/>
      <c r="CR146" s="31"/>
      <c r="CS146" s="31"/>
      <c r="CT146" s="31"/>
      <c r="CU146" s="31"/>
      <c r="CV146" s="31"/>
      <c r="CW146" s="31"/>
      <c r="CX146" s="31"/>
      <c r="CY146" s="31"/>
      <c r="CZ146" s="31"/>
      <c r="DA146" s="31"/>
      <c r="DB146" s="31"/>
      <c r="DC146" s="31"/>
      <c r="DD146" s="31"/>
      <c r="DE146" s="31"/>
      <c r="DF146" s="31"/>
      <c r="DG146" s="31"/>
      <c r="DH146" s="31"/>
      <c r="DI146" s="31"/>
      <c r="DJ146" s="31"/>
      <c r="DK146" s="31"/>
      <c r="DL146" s="31"/>
    </row>
    <row r="147" spans="1:116" ht="9.9499999999999993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</row>
    <row r="148" spans="1:116">
      <c r="A148" s="40" t="s">
        <v>21</v>
      </c>
      <c r="B148" s="40"/>
      <c r="C148" s="40"/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0"/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F148" s="40"/>
      <c r="AG148" s="40"/>
      <c r="AH148" s="40"/>
      <c r="AI148" s="40"/>
      <c r="AJ148" s="40"/>
      <c r="AK148" s="40"/>
      <c r="AL148" s="40"/>
      <c r="AM148" s="40"/>
      <c r="AN148" s="40"/>
      <c r="AO148" s="40"/>
      <c r="AP148" s="40"/>
      <c r="AQ148" s="40"/>
      <c r="AR148" s="40"/>
      <c r="AS148" s="40"/>
      <c r="AT148" s="40"/>
      <c r="AU148" s="40"/>
      <c r="AV148" s="40"/>
      <c r="AW148" s="40"/>
      <c r="AX148" s="40"/>
      <c r="AY148" s="40"/>
      <c r="AZ148" s="40"/>
      <c r="BA148" s="40"/>
      <c r="BB148" s="40"/>
      <c r="BC148" s="40"/>
      <c r="BD148" s="40"/>
      <c r="BE148" s="40"/>
      <c r="BF148" s="40"/>
      <c r="BG148" s="40"/>
      <c r="BH148" s="40"/>
      <c r="BI148" s="40"/>
      <c r="BJ148" s="40"/>
      <c r="BK148" s="40"/>
      <c r="BL148" s="40"/>
      <c r="BM148" s="40"/>
      <c r="BN148" s="40"/>
      <c r="BO148" s="40"/>
      <c r="BP148" s="40"/>
      <c r="BQ148" s="40"/>
      <c r="BR148" s="40"/>
      <c r="BS148" s="40"/>
      <c r="BT148" s="40"/>
      <c r="BU148" s="40"/>
      <c r="BV148" s="40"/>
      <c r="BW148" s="40"/>
      <c r="BX148" s="40"/>
      <c r="BY148" s="40"/>
      <c r="BZ148" s="40"/>
      <c r="CA148" s="40"/>
      <c r="CB148" s="40"/>
      <c r="CC148" s="40"/>
      <c r="CD148" s="40"/>
      <c r="CE148" s="40"/>
      <c r="CF148" s="40"/>
      <c r="CG148" s="40"/>
      <c r="CH148" s="40"/>
      <c r="CI148" s="40"/>
      <c r="CJ148" s="40"/>
      <c r="CK148" s="40"/>
      <c r="CL148" s="40"/>
      <c r="CM148" s="40"/>
      <c r="CN148" s="40"/>
      <c r="CO148" s="40"/>
      <c r="CP148" s="40"/>
      <c r="CQ148" s="40"/>
      <c r="CR148" s="40"/>
      <c r="CS148" s="40"/>
      <c r="CT148" s="40"/>
      <c r="CU148" s="40"/>
      <c r="CV148" s="40"/>
      <c r="CW148" s="40"/>
      <c r="CX148" s="40"/>
      <c r="CY148" s="40"/>
      <c r="CZ148" s="40"/>
      <c r="DA148" s="40"/>
      <c r="DB148" s="40"/>
      <c r="DC148" s="40"/>
      <c r="DD148" s="40"/>
      <c r="DE148" s="40"/>
      <c r="DF148" s="40"/>
      <c r="DG148" s="40"/>
      <c r="DH148" s="40"/>
      <c r="DI148" s="40"/>
      <c r="DJ148" s="40"/>
      <c r="DK148" s="40"/>
      <c r="DL148" s="40"/>
    </row>
    <row r="149" spans="1:116">
      <c r="A149" s="40"/>
      <c r="B149" s="40"/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0"/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F149" s="40"/>
      <c r="AG149" s="40"/>
      <c r="AH149" s="40"/>
      <c r="AI149" s="40"/>
      <c r="AJ149" s="40"/>
      <c r="AK149" s="40"/>
      <c r="AL149" s="40"/>
      <c r="AM149" s="40"/>
      <c r="AN149" s="40"/>
      <c r="AO149" s="40"/>
      <c r="AP149" s="40"/>
      <c r="AQ149" s="40"/>
      <c r="AR149" s="40"/>
      <c r="AS149" s="40"/>
      <c r="AT149" s="40"/>
      <c r="AU149" s="40"/>
      <c r="AV149" s="40"/>
      <c r="AW149" s="40"/>
      <c r="AX149" s="40"/>
      <c r="AY149" s="40"/>
      <c r="AZ149" s="40"/>
      <c r="BA149" s="40"/>
      <c r="BB149" s="40"/>
      <c r="BC149" s="40"/>
      <c r="BD149" s="40"/>
      <c r="BE149" s="40"/>
      <c r="BF149" s="40"/>
      <c r="BG149" s="40"/>
      <c r="BH149" s="40"/>
      <c r="BI149" s="40"/>
      <c r="BJ149" s="40"/>
      <c r="BK149" s="40"/>
      <c r="BL149" s="40"/>
      <c r="BM149" s="40"/>
      <c r="BN149" s="40"/>
      <c r="BO149" s="40"/>
      <c r="BP149" s="40"/>
      <c r="BQ149" s="40"/>
      <c r="BR149" s="40"/>
      <c r="BS149" s="40"/>
      <c r="BT149" s="40"/>
      <c r="BU149" s="40"/>
      <c r="BV149" s="40"/>
      <c r="BW149" s="40"/>
      <c r="BX149" s="40"/>
      <c r="BY149" s="40"/>
      <c r="BZ149" s="40"/>
      <c r="CA149" s="40"/>
      <c r="CB149" s="40"/>
      <c r="CC149" s="40"/>
      <c r="CD149" s="40"/>
      <c r="CE149" s="40"/>
      <c r="CF149" s="40"/>
      <c r="CG149" s="40"/>
      <c r="CH149" s="40"/>
      <c r="CI149" s="40"/>
      <c r="CJ149" s="40"/>
      <c r="CK149" s="40"/>
      <c r="CL149" s="40"/>
      <c r="CM149" s="40"/>
      <c r="CN149" s="40"/>
      <c r="CO149" s="40"/>
      <c r="CP149" s="40"/>
      <c r="CQ149" s="40"/>
      <c r="CR149" s="40"/>
      <c r="CS149" s="40"/>
      <c r="CT149" s="40"/>
      <c r="CU149" s="40"/>
      <c r="CV149" s="40"/>
      <c r="CW149" s="40"/>
      <c r="CX149" s="40"/>
      <c r="CY149" s="40"/>
      <c r="CZ149" s="40"/>
      <c r="DA149" s="40"/>
      <c r="DB149" s="40"/>
      <c r="DC149" s="40"/>
      <c r="DD149" s="40"/>
      <c r="DE149" s="40"/>
      <c r="DF149" s="40"/>
      <c r="DG149" s="40"/>
      <c r="DH149" s="40"/>
      <c r="DI149" s="40"/>
      <c r="DJ149" s="40"/>
      <c r="DK149" s="40"/>
      <c r="DL149" s="40"/>
    </row>
    <row r="150" spans="1:116" ht="9.9499999999999993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</row>
    <row r="151" spans="1:116" ht="9.9499999999999993" customHeight="1">
      <c r="A151" s="3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5"/>
    </row>
    <row r="152" spans="1:116">
      <c r="A152" s="6"/>
      <c r="B152" s="34" t="s">
        <v>5</v>
      </c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F152" s="34"/>
      <c r="AG152" s="34"/>
      <c r="AH152" s="2" t="s">
        <v>4</v>
      </c>
      <c r="AI152" s="2"/>
      <c r="AJ152" s="30" t="str">
        <f>IFERROR(LOOKUP(DO11,[1]PREF!$A:$A,[1]PREF!$U:$U),"")</f>
        <v>010.902-13.55959849</v>
      </c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30"/>
      <c r="BA152" s="30"/>
      <c r="BB152" s="30"/>
      <c r="BC152" s="30"/>
      <c r="BD152" s="30"/>
      <c r="BE152" s="30"/>
      <c r="BF152" s="30"/>
      <c r="BG152" s="30"/>
      <c r="BH152" s="30"/>
      <c r="BI152" s="30"/>
      <c r="BJ152" s="30"/>
      <c r="BK152" s="30"/>
      <c r="BL152" s="30"/>
      <c r="BM152" s="30"/>
      <c r="BN152" s="30"/>
      <c r="BO152" s="30"/>
      <c r="BP152" s="30"/>
      <c r="BQ152" s="30"/>
      <c r="BR152" s="30"/>
      <c r="BS152" s="30"/>
      <c r="BT152" s="30"/>
      <c r="BU152" s="30"/>
      <c r="BV152" s="30"/>
      <c r="BW152" s="30"/>
      <c r="BX152" s="30"/>
      <c r="BY152" s="30"/>
      <c r="BZ152" s="30"/>
      <c r="CA152" s="30"/>
      <c r="CB152" s="30"/>
      <c r="CC152" s="30"/>
      <c r="CD152" s="30"/>
      <c r="CE152" s="30"/>
      <c r="CF152" s="30"/>
      <c r="CG152" s="30"/>
      <c r="CH152" s="30"/>
      <c r="CI152" s="30"/>
      <c r="CJ152" s="30"/>
      <c r="CK152" s="30"/>
      <c r="CL152" s="30"/>
      <c r="CM152" s="30"/>
      <c r="CN152" s="30"/>
      <c r="CO152" s="30"/>
      <c r="CP152" s="30"/>
      <c r="CQ152" s="30"/>
      <c r="CR152" s="30"/>
      <c r="CS152" s="30"/>
      <c r="CT152" s="30"/>
      <c r="CU152" s="30"/>
      <c r="CV152" s="30"/>
      <c r="CW152" s="30"/>
      <c r="CX152" s="30"/>
      <c r="CY152" s="30"/>
      <c r="CZ152" s="30"/>
      <c r="DA152" s="30"/>
      <c r="DB152" s="30"/>
      <c r="DC152" s="30"/>
      <c r="DD152" s="30"/>
      <c r="DE152" s="30"/>
      <c r="DF152" s="30"/>
      <c r="DG152" s="30"/>
      <c r="DH152" s="30"/>
      <c r="DI152" s="30"/>
      <c r="DJ152" s="2"/>
      <c r="DK152" s="2"/>
      <c r="DL152" s="7"/>
    </row>
    <row r="153" spans="1:116" ht="9.9499999999999993" customHeight="1">
      <c r="A153" s="8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9"/>
      <c r="BP153" s="9"/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9"/>
      <c r="CJ153" s="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9"/>
      <c r="DI153" s="9"/>
      <c r="DJ153" s="9"/>
      <c r="DK153" s="9"/>
      <c r="DL153" s="10"/>
    </row>
    <row r="154" spans="1:116" ht="9.9499999999999993" customHeight="1">
      <c r="A154" s="3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5"/>
    </row>
    <row r="155" spans="1:116">
      <c r="A155" s="6"/>
      <c r="B155" s="2" t="s">
        <v>0</v>
      </c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7"/>
    </row>
    <row r="156" spans="1:116">
      <c r="A156" s="6"/>
      <c r="B156" s="2" t="s">
        <v>1</v>
      </c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13" t="s">
        <v>4</v>
      </c>
      <c r="AB156" s="13"/>
      <c r="AC156" s="25" t="s">
        <v>37</v>
      </c>
      <c r="AD156" s="25"/>
      <c r="AE156" s="25"/>
      <c r="AF156" s="25"/>
      <c r="AG156" s="25"/>
      <c r="AH156" s="25"/>
      <c r="AI156" s="25"/>
      <c r="AJ156" s="25"/>
      <c r="AK156" s="25"/>
      <c r="AL156" s="25"/>
      <c r="AM156" s="25"/>
      <c r="AN156" s="25"/>
      <c r="AO156" s="25"/>
      <c r="AP156" s="25"/>
      <c r="AQ156" s="25"/>
      <c r="AR156" s="25"/>
      <c r="AS156" s="25"/>
      <c r="AT156" s="25"/>
      <c r="AU156" s="25"/>
      <c r="AV156" s="25"/>
      <c r="AW156" s="25"/>
      <c r="AX156" s="25"/>
      <c r="AY156" s="25"/>
      <c r="AZ156" s="25"/>
      <c r="BA156" s="25"/>
      <c r="BB156" s="25"/>
      <c r="BC156" s="25"/>
      <c r="BD156" s="25"/>
      <c r="BE156" s="25"/>
      <c r="BF156" s="25"/>
      <c r="BG156" s="25"/>
      <c r="BH156" s="25"/>
      <c r="BI156" s="25"/>
      <c r="BJ156" s="25"/>
      <c r="BK156" s="25"/>
      <c r="BL156" s="25"/>
      <c r="BM156" s="25"/>
      <c r="BN156" s="25"/>
      <c r="BO156" s="25"/>
      <c r="BP156" s="25"/>
      <c r="BQ156" s="25"/>
      <c r="BR156" s="25"/>
      <c r="BS156" s="25"/>
      <c r="BT156" s="25"/>
      <c r="BU156" s="25"/>
      <c r="BV156" s="25"/>
      <c r="BW156" s="25"/>
      <c r="BX156" s="25"/>
      <c r="BY156" s="25"/>
      <c r="BZ156" s="25"/>
      <c r="CA156" s="25"/>
      <c r="CB156" s="25"/>
      <c r="CC156" s="25"/>
      <c r="CD156" s="25"/>
      <c r="CE156" s="25"/>
      <c r="CF156" s="25"/>
      <c r="CG156" s="25"/>
      <c r="CH156" s="25"/>
      <c r="CI156" s="25"/>
      <c r="CJ156" s="25"/>
      <c r="CK156" s="25"/>
      <c r="CL156" s="25"/>
      <c r="CM156" s="25"/>
      <c r="CN156" s="25"/>
      <c r="CO156" s="25"/>
      <c r="CP156" s="25"/>
      <c r="CQ156" s="25"/>
      <c r="CR156" s="25"/>
      <c r="CS156" s="25"/>
      <c r="CT156" s="25"/>
      <c r="CU156" s="25"/>
      <c r="CV156" s="25"/>
      <c r="CW156" s="25"/>
      <c r="CX156" s="25"/>
      <c r="CY156" s="25"/>
      <c r="CZ156" s="25"/>
      <c r="DA156" s="25"/>
      <c r="DB156" s="25"/>
      <c r="DC156" s="25"/>
      <c r="DD156" s="25"/>
      <c r="DE156" s="25"/>
      <c r="DF156" s="25"/>
      <c r="DG156" s="25"/>
      <c r="DH156" s="25"/>
      <c r="DI156" s="25"/>
      <c r="DJ156" s="2"/>
      <c r="DK156" s="2"/>
      <c r="DL156" s="7"/>
    </row>
    <row r="157" spans="1:116">
      <c r="A157" s="6"/>
      <c r="B157" s="2" t="s">
        <v>2</v>
      </c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13" t="s">
        <v>4</v>
      </c>
      <c r="AB157" s="13"/>
      <c r="AC157" s="25" t="s">
        <v>39</v>
      </c>
      <c r="AD157" s="25"/>
      <c r="AE157" s="25"/>
      <c r="AF157" s="25"/>
      <c r="AG157" s="25"/>
      <c r="AH157" s="25"/>
      <c r="AI157" s="25"/>
      <c r="AJ157" s="25"/>
      <c r="AK157" s="25"/>
      <c r="AL157" s="25"/>
      <c r="AM157" s="25"/>
      <c r="AN157" s="25"/>
      <c r="AO157" s="25"/>
      <c r="AP157" s="25"/>
      <c r="AQ157" s="25"/>
      <c r="AR157" s="25"/>
      <c r="AS157" s="25"/>
      <c r="AT157" s="25"/>
      <c r="AU157" s="25"/>
      <c r="AV157" s="25"/>
      <c r="AW157" s="25"/>
      <c r="AX157" s="25"/>
      <c r="AY157" s="25"/>
      <c r="AZ157" s="25"/>
      <c r="BA157" s="25"/>
      <c r="BB157" s="25"/>
      <c r="BC157" s="25"/>
      <c r="BD157" s="25"/>
      <c r="BE157" s="25"/>
      <c r="BF157" s="25"/>
      <c r="BG157" s="25"/>
      <c r="BH157" s="25"/>
      <c r="BI157" s="25"/>
      <c r="BJ157" s="25"/>
      <c r="BK157" s="25"/>
      <c r="BL157" s="25"/>
      <c r="BM157" s="25"/>
      <c r="BN157" s="25"/>
      <c r="BO157" s="25"/>
      <c r="BP157" s="25"/>
      <c r="BQ157" s="25"/>
      <c r="BR157" s="25"/>
      <c r="BS157" s="25"/>
      <c r="BT157" s="25"/>
      <c r="BU157" s="25"/>
      <c r="BV157" s="25"/>
      <c r="BW157" s="25"/>
      <c r="BX157" s="25"/>
      <c r="BY157" s="25"/>
      <c r="BZ157" s="25"/>
      <c r="CA157" s="25"/>
      <c r="CB157" s="25"/>
      <c r="CC157" s="25"/>
      <c r="CD157" s="25"/>
      <c r="CE157" s="25"/>
      <c r="CF157" s="25"/>
      <c r="CG157" s="25"/>
      <c r="CH157" s="25"/>
      <c r="CI157" s="25"/>
      <c r="CJ157" s="25"/>
      <c r="CK157" s="25"/>
      <c r="CL157" s="25"/>
      <c r="CM157" s="25"/>
      <c r="CN157" s="25"/>
      <c r="CO157" s="25"/>
      <c r="CP157" s="25"/>
      <c r="CQ157" s="25"/>
      <c r="CR157" s="25"/>
      <c r="CS157" s="25"/>
      <c r="CT157" s="25"/>
      <c r="CU157" s="25"/>
      <c r="CV157" s="25"/>
      <c r="CW157" s="25"/>
      <c r="CX157" s="25"/>
      <c r="CY157" s="25"/>
      <c r="CZ157" s="25"/>
      <c r="DA157" s="25"/>
      <c r="DB157" s="25"/>
      <c r="DC157" s="25"/>
      <c r="DD157" s="25"/>
      <c r="DE157" s="25"/>
      <c r="DF157" s="25"/>
      <c r="DG157" s="25"/>
      <c r="DH157" s="25"/>
      <c r="DI157" s="25"/>
      <c r="DJ157" s="2"/>
      <c r="DK157" s="2"/>
      <c r="DL157" s="7"/>
    </row>
    <row r="158" spans="1:116">
      <c r="A158" s="6"/>
      <c r="B158" s="2" t="s">
        <v>3</v>
      </c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13" t="s">
        <v>4</v>
      </c>
      <c r="AB158" s="13"/>
      <c r="AC158" s="25" t="s">
        <v>38</v>
      </c>
      <c r="AD158" s="25"/>
      <c r="AE158" s="25"/>
      <c r="AF158" s="25"/>
      <c r="AG158" s="25"/>
      <c r="AH158" s="25"/>
      <c r="AI158" s="25"/>
      <c r="AJ158" s="25"/>
      <c r="AK158" s="25"/>
      <c r="AL158" s="25"/>
      <c r="AM158" s="25"/>
      <c r="AN158" s="25"/>
      <c r="AO158" s="25"/>
      <c r="AP158" s="25"/>
      <c r="AQ158" s="25"/>
      <c r="AR158" s="25"/>
      <c r="AS158" s="25"/>
      <c r="AT158" s="25"/>
      <c r="AU158" s="25"/>
      <c r="AV158" s="25"/>
      <c r="AW158" s="25"/>
      <c r="AX158" s="25"/>
      <c r="AY158" s="25"/>
      <c r="AZ158" s="25"/>
      <c r="BA158" s="25"/>
      <c r="BB158" s="25"/>
      <c r="BC158" s="25"/>
      <c r="BD158" s="25"/>
      <c r="BE158" s="25"/>
      <c r="BF158" s="25"/>
      <c r="BG158" s="25"/>
      <c r="BH158" s="25"/>
      <c r="BI158" s="25"/>
      <c r="BJ158" s="25"/>
      <c r="BK158" s="25"/>
      <c r="BL158" s="25"/>
      <c r="BM158" s="25"/>
      <c r="BN158" s="25"/>
      <c r="BO158" s="25"/>
      <c r="BP158" s="25"/>
      <c r="BQ158" s="25"/>
      <c r="BR158" s="25"/>
      <c r="BS158" s="25"/>
      <c r="BT158" s="25"/>
      <c r="BU158" s="25"/>
      <c r="BV158" s="25"/>
      <c r="BW158" s="25"/>
      <c r="BX158" s="25"/>
      <c r="BY158" s="25"/>
      <c r="BZ158" s="25"/>
      <c r="CA158" s="25"/>
      <c r="CB158" s="25"/>
      <c r="CC158" s="25"/>
      <c r="CD158" s="25"/>
      <c r="CE158" s="25"/>
      <c r="CF158" s="25"/>
      <c r="CG158" s="25"/>
      <c r="CH158" s="25"/>
      <c r="CI158" s="25"/>
      <c r="CJ158" s="25"/>
      <c r="CK158" s="25"/>
      <c r="CL158" s="25"/>
      <c r="CM158" s="25"/>
      <c r="CN158" s="25"/>
      <c r="CO158" s="25"/>
      <c r="CP158" s="25"/>
      <c r="CQ158" s="25"/>
      <c r="CR158" s="25"/>
      <c r="CS158" s="25"/>
      <c r="CT158" s="25"/>
      <c r="CU158" s="25"/>
      <c r="CV158" s="25"/>
      <c r="CW158" s="25"/>
      <c r="CX158" s="25"/>
      <c r="CY158" s="25"/>
      <c r="CZ158" s="25"/>
      <c r="DA158" s="25"/>
      <c r="DB158" s="25"/>
      <c r="DC158" s="25"/>
      <c r="DD158" s="25"/>
      <c r="DE158" s="25"/>
      <c r="DF158" s="25"/>
      <c r="DG158" s="25"/>
      <c r="DH158" s="25"/>
      <c r="DI158" s="25"/>
      <c r="DJ158" s="2"/>
      <c r="DK158" s="2"/>
      <c r="DL158" s="7"/>
    </row>
    <row r="159" spans="1:116">
      <c r="A159" s="6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13"/>
      <c r="AB159" s="13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26"/>
      <c r="AO159" s="26"/>
      <c r="AP159" s="26"/>
      <c r="AQ159" s="26"/>
      <c r="AR159" s="26"/>
      <c r="AS159" s="26"/>
      <c r="AT159" s="26"/>
      <c r="AU159" s="26"/>
      <c r="AV159" s="26"/>
      <c r="AW159" s="26"/>
      <c r="AX159" s="26"/>
      <c r="AY159" s="26"/>
      <c r="AZ159" s="26"/>
      <c r="BA159" s="26"/>
      <c r="BB159" s="26"/>
      <c r="BC159" s="26"/>
      <c r="BD159" s="26"/>
      <c r="BE159" s="26"/>
      <c r="BF159" s="26"/>
      <c r="BG159" s="26"/>
      <c r="BH159" s="26"/>
      <c r="BI159" s="26"/>
      <c r="BJ159" s="26"/>
      <c r="BK159" s="26"/>
      <c r="BL159" s="26"/>
      <c r="BM159" s="26"/>
      <c r="BN159" s="26"/>
      <c r="BO159" s="26"/>
      <c r="BP159" s="26"/>
      <c r="BQ159" s="26"/>
      <c r="BR159" s="26"/>
      <c r="BS159" s="26"/>
      <c r="BT159" s="26"/>
      <c r="BU159" s="26"/>
      <c r="BV159" s="26"/>
      <c r="BW159" s="26"/>
      <c r="BX159" s="26"/>
      <c r="BY159" s="26"/>
      <c r="BZ159" s="26"/>
      <c r="CA159" s="26"/>
      <c r="CB159" s="26"/>
      <c r="CC159" s="26"/>
      <c r="CD159" s="26"/>
      <c r="CE159" s="26"/>
      <c r="CF159" s="26"/>
      <c r="CG159" s="26"/>
      <c r="CH159" s="26"/>
      <c r="CI159" s="26"/>
      <c r="CJ159" s="26"/>
      <c r="CK159" s="26"/>
      <c r="CL159" s="26"/>
      <c r="CM159" s="26"/>
      <c r="CN159" s="26"/>
      <c r="CO159" s="26"/>
      <c r="CP159" s="26"/>
      <c r="CQ159" s="26"/>
      <c r="CR159" s="26"/>
      <c r="CS159" s="26"/>
      <c r="CT159" s="26"/>
      <c r="CU159" s="26"/>
      <c r="CV159" s="26"/>
      <c r="CW159" s="26"/>
      <c r="CX159" s="26"/>
      <c r="CY159" s="26"/>
      <c r="CZ159" s="26"/>
      <c r="DA159" s="26"/>
      <c r="DB159" s="26"/>
      <c r="DC159" s="26"/>
      <c r="DD159" s="26"/>
      <c r="DE159" s="26"/>
      <c r="DF159" s="26"/>
      <c r="DG159" s="26"/>
      <c r="DH159" s="26"/>
      <c r="DI159" s="26"/>
      <c r="DJ159" s="2"/>
      <c r="DK159" s="2"/>
      <c r="DL159" s="7"/>
    </row>
    <row r="160" spans="1:116" ht="9.9499999999999993" customHeight="1">
      <c r="A160" s="8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9"/>
      <c r="BP160" s="9"/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9"/>
      <c r="CJ160" s="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9"/>
      <c r="DI160" s="9"/>
      <c r="DJ160" s="9"/>
      <c r="DK160" s="9"/>
      <c r="DL160" s="10"/>
    </row>
    <row r="161" spans="1:116" ht="9.9499999999999993" customHeight="1">
      <c r="A161" s="3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5"/>
    </row>
    <row r="162" spans="1:116">
      <c r="A162" s="6"/>
      <c r="B162" s="2" t="s">
        <v>22</v>
      </c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7"/>
    </row>
    <row r="163" spans="1:116">
      <c r="A163" s="6"/>
      <c r="B163" s="2" t="s">
        <v>1</v>
      </c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13" t="s">
        <v>4</v>
      </c>
      <c r="AB163" s="13"/>
      <c r="AC163" s="25" t="str">
        <f>IFERROR(IF(DO14&lt;&gt;0,LOOKUP(DO14,[2]Customer!$A:$A,[2]Customer!$D:$D),LOOKUP(DO19,[2]Branch!$A:$A,[2]Branch!$D:$D)),"")</f>
        <v>PT.</v>
      </c>
      <c r="AD163" s="25"/>
      <c r="AE163" s="25"/>
      <c r="AF163" s="25"/>
      <c r="AG163" s="25"/>
      <c r="AH163" s="25"/>
      <c r="AI163" s="25"/>
      <c r="AJ163" s="25"/>
      <c r="AK163" s="25"/>
      <c r="AL163" s="25"/>
      <c r="AM163" s="25"/>
      <c r="AN163" s="25"/>
      <c r="AO163" s="25"/>
      <c r="AP163" s="25"/>
      <c r="AQ163" s="25"/>
      <c r="AR163" s="13"/>
      <c r="AS163" s="25" t="str">
        <f>IFERROR(IF(DO14&lt;&gt;0,LOOKUP(DO14,[2]Customer!$A:$A,[2]Customer!$B:$B),LOOKUP(DO19,[2]Branch!$A:$A,[2]Branch!$B:$B)),"")</f>
        <v>Nathani Indonesia</v>
      </c>
      <c r="AT163" s="25"/>
      <c r="AU163" s="25"/>
      <c r="AV163" s="25"/>
      <c r="AW163" s="25"/>
      <c r="AX163" s="25"/>
      <c r="AY163" s="25"/>
      <c r="AZ163" s="25"/>
      <c r="BA163" s="25"/>
      <c r="BB163" s="25"/>
      <c r="BC163" s="25"/>
      <c r="BD163" s="25"/>
      <c r="BE163" s="25"/>
      <c r="BF163" s="25"/>
      <c r="BG163" s="25"/>
      <c r="BH163" s="25"/>
      <c r="BI163" s="25"/>
      <c r="BJ163" s="25"/>
      <c r="BK163" s="25"/>
      <c r="BL163" s="25"/>
      <c r="BM163" s="25"/>
      <c r="BN163" s="25"/>
      <c r="BO163" s="25"/>
      <c r="BP163" s="25"/>
      <c r="BQ163" s="25"/>
      <c r="BR163" s="25"/>
      <c r="BS163" s="25"/>
      <c r="BT163" s="25"/>
      <c r="BU163" s="25"/>
      <c r="BV163" s="25"/>
      <c r="BW163" s="25"/>
      <c r="BX163" s="25"/>
      <c r="BY163" s="25"/>
      <c r="BZ163" s="25"/>
      <c r="CA163" s="25"/>
      <c r="CB163" s="25"/>
      <c r="CC163" s="25"/>
      <c r="CD163" s="25"/>
      <c r="CE163" s="25"/>
      <c r="CF163" s="25"/>
      <c r="CG163" s="25"/>
      <c r="CH163" s="25"/>
      <c r="CI163" s="25"/>
      <c r="CJ163" s="25"/>
      <c r="CK163" s="25"/>
      <c r="CL163" s="25"/>
      <c r="CM163" s="25"/>
      <c r="CN163" s="25"/>
      <c r="CO163" s="25"/>
      <c r="CP163" s="25"/>
      <c r="CQ163" s="25"/>
      <c r="CR163" s="25"/>
      <c r="CS163" s="25"/>
      <c r="CT163" s="25"/>
      <c r="CU163" s="25"/>
      <c r="CV163" s="25"/>
      <c r="CW163" s="25"/>
      <c r="CX163" s="25"/>
      <c r="CY163" s="25"/>
      <c r="CZ163" s="25"/>
      <c r="DA163" s="25"/>
      <c r="DB163" s="25"/>
      <c r="DC163" s="25"/>
      <c r="DD163" s="25"/>
      <c r="DE163" s="25"/>
      <c r="DF163" s="25"/>
      <c r="DG163" s="25"/>
      <c r="DH163" s="25"/>
      <c r="DI163" s="25"/>
      <c r="DJ163" s="2"/>
      <c r="DK163" s="2"/>
      <c r="DL163" s="7"/>
    </row>
    <row r="164" spans="1:116">
      <c r="A164" s="6"/>
      <c r="B164" s="2" t="s">
        <v>2</v>
      </c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13" t="s">
        <v>4</v>
      </c>
      <c r="AB164" s="13"/>
      <c r="AC164" s="25" t="str">
        <f>IFERROR(IF(DO14&lt;&gt;0,LOOKUP(DO14,[2]Customer!$A:$A,[2]Customer!$J:$J),LOOKUP(DO19,[2]Branch!$A:$A,[2]Branch!$J:$J)),"")</f>
        <v xml:space="preserve">D10, Ruko Daan Mogot Permai </v>
      </c>
      <c r="AD164" s="25"/>
      <c r="AE164" s="25"/>
      <c r="AF164" s="25"/>
      <c r="AG164" s="25"/>
      <c r="AH164" s="25"/>
      <c r="AI164" s="25"/>
      <c r="AJ164" s="25"/>
      <c r="AK164" s="25"/>
      <c r="AL164" s="25"/>
      <c r="AM164" s="25"/>
      <c r="AN164" s="25"/>
      <c r="AO164" s="25"/>
      <c r="AP164" s="25"/>
      <c r="AQ164" s="25"/>
      <c r="AR164" s="25"/>
      <c r="AS164" s="25"/>
      <c r="AT164" s="25"/>
      <c r="AU164" s="25"/>
      <c r="AV164" s="25"/>
      <c r="AW164" s="25"/>
      <c r="AX164" s="25"/>
      <c r="AY164" s="25"/>
      <c r="AZ164" s="25"/>
      <c r="BA164" s="25"/>
      <c r="BB164" s="25"/>
      <c r="BC164" s="25"/>
      <c r="BD164" s="25"/>
      <c r="BE164" s="25"/>
      <c r="BF164" s="25"/>
      <c r="BG164" s="25"/>
      <c r="BH164" s="25"/>
      <c r="BI164" s="25"/>
      <c r="BJ164" s="25"/>
      <c r="BK164" s="25"/>
      <c r="BL164" s="25"/>
      <c r="BM164" s="25"/>
      <c r="BN164" s="25"/>
      <c r="BO164" s="25"/>
      <c r="BP164" s="25"/>
      <c r="BQ164" s="14"/>
      <c r="BR164" s="25" t="str">
        <f>IFERROR(IF(DO14&lt;&gt;0,LOOKUP(DO15,[2]Area!$A:$A,[2]Area!$D:$D),LOOKUP(DO20,[2]Area!$A:$A,[2]Area!$D:$D)),"")</f>
        <v>Tangerang</v>
      </c>
      <c r="BS164" s="25"/>
      <c r="BT164" s="25"/>
      <c r="BU164" s="25"/>
      <c r="BV164" s="25"/>
      <c r="BW164" s="25"/>
      <c r="BX164" s="25"/>
      <c r="BY164" s="25"/>
      <c r="BZ164" s="25"/>
      <c r="CA164" s="25"/>
      <c r="CB164" s="25"/>
      <c r="CC164" s="25"/>
      <c r="CD164" s="25"/>
      <c r="CE164" s="25"/>
      <c r="CF164" s="25"/>
      <c r="CG164" s="25"/>
      <c r="CH164" s="25"/>
      <c r="CI164" s="25"/>
      <c r="CJ164" s="25"/>
      <c r="CK164" s="25"/>
      <c r="CL164" s="25"/>
      <c r="CM164" s="25"/>
      <c r="CN164" s="25"/>
      <c r="CO164" s="14"/>
      <c r="CP164" s="25" t="str">
        <f>IFERROR(IF(DO14&lt;&gt;0,LOOKUP(DO15,[2]Area!$A:$A,[2]Area!$E:$E),LOOKUP(DO20,[2]Area!$A:$A,[2]Area!$E:$E)),"")</f>
        <v>Banten</v>
      </c>
      <c r="CQ164" s="25"/>
      <c r="CR164" s="25"/>
      <c r="CS164" s="25"/>
      <c r="CT164" s="25"/>
      <c r="CU164" s="25"/>
      <c r="CV164" s="25"/>
      <c r="CW164" s="25"/>
      <c r="CX164" s="25"/>
      <c r="CY164" s="25"/>
      <c r="CZ164" s="25"/>
      <c r="DA164" s="25"/>
      <c r="DB164" s="25"/>
      <c r="DC164" s="25"/>
      <c r="DD164" s="25"/>
      <c r="DE164" s="25"/>
      <c r="DF164" s="25"/>
      <c r="DG164" s="25"/>
      <c r="DH164" s="25"/>
      <c r="DI164" s="25"/>
      <c r="DJ164" s="2"/>
      <c r="DK164" s="2"/>
      <c r="DL164" s="7"/>
    </row>
    <row r="165" spans="1:116">
      <c r="A165" s="6"/>
      <c r="B165" s="2" t="s">
        <v>3</v>
      </c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13" t="s">
        <v>4</v>
      </c>
      <c r="AB165" s="13"/>
      <c r="AC165" s="25" t="str">
        <f>IFERROR(IF(DO14&lt;&gt;0,LOOKUP(DO14,[2]Customer!$A:$A,[2]Customer!$H:$H),LOOKUP(DO19,[2]Branch!$A:$A,[2]Branch!$H:$H)),"")</f>
        <v>02.362.631.0.415.000</v>
      </c>
      <c r="AD165" s="25"/>
      <c r="AE165" s="25"/>
      <c r="AF165" s="25"/>
      <c r="AG165" s="25"/>
      <c r="AH165" s="25"/>
      <c r="AI165" s="25"/>
      <c r="AJ165" s="25"/>
      <c r="AK165" s="25"/>
      <c r="AL165" s="25"/>
      <c r="AM165" s="25"/>
      <c r="AN165" s="25"/>
      <c r="AO165" s="25"/>
      <c r="AP165" s="25"/>
      <c r="AQ165" s="25"/>
      <c r="AR165" s="25"/>
      <c r="AS165" s="25"/>
      <c r="AT165" s="25"/>
      <c r="AU165" s="25"/>
      <c r="AV165" s="25"/>
      <c r="AW165" s="25"/>
      <c r="AX165" s="25"/>
      <c r="AY165" s="25"/>
      <c r="AZ165" s="25"/>
      <c r="BA165" s="25"/>
      <c r="BB165" s="25"/>
      <c r="BC165" s="25"/>
      <c r="BD165" s="25"/>
      <c r="BE165" s="25"/>
      <c r="BF165" s="25"/>
      <c r="BG165" s="25"/>
      <c r="BH165" s="25"/>
      <c r="BI165" s="25"/>
      <c r="BJ165" s="25"/>
      <c r="BK165" s="25"/>
      <c r="BL165" s="25"/>
      <c r="BM165" s="25"/>
      <c r="BN165" s="25"/>
      <c r="BO165" s="25"/>
      <c r="BP165" s="25"/>
      <c r="BQ165" s="25"/>
      <c r="BR165" s="25"/>
      <c r="BS165" s="25"/>
      <c r="BT165" s="25"/>
      <c r="BU165" s="25"/>
      <c r="BV165" s="25"/>
      <c r="BW165" s="25"/>
      <c r="BX165" s="25"/>
      <c r="BY165" s="25"/>
      <c r="BZ165" s="25"/>
      <c r="CA165" s="25"/>
      <c r="CB165" s="25"/>
      <c r="CC165" s="25"/>
      <c r="CD165" s="25"/>
      <c r="CE165" s="25"/>
      <c r="CF165" s="25"/>
      <c r="CG165" s="25"/>
      <c r="CH165" s="25"/>
      <c r="CI165" s="25"/>
      <c r="CJ165" s="25"/>
      <c r="CK165" s="25"/>
      <c r="CL165" s="25"/>
      <c r="CM165" s="25"/>
      <c r="CN165" s="25"/>
      <c r="CO165" s="25"/>
      <c r="CP165" s="25"/>
      <c r="CQ165" s="25"/>
      <c r="CR165" s="25"/>
      <c r="CS165" s="25"/>
      <c r="CT165" s="25"/>
      <c r="CU165" s="25"/>
      <c r="CV165" s="25"/>
      <c r="CW165" s="25"/>
      <c r="CX165" s="25"/>
      <c r="CY165" s="25"/>
      <c r="CZ165" s="25"/>
      <c r="DA165" s="25"/>
      <c r="DB165" s="25"/>
      <c r="DC165" s="25"/>
      <c r="DD165" s="25"/>
      <c r="DE165" s="25"/>
      <c r="DF165" s="25"/>
      <c r="DG165" s="25"/>
      <c r="DH165" s="25"/>
      <c r="DI165" s="25"/>
      <c r="DJ165" s="2"/>
      <c r="DK165" s="2"/>
      <c r="DL165" s="7"/>
    </row>
    <row r="166" spans="1:116" ht="9.9499999999999993" customHeight="1">
      <c r="A166" s="8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N166" s="9"/>
      <c r="BO166" s="9"/>
      <c r="BP166" s="9"/>
      <c r="BQ166" s="9"/>
      <c r="BR166" s="9"/>
      <c r="BS166" s="9"/>
      <c r="BT166" s="9"/>
      <c r="BU166" s="9"/>
      <c r="BV166" s="9"/>
      <c r="BW166" s="9"/>
      <c r="BX166" s="9"/>
      <c r="BY166" s="9"/>
      <c r="BZ166" s="9"/>
      <c r="CA166" s="9"/>
      <c r="CB166" s="9"/>
      <c r="CC166" s="9"/>
      <c r="CD166" s="9"/>
      <c r="CE166" s="9"/>
      <c r="CF166" s="9"/>
      <c r="CG166" s="9"/>
      <c r="CH166" s="9"/>
      <c r="CI166" s="9"/>
      <c r="CJ166" s="9"/>
      <c r="CK166" s="9"/>
      <c r="CL166" s="9"/>
      <c r="CM166" s="9"/>
      <c r="CN166" s="9"/>
      <c r="CO166" s="9"/>
      <c r="CP166" s="9"/>
      <c r="CQ166" s="9"/>
      <c r="CR166" s="9"/>
      <c r="CS166" s="9"/>
      <c r="CT166" s="9"/>
      <c r="CU166" s="9"/>
      <c r="CV166" s="9"/>
      <c r="CW166" s="9"/>
      <c r="CX166" s="9"/>
      <c r="CY166" s="9"/>
      <c r="CZ166" s="9"/>
      <c r="DA166" s="9"/>
      <c r="DB166" s="9"/>
      <c r="DC166" s="9"/>
      <c r="DD166" s="9"/>
      <c r="DE166" s="9"/>
      <c r="DF166" s="9"/>
      <c r="DG166" s="9"/>
      <c r="DH166" s="9"/>
      <c r="DI166" s="9"/>
      <c r="DJ166" s="9"/>
      <c r="DK166" s="9"/>
      <c r="DL166" s="10"/>
    </row>
    <row r="167" spans="1:116" ht="9.9499999999999993" customHeight="1">
      <c r="A167" s="3"/>
      <c r="B167" s="4"/>
      <c r="C167" s="4"/>
      <c r="D167" s="4"/>
      <c r="E167" s="4"/>
      <c r="F167" s="4"/>
      <c r="G167" s="4"/>
      <c r="H167" s="4"/>
      <c r="I167" s="5"/>
      <c r="J167" s="3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5"/>
      <c r="BQ167" s="3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5"/>
    </row>
    <row r="168" spans="1:116">
      <c r="A168" s="6"/>
      <c r="B168" s="2"/>
      <c r="C168" s="39" t="s">
        <v>6</v>
      </c>
      <c r="D168" s="39"/>
      <c r="E168" s="39"/>
      <c r="F168" s="39"/>
      <c r="G168" s="39"/>
      <c r="H168" s="2"/>
      <c r="I168" s="7"/>
      <c r="J168" s="6"/>
      <c r="K168" s="2"/>
      <c r="L168" s="28" t="s">
        <v>23</v>
      </c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  <c r="AJ168" s="28"/>
      <c r="AK168" s="28"/>
      <c r="AL168" s="28"/>
      <c r="AM168" s="28"/>
      <c r="AN168" s="28"/>
      <c r="AO168" s="28"/>
      <c r="AP168" s="28"/>
      <c r="AQ168" s="28"/>
      <c r="AR168" s="28"/>
      <c r="AS168" s="28"/>
      <c r="AT168" s="28"/>
      <c r="AU168" s="28"/>
      <c r="AV168" s="28"/>
      <c r="AW168" s="28"/>
      <c r="AX168" s="28"/>
      <c r="AY168" s="28"/>
      <c r="AZ168" s="28"/>
      <c r="BA168" s="28"/>
      <c r="BB168" s="28"/>
      <c r="BC168" s="28"/>
      <c r="BD168" s="28"/>
      <c r="BE168" s="28"/>
      <c r="BF168" s="28"/>
      <c r="BG168" s="28"/>
      <c r="BH168" s="28"/>
      <c r="BI168" s="28"/>
      <c r="BJ168" s="28"/>
      <c r="BK168" s="28"/>
      <c r="BL168" s="28"/>
      <c r="BM168" s="28"/>
      <c r="BN168" s="28"/>
      <c r="BO168" s="2"/>
      <c r="BP168" s="7"/>
      <c r="BQ168" s="6"/>
      <c r="BR168" s="2"/>
      <c r="BS168" s="2"/>
      <c r="BT168" s="28" t="s">
        <v>24</v>
      </c>
      <c r="BU168" s="28"/>
      <c r="BV168" s="28"/>
      <c r="BW168" s="28"/>
      <c r="BX168" s="28"/>
      <c r="BY168" s="28"/>
      <c r="BZ168" s="28"/>
      <c r="CA168" s="28"/>
      <c r="CB168" s="28"/>
      <c r="CC168" s="28"/>
      <c r="CD168" s="28"/>
      <c r="CE168" s="28"/>
      <c r="CF168" s="28"/>
      <c r="CG168" s="28"/>
      <c r="CH168" s="28"/>
      <c r="CI168" s="28"/>
      <c r="CJ168" s="28"/>
      <c r="CK168" s="28"/>
      <c r="CL168" s="28"/>
      <c r="CM168" s="28"/>
      <c r="CN168" s="28"/>
      <c r="CO168" s="28"/>
      <c r="CP168" s="28"/>
      <c r="CQ168" s="28"/>
      <c r="CR168" s="28"/>
      <c r="CS168" s="28"/>
      <c r="CT168" s="28"/>
      <c r="CU168" s="28"/>
      <c r="CV168" s="28"/>
      <c r="CW168" s="28"/>
      <c r="CX168" s="28"/>
      <c r="CY168" s="28"/>
      <c r="CZ168" s="28"/>
      <c r="DA168" s="28"/>
      <c r="DB168" s="28"/>
      <c r="DC168" s="28"/>
      <c r="DD168" s="28"/>
      <c r="DE168" s="28"/>
      <c r="DF168" s="28"/>
      <c r="DG168" s="28"/>
      <c r="DH168" s="28"/>
      <c r="DI168" s="28"/>
      <c r="DJ168" s="2"/>
      <c r="DK168" s="2"/>
      <c r="DL168" s="7"/>
    </row>
    <row r="169" spans="1:116">
      <c r="A169" s="6"/>
      <c r="B169" s="2"/>
      <c r="C169" s="39" t="s">
        <v>7</v>
      </c>
      <c r="D169" s="39"/>
      <c r="E169" s="39"/>
      <c r="F169" s="39"/>
      <c r="G169" s="39"/>
      <c r="H169" s="2"/>
      <c r="I169" s="7"/>
      <c r="J169" s="6"/>
      <c r="K169" s="2"/>
      <c r="L169" s="28" t="s">
        <v>8</v>
      </c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  <c r="AJ169" s="28"/>
      <c r="AK169" s="28"/>
      <c r="AL169" s="28"/>
      <c r="AM169" s="28"/>
      <c r="AN169" s="28"/>
      <c r="AO169" s="28"/>
      <c r="AP169" s="28"/>
      <c r="AQ169" s="28"/>
      <c r="AR169" s="28"/>
      <c r="AS169" s="28"/>
      <c r="AT169" s="28"/>
      <c r="AU169" s="28"/>
      <c r="AV169" s="28"/>
      <c r="AW169" s="28"/>
      <c r="AX169" s="28"/>
      <c r="AY169" s="28"/>
      <c r="AZ169" s="28"/>
      <c r="BA169" s="28"/>
      <c r="BB169" s="28"/>
      <c r="BC169" s="28"/>
      <c r="BD169" s="28"/>
      <c r="BE169" s="28"/>
      <c r="BF169" s="28"/>
      <c r="BG169" s="28"/>
      <c r="BH169" s="28"/>
      <c r="BI169" s="28"/>
      <c r="BJ169" s="28"/>
      <c r="BK169" s="28"/>
      <c r="BL169" s="28"/>
      <c r="BM169" s="28"/>
      <c r="BN169" s="28"/>
      <c r="BO169" s="2"/>
      <c r="BP169" s="7"/>
      <c r="BQ169" s="6"/>
      <c r="BR169" s="2"/>
      <c r="BS169" s="2"/>
      <c r="BT169" s="28" t="s">
        <v>25</v>
      </c>
      <c r="BU169" s="28"/>
      <c r="BV169" s="28"/>
      <c r="BW169" s="28"/>
      <c r="BX169" s="28"/>
      <c r="BY169" s="28"/>
      <c r="BZ169" s="28"/>
      <c r="CA169" s="28"/>
      <c r="CB169" s="28"/>
      <c r="CC169" s="28"/>
      <c r="CD169" s="28"/>
      <c r="CE169" s="28"/>
      <c r="CF169" s="28"/>
      <c r="CG169" s="28"/>
      <c r="CH169" s="28"/>
      <c r="CI169" s="28"/>
      <c r="CJ169" s="28"/>
      <c r="CK169" s="28"/>
      <c r="CL169" s="28"/>
      <c r="CM169" s="28"/>
      <c r="CN169" s="28"/>
      <c r="CO169" s="28"/>
      <c r="CP169" s="28"/>
      <c r="CQ169" s="28"/>
      <c r="CR169" s="28"/>
      <c r="CS169" s="28"/>
      <c r="CT169" s="28"/>
      <c r="CU169" s="28"/>
      <c r="CV169" s="28"/>
      <c r="CW169" s="28"/>
      <c r="CX169" s="28"/>
      <c r="CY169" s="28"/>
      <c r="CZ169" s="28"/>
      <c r="DA169" s="28"/>
      <c r="DB169" s="28"/>
      <c r="DC169" s="28"/>
      <c r="DD169" s="28"/>
      <c r="DE169" s="28"/>
      <c r="DF169" s="28"/>
      <c r="DG169" s="28"/>
      <c r="DH169" s="28"/>
      <c r="DI169" s="28"/>
      <c r="DJ169" s="2"/>
      <c r="DK169" s="2"/>
      <c r="DL169" s="7"/>
    </row>
    <row r="170" spans="1:116" ht="9.9499999999999993" customHeight="1">
      <c r="A170" s="8"/>
      <c r="B170" s="9"/>
      <c r="C170" s="9"/>
      <c r="D170" s="9"/>
      <c r="E170" s="9"/>
      <c r="F170" s="9"/>
      <c r="G170" s="9"/>
      <c r="H170" s="9"/>
      <c r="I170" s="10"/>
      <c r="J170" s="8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9"/>
      <c r="BP170" s="10"/>
      <c r="BQ170" s="8"/>
      <c r="BR170" s="9"/>
      <c r="BS170" s="9"/>
      <c r="BT170" s="9"/>
      <c r="BU170" s="9"/>
      <c r="BV170" s="9"/>
      <c r="BW170" s="9"/>
      <c r="BX170" s="9"/>
      <c r="BY170" s="9"/>
      <c r="BZ170" s="9"/>
      <c r="CA170" s="9"/>
      <c r="CB170" s="9"/>
      <c r="CC170" s="9"/>
      <c r="CD170" s="9"/>
      <c r="CE170" s="9"/>
      <c r="CF170" s="9"/>
      <c r="CG170" s="9"/>
      <c r="CH170" s="9"/>
      <c r="CI170" s="9"/>
      <c r="CJ170" s="9"/>
      <c r="CK170" s="9"/>
      <c r="CL170" s="9"/>
      <c r="CM170" s="9"/>
      <c r="CN170" s="9"/>
      <c r="CO170" s="9"/>
      <c r="CP170" s="9"/>
      <c r="CQ170" s="9"/>
      <c r="CR170" s="9"/>
      <c r="CS170" s="9"/>
      <c r="CT170" s="9"/>
      <c r="CU170" s="9"/>
      <c r="CV170" s="9"/>
      <c r="CW170" s="9"/>
      <c r="CX170" s="9"/>
      <c r="CY170" s="9"/>
      <c r="CZ170" s="9"/>
      <c r="DA170" s="9"/>
      <c r="DB170" s="9"/>
      <c r="DC170" s="9"/>
      <c r="DD170" s="9"/>
      <c r="DE170" s="9"/>
      <c r="DF170" s="9"/>
      <c r="DG170" s="9"/>
      <c r="DH170" s="9"/>
      <c r="DI170" s="9"/>
      <c r="DJ170" s="9"/>
      <c r="DK170" s="9"/>
      <c r="DL170" s="10"/>
    </row>
    <row r="171" spans="1:116" ht="9.9499999999999993" customHeight="1">
      <c r="A171" s="3"/>
      <c r="B171" s="4"/>
      <c r="C171" s="4"/>
      <c r="D171" s="4"/>
      <c r="E171" s="4"/>
      <c r="F171" s="4"/>
      <c r="G171" s="4"/>
      <c r="H171" s="4"/>
      <c r="I171" s="5"/>
      <c r="J171" s="3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5"/>
      <c r="BQ171" s="3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5"/>
    </row>
    <row r="172" spans="1:116">
      <c r="A172" s="6"/>
      <c r="B172" s="2"/>
      <c r="C172" s="36">
        <f>C28</f>
        <v>1</v>
      </c>
      <c r="D172" s="36"/>
      <c r="E172" s="36"/>
      <c r="F172" s="36"/>
      <c r="G172" s="36"/>
      <c r="H172" s="2"/>
      <c r="I172" s="7"/>
      <c r="J172" s="6"/>
      <c r="K172" s="2"/>
      <c r="L172" s="25" t="str">
        <f>IFERROR(LOOKUP(DO28,[1]CREF!$B:$B,[1]CREF!$G:$G),"")</f>
        <v>Curthane 80 WP @ 1Kg</v>
      </c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  <c r="AJ172" s="25"/>
      <c r="AK172" s="25"/>
      <c r="AL172" s="25"/>
      <c r="AM172" s="25"/>
      <c r="AN172" s="25"/>
      <c r="AO172" s="13"/>
      <c r="AP172" s="32">
        <f>IFERROR(LOOKUP(DO28,[1]CREF!$B:$B,[1]CREF!$U:$U),"")</f>
        <v>2000</v>
      </c>
      <c r="AQ172" s="32"/>
      <c r="AR172" s="32"/>
      <c r="AS172" s="32"/>
      <c r="AT172" s="32"/>
      <c r="AU172" s="32"/>
      <c r="AV172" s="32"/>
      <c r="AW172" s="32"/>
      <c r="AX172" s="32"/>
      <c r="AY172" s="32"/>
      <c r="AZ172" s="32"/>
      <c r="BA172" s="32"/>
      <c r="BB172" s="13"/>
      <c r="BC172" s="37">
        <f>IFERROR(IF(DO14&lt;&gt;0,LOOKUP(DO28,[1]CREF!$B:$B,[1]CREF!$K:$K),LOOKUP(DO28,[1]CREF!$B:$B,[1]CREF!$L:$L)),"")</f>
        <v>38186.089077645142</v>
      </c>
      <c r="BD172" s="37"/>
      <c r="BE172" s="37"/>
      <c r="BF172" s="37"/>
      <c r="BG172" s="37"/>
      <c r="BH172" s="37"/>
      <c r="BI172" s="37"/>
      <c r="BJ172" s="37"/>
      <c r="BK172" s="37"/>
      <c r="BL172" s="37"/>
      <c r="BM172" s="37"/>
      <c r="BN172" s="37"/>
      <c r="BO172" s="2"/>
      <c r="BP172" s="7"/>
      <c r="BQ172" s="6"/>
      <c r="BR172" s="2"/>
      <c r="BS172" s="2"/>
      <c r="BT172" s="32">
        <f>IFERROR((AP172*BC172),"")</f>
        <v>76372178.155290276</v>
      </c>
      <c r="BU172" s="32"/>
      <c r="BV172" s="32"/>
      <c r="BW172" s="32"/>
      <c r="BX172" s="32"/>
      <c r="BY172" s="32"/>
      <c r="BZ172" s="32"/>
      <c r="CA172" s="32"/>
      <c r="CB172" s="32"/>
      <c r="CC172" s="32"/>
      <c r="CD172" s="32"/>
      <c r="CE172" s="32"/>
      <c r="CF172" s="32"/>
      <c r="CG172" s="32"/>
      <c r="CH172" s="32"/>
      <c r="CI172" s="32"/>
      <c r="CJ172" s="32"/>
      <c r="CK172" s="32"/>
      <c r="CL172" s="32"/>
      <c r="CM172" s="32"/>
      <c r="CN172" s="32"/>
      <c r="CO172" s="32"/>
      <c r="CP172" s="32"/>
      <c r="CQ172" s="32"/>
      <c r="CR172" s="32"/>
      <c r="CS172" s="32"/>
      <c r="CT172" s="32"/>
      <c r="CU172" s="32"/>
      <c r="CV172" s="32"/>
      <c r="CW172" s="32"/>
      <c r="CX172" s="32"/>
      <c r="CY172" s="32"/>
      <c r="CZ172" s="32"/>
      <c r="DA172" s="32"/>
      <c r="DB172" s="32"/>
      <c r="DC172" s="32"/>
      <c r="DD172" s="32"/>
      <c r="DE172" s="32"/>
      <c r="DF172" s="32"/>
      <c r="DG172" s="32"/>
      <c r="DH172" s="32"/>
      <c r="DI172" s="32"/>
      <c r="DJ172" s="2"/>
      <c r="DK172" s="2"/>
      <c r="DL172" s="7"/>
    </row>
    <row r="173" spans="1:116">
      <c r="A173" s="6"/>
      <c r="B173" s="2"/>
      <c r="C173" s="36">
        <f t="shared" ref="C173:C186" si="4">C29</f>
        <v>2</v>
      </c>
      <c r="D173" s="36"/>
      <c r="E173" s="36"/>
      <c r="F173" s="36"/>
      <c r="G173" s="36"/>
      <c r="H173" s="2"/>
      <c r="I173" s="7"/>
      <c r="J173" s="6"/>
      <c r="K173" s="2"/>
      <c r="L173" s="25" t="str">
        <f>IFERROR(LOOKUP(DO29,[1]CREF!$B:$B,[1]CREF!$G:$G),"")</f>
        <v>Mark Up 480 SL @20 ltr</v>
      </c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  <c r="AJ173" s="25"/>
      <c r="AK173" s="25"/>
      <c r="AL173" s="25"/>
      <c r="AM173" s="25"/>
      <c r="AN173" s="25"/>
      <c r="AO173" s="13"/>
      <c r="AP173" s="32">
        <f>IFERROR(LOOKUP(DO29,[1]CREF!$B:$B,[1]CREF!$U:$U),"")</f>
        <v>10000</v>
      </c>
      <c r="AQ173" s="32"/>
      <c r="AR173" s="32"/>
      <c r="AS173" s="32"/>
      <c r="AT173" s="32"/>
      <c r="AU173" s="32"/>
      <c r="AV173" s="32"/>
      <c r="AW173" s="32"/>
      <c r="AX173" s="32"/>
      <c r="AY173" s="32"/>
      <c r="AZ173" s="32"/>
      <c r="BA173" s="32"/>
      <c r="BB173" s="13"/>
      <c r="BC173" s="37">
        <f>IFERROR(IF(DO14&lt;&gt;0,LOOKUP(DO29,[1]CREF!$B:$B,[1]CREF!$K:$K),LOOKUP(DO29,[1]CREF!$B:$B,[1]CREF!$L:$L)),"")</f>
        <v>33140.919089888783</v>
      </c>
      <c r="BD173" s="37"/>
      <c r="BE173" s="37"/>
      <c r="BF173" s="37"/>
      <c r="BG173" s="37"/>
      <c r="BH173" s="37"/>
      <c r="BI173" s="37"/>
      <c r="BJ173" s="37"/>
      <c r="BK173" s="37"/>
      <c r="BL173" s="37"/>
      <c r="BM173" s="37"/>
      <c r="BN173" s="37"/>
      <c r="BO173" s="2"/>
      <c r="BP173" s="7"/>
      <c r="BQ173" s="6"/>
      <c r="BR173" s="2"/>
      <c r="BS173" s="2"/>
      <c r="BT173" s="32">
        <f t="shared" ref="BT173:BT186" si="5">IFERROR((AP173*BC173),"")</f>
        <v>331409190.89888781</v>
      </c>
      <c r="BU173" s="32"/>
      <c r="BV173" s="32"/>
      <c r="BW173" s="32"/>
      <c r="BX173" s="32"/>
      <c r="BY173" s="32"/>
      <c r="BZ173" s="32"/>
      <c r="CA173" s="32"/>
      <c r="CB173" s="32"/>
      <c r="CC173" s="32"/>
      <c r="CD173" s="32"/>
      <c r="CE173" s="32"/>
      <c r="CF173" s="32"/>
      <c r="CG173" s="32"/>
      <c r="CH173" s="32"/>
      <c r="CI173" s="32"/>
      <c r="CJ173" s="32"/>
      <c r="CK173" s="32"/>
      <c r="CL173" s="32"/>
      <c r="CM173" s="32"/>
      <c r="CN173" s="32"/>
      <c r="CO173" s="32"/>
      <c r="CP173" s="32"/>
      <c r="CQ173" s="32"/>
      <c r="CR173" s="32"/>
      <c r="CS173" s="32"/>
      <c r="CT173" s="32"/>
      <c r="CU173" s="32"/>
      <c r="CV173" s="32"/>
      <c r="CW173" s="32"/>
      <c r="CX173" s="32"/>
      <c r="CY173" s="32"/>
      <c r="CZ173" s="32"/>
      <c r="DA173" s="32"/>
      <c r="DB173" s="32"/>
      <c r="DC173" s="32"/>
      <c r="DD173" s="32"/>
      <c r="DE173" s="32"/>
      <c r="DF173" s="32"/>
      <c r="DG173" s="32"/>
      <c r="DH173" s="32"/>
      <c r="DI173" s="32"/>
      <c r="DJ173" s="2"/>
      <c r="DK173" s="2"/>
      <c r="DL173" s="7"/>
    </row>
    <row r="174" spans="1:116">
      <c r="A174" s="6"/>
      <c r="B174" s="2"/>
      <c r="C174" s="36">
        <f t="shared" si="4"/>
        <v>3</v>
      </c>
      <c r="D174" s="36"/>
      <c r="E174" s="36"/>
      <c r="F174" s="36"/>
      <c r="G174" s="36"/>
      <c r="H174" s="2"/>
      <c r="I174" s="7"/>
      <c r="J174" s="6"/>
      <c r="K174" s="2"/>
      <c r="L174" s="25" t="str">
        <f>IFERROR(LOOKUP(DO30,[1]CREF!$B:$B,[1]CREF!$G:$G),"")</f>
        <v>Mark Up 480 SL @4 ltr</v>
      </c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F174" s="25"/>
      <c r="AG174" s="25"/>
      <c r="AH174" s="25"/>
      <c r="AI174" s="25"/>
      <c r="AJ174" s="25"/>
      <c r="AK174" s="25"/>
      <c r="AL174" s="25"/>
      <c r="AM174" s="25"/>
      <c r="AN174" s="25"/>
      <c r="AO174" s="13"/>
      <c r="AP174" s="32">
        <f>IFERROR(LOOKUP(DO30,[1]CREF!$B:$B,[1]CREF!$U:$U),"")</f>
        <v>8000</v>
      </c>
      <c r="AQ174" s="32"/>
      <c r="AR174" s="32"/>
      <c r="AS174" s="32"/>
      <c r="AT174" s="32"/>
      <c r="AU174" s="32"/>
      <c r="AV174" s="32"/>
      <c r="AW174" s="32"/>
      <c r="AX174" s="32"/>
      <c r="AY174" s="32"/>
      <c r="AZ174" s="32"/>
      <c r="BA174" s="32"/>
      <c r="BB174" s="13"/>
      <c r="BC174" s="37">
        <f>IFERROR(IF(DO14&lt;&gt;0,LOOKUP(DO30,[1]CREF!$B:$B,[1]CREF!$K:$K),LOOKUP(DO30,[1]CREF!$B:$B,[1]CREF!$L:$L)),"")</f>
        <v>33467.312187531883</v>
      </c>
      <c r="BD174" s="37"/>
      <c r="BE174" s="37"/>
      <c r="BF174" s="37"/>
      <c r="BG174" s="37"/>
      <c r="BH174" s="37"/>
      <c r="BI174" s="37"/>
      <c r="BJ174" s="37"/>
      <c r="BK174" s="37"/>
      <c r="BL174" s="37"/>
      <c r="BM174" s="37"/>
      <c r="BN174" s="37"/>
      <c r="BO174" s="2"/>
      <c r="BP174" s="7"/>
      <c r="BQ174" s="6"/>
      <c r="BR174" s="2"/>
      <c r="BS174" s="2"/>
      <c r="BT174" s="32">
        <f t="shared" si="5"/>
        <v>267738497.50025508</v>
      </c>
      <c r="BU174" s="32"/>
      <c r="BV174" s="32"/>
      <c r="BW174" s="32"/>
      <c r="BX174" s="32"/>
      <c r="BY174" s="32"/>
      <c r="BZ174" s="32"/>
      <c r="CA174" s="32"/>
      <c r="CB174" s="32"/>
      <c r="CC174" s="32"/>
      <c r="CD174" s="32"/>
      <c r="CE174" s="32"/>
      <c r="CF174" s="32"/>
      <c r="CG174" s="32"/>
      <c r="CH174" s="32"/>
      <c r="CI174" s="32"/>
      <c r="CJ174" s="32"/>
      <c r="CK174" s="32"/>
      <c r="CL174" s="32"/>
      <c r="CM174" s="32"/>
      <c r="CN174" s="32"/>
      <c r="CO174" s="32"/>
      <c r="CP174" s="32"/>
      <c r="CQ174" s="32"/>
      <c r="CR174" s="32"/>
      <c r="CS174" s="32"/>
      <c r="CT174" s="32"/>
      <c r="CU174" s="32"/>
      <c r="CV174" s="32"/>
      <c r="CW174" s="32"/>
      <c r="CX174" s="32"/>
      <c r="CY174" s="32"/>
      <c r="CZ174" s="32"/>
      <c r="DA174" s="32"/>
      <c r="DB174" s="32"/>
      <c r="DC174" s="32"/>
      <c r="DD174" s="32"/>
      <c r="DE174" s="32"/>
      <c r="DF174" s="32"/>
      <c r="DG174" s="32"/>
      <c r="DH174" s="32"/>
      <c r="DI174" s="32"/>
      <c r="DJ174" s="2"/>
      <c r="DK174" s="2"/>
      <c r="DL174" s="7"/>
    </row>
    <row r="175" spans="1:116">
      <c r="A175" s="6"/>
      <c r="B175" s="2"/>
      <c r="C175" s="36">
        <f t="shared" si="4"/>
        <v>0</v>
      </c>
      <c r="D175" s="36"/>
      <c r="E175" s="36"/>
      <c r="F175" s="36"/>
      <c r="G175" s="36"/>
      <c r="H175" s="2"/>
      <c r="I175" s="7"/>
      <c r="J175" s="6"/>
      <c r="K175" s="2"/>
      <c r="L175" s="25" t="str">
        <f>IFERROR(LOOKUP(DO31,[1]CREF!$B:$B,[1]CREF!$G:$G),"")</f>
        <v/>
      </c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/>
      <c r="AH175" s="25"/>
      <c r="AI175" s="25"/>
      <c r="AJ175" s="25"/>
      <c r="AK175" s="25"/>
      <c r="AL175" s="25"/>
      <c r="AM175" s="25"/>
      <c r="AN175" s="25"/>
      <c r="AO175" s="13"/>
      <c r="AP175" s="32" t="str">
        <f>IFERROR(LOOKUP(DO31,[1]CREF!$B:$B,[1]CREF!$U:$U),"")</f>
        <v/>
      </c>
      <c r="AQ175" s="32"/>
      <c r="AR175" s="32"/>
      <c r="AS175" s="32"/>
      <c r="AT175" s="32"/>
      <c r="AU175" s="32"/>
      <c r="AV175" s="32"/>
      <c r="AW175" s="32"/>
      <c r="AX175" s="32"/>
      <c r="AY175" s="32"/>
      <c r="AZ175" s="32"/>
      <c r="BA175" s="32"/>
      <c r="BB175" s="13"/>
      <c r="BC175" s="37" t="str">
        <f>IFERROR(IF(DO14&lt;&gt;0,LOOKUP(DO31,[1]CREF!$B:$B,[1]CREF!$K:$K),LOOKUP(DO31,[1]CREF!$B:$B,[1]CREF!$L:$L)),"")</f>
        <v/>
      </c>
      <c r="BD175" s="37"/>
      <c r="BE175" s="37"/>
      <c r="BF175" s="37"/>
      <c r="BG175" s="37"/>
      <c r="BH175" s="37"/>
      <c r="BI175" s="37"/>
      <c r="BJ175" s="37"/>
      <c r="BK175" s="37"/>
      <c r="BL175" s="37"/>
      <c r="BM175" s="37"/>
      <c r="BN175" s="37"/>
      <c r="BO175" s="2"/>
      <c r="BP175" s="7"/>
      <c r="BQ175" s="6"/>
      <c r="BR175" s="2"/>
      <c r="BS175" s="2"/>
      <c r="BT175" s="32" t="str">
        <f t="shared" si="5"/>
        <v/>
      </c>
      <c r="BU175" s="32"/>
      <c r="BV175" s="32"/>
      <c r="BW175" s="32"/>
      <c r="BX175" s="32"/>
      <c r="BY175" s="32"/>
      <c r="BZ175" s="32"/>
      <c r="CA175" s="32"/>
      <c r="CB175" s="32"/>
      <c r="CC175" s="32"/>
      <c r="CD175" s="32"/>
      <c r="CE175" s="32"/>
      <c r="CF175" s="32"/>
      <c r="CG175" s="32"/>
      <c r="CH175" s="32"/>
      <c r="CI175" s="32"/>
      <c r="CJ175" s="32"/>
      <c r="CK175" s="32"/>
      <c r="CL175" s="32"/>
      <c r="CM175" s="32"/>
      <c r="CN175" s="32"/>
      <c r="CO175" s="32"/>
      <c r="CP175" s="32"/>
      <c r="CQ175" s="32"/>
      <c r="CR175" s="32"/>
      <c r="CS175" s="32"/>
      <c r="CT175" s="32"/>
      <c r="CU175" s="32"/>
      <c r="CV175" s="32"/>
      <c r="CW175" s="32"/>
      <c r="CX175" s="32"/>
      <c r="CY175" s="32"/>
      <c r="CZ175" s="32"/>
      <c r="DA175" s="32"/>
      <c r="DB175" s="32"/>
      <c r="DC175" s="32"/>
      <c r="DD175" s="32"/>
      <c r="DE175" s="32"/>
      <c r="DF175" s="32"/>
      <c r="DG175" s="32"/>
      <c r="DH175" s="32"/>
      <c r="DI175" s="32"/>
      <c r="DJ175" s="2"/>
      <c r="DK175" s="2"/>
      <c r="DL175" s="7"/>
    </row>
    <row r="176" spans="1:116">
      <c r="A176" s="6"/>
      <c r="B176" s="2"/>
      <c r="C176" s="36">
        <f t="shared" si="4"/>
        <v>0</v>
      </c>
      <c r="D176" s="36"/>
      <c r="E176" s="36"/>
      <c r="F176" s="36"/>
      <c r="G176" s="36"/>
      <c r="H176" s="2"/>
      <c r="I176" s="7"/>
      <c r="J176" s="6"/>
      <c r="K176" s="2"/>
      <c r="L176" s="25" t="str">
        <f>IFERROR(LOOKUP(DO32,[1]CREF!$B:$B,[1]CREF!$G:$G),"")</f>
        <v/>
      </c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F176" s="25"/>
      <c r="AG176" s="25"/>
      <c r="AH176" s="25"/>
      <c r="AI176" s="25"/>
      <c r="AJ176" s="25"/>
      <c r="AK176" s="25"/>
      <c r="AL176" s="25"/>
      <c r="AM176" s="25"/>
      <c r="AN176" s="25"/>
      <c r="AO176" s="13"/>
      <c r="AP176" s="32" t="str">
        <f>IFERROR(LOOKUP(DO32,[1]CREF!$B:$B,[1]CREF!$U:$U),"")</f>
        <v/>
      </c>
      <c r="AQ176" s="32"/>
      <c r="AR176" s="32"/>
      <c r="AS176" s="32"/>
      <c r="AT176" s="32"/>
      <c r="AU176" s="32"/>
      <c r="AV176" s="32"/>
      <c r="AW176" s="32"/>
      <c r="AX176" s="32"/>
      <c r="AY176" s="32"/>
      <c r="AZ176" s="32"/>
      <c r="BA176" s="32"/>
      <c r="BB176" s="13"/>
      <c r="BC176" s="37" t="str">
        <f>IFERROR(IF(DO14&lt;&gt;0,LOOKUP(DO32,[1]CREF!$B:$B,[1]CREF!$K:$K),LOOKUP(DO32,[1]CREF!$B:$B,[1]CREF!$L:$L)),"")</f>
        <v/>
      </c>
      <c r="BD176" s="37"/>
      <c r="BE176" s="37"/>
      <c r="BF176" s="37"/>
      <c r="BG176" s="37"/>
      <c r="BH176" s="37"/>
      <c r="BI176" s="37"/>
      <c r="BJ176" s="37"/>
      <c r="BK176" s="37"/>
      <c r="BL176" s="37"/>
      <c r="BM176" s="37"/>
      <c r="BN176" s="37"/>
      <c r="BO176" s="2"/>
      <c r="BP176" s="7"/>
      <c r="BQ176" s="6"/>
      <c r="BR176" s="2"/>
      <c r="BS176" s="2"/>
      <c r="BT176" s="32" t="str">
        <f t="shared" si="5"/>
        <v/>
      </c>
      <c r="BU176" s="32"/>
      <c r="BV176" s="32"/>
      <c r="BW176" s="32"/>
      <c r="BX176" s="32"/>
      <c r="BY176" s="32"/>
      <c r="BZ176" s="32"/>
      <c r="CA176" s="32"/>
      <c r="CB176" s="32"/>
      <c r="CC176" s="32"/>
      <c r="CD176" s="32"/>
      <c r="CE176" s="32"/>
      <c r="CF176" s="32"/>
      <c r="CG176" s="32"/>
      <c r="CH176" s="32"/>
      <c r="CI176" s="32"/>
      <c r="CJ176" s="32"/>
      <c r="CK176" s="32"/>
      <c r="CL176" s="32"/>
      <c r="CM176" s="32"/>
      <c r="CN176" s="32"/>
      <c r="CO176" s="32"/>
      <c r="CP176" s="32"/>
      <c r="CQ176" s="32"/>
      <c r="CR176" s="32"/>
      <c r="CS176" s="32"/>
      <c r="CT176" s="32"/>
      <c r="CU176" s="32"/>
      <c r="CV176" s="32"/>
      <c r="CW176" s="32"/>
      <c r="CX176" s="32"/>
      <c r="CY176" s="32"/>
      <c r="CZ176" s="32"/>
      <c r="DA176" s="32"/>
      <c r="DB176" s="32"/>
      <c r="DC176" s="32"/>
      <c r="DD176" s="32"/>
      <c r="DE176" s="32"/>
      <c r="DF176" s="32"/>
      <c r="DG176" s="32"/>
      <c r="DH176" s="32"/>
      <c r="DI176" s="32"/>
      <c r="DJ176" s="2"/>
      <c r="DK176" s="2"/>
      <c r="DL176" s="7"/>
    </row>
    <row r="177" spans="1:116">
      <c r="A177" s="6"/>
      <c r="B177" s="2"/>
      <c r="C177" s="36">
        <f t="shared" si="4"/>
        <v>0</v>
      </c>
      <c r="D177" s="36"/>
      <c r="E177" s="36"/>
      <c r="F177" s="36"/>
      <c r="G177" s="36"/>
      <c r="H177" s="2"/>
      <c r="I177" s="7"/>
      <c r="J177" s="6"/>
      <c r="K177" s="2"/>
      <c r="L177" s="25" t="str">
        <f>IFERROR(LOOKUP(DO33,[1]CREF!$B:$B,[1]CREF!$G:$G),"")</f>
        <v/>
      </c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  <c r="AH177" s="25"/>
      <c r="AI177" s="25"/>
      <c r="AJ177" s="25"/>
      <c r="AK177" s="25"/>
      <c r="AL177" s="25"/>
      <c r="AM177" s="25"/>
      <c r="AN177" s="25"/>
      <c r="AO177" s="13"/>
      <c r="AP177" s="32" t="str">
        <f>IFERROR(LOOKUP(DO33,[1]CREF!$B:$B,[1]CREF!$U:$U),"")</f>
        <v/>
      </c>
      <c r="AQ177" s="32"/>
      <c r="AR177" s="32"/>
      <c r="AS177" s="32"/>
      <c r="AT177" s="32"/>
      <c r="AU177" s="32"/>
      <c r="AV177" s="32"/>
      <c r="AW177" s="32"/>
      <c r="AX177" s="32"/>
      <c r="AY177" s="32"/>
      <c r="AZ177" s="32"/>
      <c r="BA177" s="32"/>
      <c r="BB177" s="13"/>
      <c r="BC177" s="37" t="str">
        <f>IFERROR(IF(DO14&lt;&gt;0,LOOKUP(DO33,[1]CREF!$B:$B,[1]CREF!$K:$K),LOOKUP(DO33,[1]CREF!$B:$B,[1]CREF!$L:$L)),"")</f>
        <v/>
      </c>
      <c r="BD177" s="37"/>
      <c r="BE177" s="37"/>
      <c r="BF177" s="37"/>
      <c r="BG177" s="37"/>
      <c r="BH177" s="37"/>
      <c r="BI177" s="37"/>
      <c r="BJ177" s="37"/>
      <c r="BK177" s="37"/>
      <c r="BL177" s="37"/>
      <c r="BM177" s="37"/>
      <c r="BN177" s="37"/>
      <c r="BO177" s="2"/>
      <c r="BP177" s="7"/>
      <c r="BQ177" s="6"/>
      <c r="BR177" s="2"/>
      <c r="BS177" s="2"/>
      <c r="BT177" s="32" t="str">
        <f t="shared" si="5"/>
        <v/>
      </c>
      <c r="BU177" s="32"/>
      <c r="BV177" s="32"/>
      <c r="BW177" s="32"/>
      <c r="BX177" s="32"/>
      <c r="BY177" s="32"/>
      <c r="BZ177" s="32"/>
      <c r="CA177" s="32"/>
      <c r="CB177" s="32"/>
      <c r="CC177" s="32"/>
      <c r="CD177" s="32"/>
      <c r="CE177" s="32"/>
      <c r="CF177" s="32"/>
      <c r="CG177" s="32"/>
      <c r="CH177" s="32"/>
      <c r="CI177" s="32"/>
      <c r="CJ177" s="32"/>
      <c r="CK177" s="32"/>
      <c r="CL177" s="32"/>
      <c r="CM177" s="32"/>
      <c r="CN177" s="32"/>
      <c r="CO177" s="32"/>
      <c r="CP177" s="32"/>
      <c r="CQ177" s="32"/>
      <c r="CR177" s="32"/>
      <c r="CS177" s="32"/>
      <c r="CT177" s="32"/>
      <c r="CU177" s="32"/>
      <c r="CV177" s="32"/>
      <c r="CW177" s="32"/>
      <c r="CX177" s="32"/>
      <c r="CY177" s="32"/>
      <c r="CZ177" s="32"/>
      <c r="DA177" s="32"/>
      <c r="DB177" s="32"/>
      <c r="DC177" s="32"/>
      <c r="DD177" s="32"/>
      <c r="DE177" s="32"/>
      <c r="DF177" s="32"/>
      <c r="DG177" s="32"/>
      <c r="DH177" s="32"/>
      <c r="DI177" s="32"/>
      <c r="DJ177" s="2"/>
      <c r="DK177" s="2"/>
      <c r="DL177" s="7"/>
    </row>
    <row r="178" spans="1:116">
      <c r="A178" s="6"/>
      <c r="B178" s="2"/>
      <c r="C178" s="36">
        <f t="shared" si="4"/>
        <v>0</v>
      </c>
      <c r="D178" s="36"/>
      <c r="E178" s="36"/>
      <c r="F178" s="36"/>
      <c r="G178" s="36"/>
      <c r="H178" s="2"/>
      <c r="I178" s="7"/>
      <c r="J178" s="6"/>
      <c r="K178" s="2"/>
      <c r="L178" s="25" t="str">
        <f>IFERROR(LOOKUP(DO34,[1]CREF!$B:$B,[1]CREF!$G:$G),"")</f>
        <v/>
      </c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F178" s="25"/>
      <c r="AG178" s="25"/>
      <c r="AH178" s="25"/>
      <c r="AI178" s="25"/>
      <c r="AJ178" s="25"/>
      <c r="AK178" s="25"/>
      <c r="AL178" s="25"/>
      <c r="AM178" s="25"/>
      <c r="AN178" s="25"/>
      <c r="AO178" s="13"/>
      <c r="AP178" s="32" t="str">
        <f>IFERROR(LOOKUP(DO34,[1]CREF!$B:$B,[1]CREF!$U:$U),"")</f>
        <v/>
      </c>
      <c r="AQ178" s="32"/>
      <c r="AR178" s="32"/>
      <c r="AS178" s="32"/>
      <c r="AT178" s="32"/>
      <c r="AU178" s="32"/>
      <c r="AV178" s="32"/>
      <c r="AW178" s="32"/>
      <c r="AX178" s="32"/>
      <c r="AY178" s="32"/>
      <c r="AZ178" s="32"/>
      <c r="BA178" s="32"/>
      <c r="BB178" s="13"/>
      <c r="BC178" s="37" t="str">
        <f>IFERROR(IF(DO14&lt;&gt;0,LOOKUP(DO34,[1]CREF!$B:$B,[1]CREF!$K:$K),LOOKUP(DO34,[1]CREF!$B:$B,[1]CREF!$L:$L)),"")</f>
        <v/>
      </c>
      <c r="BD178" s="37"/>
      <c r="BE178" s="37"/>
      <c r="BF178" s="37"/>
      <c r="BG178" s="37"/>
      <c r="BH178" s="37"/>
      <c r="BI178" s="37"/>
      <c r="BJ178" s="37"/>
      <c r="BK178" s="37"/>
      <c r="BL178" s="37"/>
      <c r="BM178" s="37"/>
      <c r="BN178" s="37"/>
      <c r="BO178" s="2"/>
      <c r="BP178" s="7"/>
      <c r="BQ178" s="6"/>
      <c r="BR178" s="2"/>
      <c r="BS178" s="2"/>
      <c r="BT178" s="32" t="str">
        <f t="shared" si="5"/>
        <v/>
      </c>
      <c r="BU178" s="32"/>
      <c r="BV178" s="32"/>
      <c r="BW178" s="32"/>
      <c r="BX178" s="32"/>
      <c r="BY178" s="32"/>
      <c r="BZ178" s="32"/>
      <c r="CA178" s="32"/>
      <c r="CB178" s="32"/>
      <c r="CC178" s="32"/>
      <c r="CD178" s="32"/>
      <c r="CE178" s="32"/>
      <c r="CF178" s="32"/>
      <c r="CG178" s="32"/>
      <c r="CH178" s="32"/>
      <c r="CI178" s="32"/>
      <c r="CJ178" s="32"/>
      <c r="CK178" s="32"/>
      <c r="CL178" s="32"/>
      <c r="CM178" s="32"/>
      <c r="CN178" s="32"/>
      <c r="CO178" s="32"/>
      <c r="CP178" s="32"/>
      <c r="CQ178" s="32"/>
      <c r="CR178" s="32"/>
      <c r="CS178" s="32"/>
      <c r="CT178" s="32"/>
      <c r="CU178" s="32"/>
      <c r="CV178" s="32"/>
      <c r="CW178" s="32"/>
      <c r="CX178" s="32"/>
      <c r="CY178" s="32"/>
      <c r="CZ178" s="32"/>
      <c r="DA178" s="32"/>
      <c r="DB178" s="32"/>
      <c r="DC178" s="32"/>
      <c r="DD178" s="32"/>
      <c r="DE178" s="32"/>
      <c r="DF178" s="32"/>
      <c r="DG178" s="32"/>
      <c r="DH178" s="32"/>
      <c r="DI178" s="32"/>
      <c r="DJ178" s="2"/>
      <c r="DK178" s="2"/>
      <c r="DL178" s="7"/>
    </row>
    <row r="179" spans="1:116">
      <c r="A179" s="6"/>
      <c r="B179" s="2"/>
      <c r="C179" s="36">
        <f t="shared" si="4"/>
        <v>0</v>
      </c>
      <c r="D179" s="36"/>
      <c r="E179" s="36"/>
      <c r="F179" s="36"/>
      <c r="G179" s="36"/>
      <c r="H179" s="2"/>
      <c r="I179" s="7"/>
      <c r="J179" s="6"/>
      <c r="K179" s="2"/>
      <c r="L179" s="25" t="str">
        <f>IFERROR(LOOKUP(DO35,[1]CREF!$B:$B,[1]CREF!$G:$G),"")</f>
        <v/>
      </c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/>
      <c r="AH179" s="25"/>
      <c r="AI179" s="25"/>
      <c r="AJ179" s="25"/>
      <c r="AK179" s="25"/>
      <c r="AL179" s="25"/>
      <c r="AM179" s="25"/>
      <c r="AN179" s="25"/>
      <c r="AO179" s="13"/>
      <c r="AP179" s="32" t="str">
        <f>IFERROR(LOOKUP(DO35,[1]CREF!$B:$B,[1]CREF!$U:$U),"")</f>
        <v/>
      </c>
      <c r="AQ179" s="32"/>
      <c r="AR179" s="32"/>
      <c r="AS179" s="32"/>
      <c r="AT179" s="32"/>
      <c r="AU179" s="32"/>
      <c r="AV179" s="32"/>
      <c r="AW179" s="32"/>
      <c r="AX179" s="32"/>
      <c r="AY179" s="32"/>
      <c r="AZ179" s="32"/>
      <c r="BA179" s="32"/>
      <c r="BB179" s="13"/>
      <c r="BC179" s="37" t="str">
        <f>IFERROR(IF(DO14&lt;&gt;0,LOOKUP(DO35,[1]CREF!$B:$B,[1]CREF!$K:$K),LOOKUP(DO35,[1]CREF!$B:$B,[1]CREF!$L:$L)),"")</f>
        <v/>
      </c>
      <c r="BD179" s="37"/>
      <c r="BE179" s="37"/>
      <c r="BF179" s="37"/>
      <c r="BG179" s="37"/>
      <c r="BH179" s="37"/>
      <c r="BI179" s="37"/>
      <c r="BJ179" s="37"/>
      <c r="BK179" s="37"/>
      <c r="BL179" s="37"/>
      <c r="BM179" s="37"/>
      <c r="BN179" s="37"/>
      <c r="BO179" s="2"/>
      <c r="BP179" s="7"/>
      <c r="BQ179" s="6"/>
      <c r="BR179" s="2"/>
      <c r="BS179" s="2"/>
      <c r="BT179" s="32" t="str">
        <f t="shared" si="5"/>
        <v/>
      </c>
      <c r="BU179" s="32"/>
      <c r="BV179" s="32"/>
      <c r="BW179" s="32"/>
      <c r="BX179" s="32"/>
      <c r="BY179" s="32"/>
      <c r="BZ179" s="32"/>
      <c r="CA179" s="32"/>
      <c r="CB179" s="32"/>
      <c r="CC179" s="32"/>
      <c r="CD179" s="32"/>
      <c r="CE179" s="32"/>
      <c r="CF179" s="32"/>
      <c r="CG179" s="32"/>
      <c r="CH179" s="32"/>
      <c r="CI179" s="32"/>
      <c r="CJ179" s="32"/>
      <c r="CK179" s="32"/>
      <c r="CL179" s="32"/>
      <c r="CM179" s="32"/>
      <c r="CN179" s="32"/>
      <c r="CO179" s="32"/>
      <c r="CP179" s="32"/>
      <c r="CQ179" s="32"/>
      <c r="CR179" s="32"/>
      <c r="CS179" s="32"/>
      <c r="CT179" s="32"/>
      <c r="CU179" s="32"/>
      <c r="CV179" s="32"/>
      <c r="CW179" s="32"/>
      <c r="CX179" s="32"/>
      <c r="CY179" s="32"/>
      <c r="CZ179" s="32"/>
      <c r="DA179" s="32"/>
      <c r="DB179" s="32"/>
      <c r="DC179" s="32"/>
      <c r="DD179" s="32"/>
      <c r="DE179" s="32"/>
      <c r="DF179" s="32"/>
      <c r="DG179" s="32"/>
      <c r="DH179" s="32"/>
      <c r="DI179" s="32"/>
      <c r="DJ179" s="2"/>
      <c r="DK179" s="2"/>
      <c r="DL179" s="7"/>
    </row>
    <row r="180" spans="1:116">
      <c r="A180" s="6"/>
      <c r="B180" s="2"/>
      <c r="C180" s="36">
        <f t="shared" si="4"/>
        <v>0</v>
      </c>
      <c r="D180" s="36"/>
      <c r="E180" s="36"/>
      <c r="F180" s="36"/>
      <c r="G180" s="36"/>
      <c r="H180" s="2"/>
      <c r="I180" s="7"/>
      <c r="J180" s="6"/>
      <c r="K180" s="2"/>
      <c r="L180" s="25" t="str">
        <f>IFERROR(LOOKUP(DO36,[1]CREF!$B:$B,[1]CREF!$G:$G),"")</f>
        <v/>
      </c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  <c r="AL180" s="25"/>
      <c r="AM180" s="25"/>
      <c r="AN180" s="25"/>
      <c r="AO180" s="13"/>
      <c r="AP180" s="32" t="str">
        <f>IFERROR(LOOKUP(DO36,[1]CREF!$B:$B,[1]CREF!$U:$U),"")</f>
        <v/>
      </c>
      <c r="AQ180" s="32"/>
      <c r="AR180" s="32"/>
      <c r="AS180" s="32"/>
      <c r="AT180" s="32"/>
      <c r="AU180" s="32"/>
      <c r="AV180" s="32"/>
      <c r="AW180" s="32"/>
      <c r="AX180" s="32"/>
      <c r="AY180" s="32"/>
      <c r="AZ180" s="32"/>
      <c r="BA180" s="32"/>
      <c r="BB180" s="13"/>
      <c r="BC180" s="37" t="str">
        <f>IFERROR(IF(DO14&lt;&gt;0,LOOKUP(DO36,[1]CREF!$B:$B,[1]CREF!$K:$K),LOOKUP(DO36,[1]CREF!$B:$B,[1]CREF!$L:$L)),"")</f>
        <v/>
      </c>
      <c r="BD180" s="37"/>
      <c r="BE180" s="37"/>
      <c r="BF180" s="37"/>
      <c r="BG180" s="37"/>
      <c r="BH180" s="37"/>
      <c r="BI180" s="37"/>
      <c r="BJ180" s="37"/>
      <c r="BK180" s="37"/>
      <c r="BL180" s="37"/>
      <c r="BM180" s="37"/>
      <c r="BN180" s="37"/>
      <c r="BO180" s="2"/>
      <c r="BP180" s="7"/>
      <c r="BQ180" s="6"/>
      <c r="BR180" s="2"/>
      <c r="BS180" s="2"/>
      <c r="BT180" s="32" t="str">
        <f t="shared" si="5"/>
        <v/>
      </c>
      <c r="BU180" s="32"/>
      <c r="BV180" s="32"/>
      <c r="BW180" s="32"/>
      <c r="BX180" s="32"/>
      <c r="BY180" s="32"/>
      <c r="BZ180" s="32"/>
      <c r="CA180" s="32"/>
      <c r="CB180" s="32"/>
      <c r="CC180" s="32"/>
      <c r="CD180" s="32"/>
      <c r="CE180" s="32"/>
      <c r="CF180" s="32"/>
      <c r="CG180" s="32"/>
      <c r="CH180" s="32"/>
      <c r="CI180" s="32"/>
      <c r="CJ180" s="32"/>
      <c r="CK180" s="32"/>
      <c r="CL180" s="32"/>
      <c r="CM180" s="32"/>
      <c r="CN180" s="32"/>
      <c r="CO180" s="32"/>
      <c r="CP180" s="32"/>
      <c r="CQ180" s="32"/>
      <c r="CR180" s="32"/>
      <c r="CS180" s="32"/>
      <c r="CT180" s="32"/>
      <c r="CU180" s="32"/>
      <c r="CV180" s="32"/>
      <c r="CW180" s="32"/>
      <c r="CX180" s="32"/>
      <c r="CY180" s="32"/>
      <c r="CZ180" s="32"/>
      <c r="DA180" s="32"/>
      <c r="DB180" s="32"/>
      <c r="DC180" s="32"/>
      <c r="DD180" s="32"/>
      <c r="DE180" s="32"/>
      <c r="DF180" s="32"/>
      <c r="DG180" s="32"/>
      <c r="DH180" s="32"/>
      <c r="DI180" s="32"/>
      <c r="DJ180" s="2"/>
      <c r="DK180" s="2"/>
      <c r="DL180" s="7"/>
    </row>
    <row r="181" spans="1:116">
      <c r="A181" s="6"/>
      <c r="B181" s="2"/>
      <c r="C181" s="36">
        <f t="shared" si="4"/>
        <v>0</v>
      </c>
      <c r="D181" s="36"/>
      <c r="E181" s="36"/>
      <c r="F181" s="36"/>
      <c r="G181" s="36"/>
      <c r="H181" s="2"/>
      <c r="I181" s="7"/>
      <c r="J181" s="6"/>
      <c r="K181" s="2"/>
      <c r="L181" s="25" t="str">
        <f>IFERROR(LOOKUP(DO37,[1]CREF!$B:$B,[1]CREF!$G:$G),"")</f>
        <v/>
      </c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  <c r="AI181" s="25"/>
      <c r="AJ181" s="25"/>
      <c r="AK181" s="25"/>
      <c r="AL181" s="25"/>
      <c r="AM181" s="25"/>
      <c r="AN181" s="25"/>
      <c r="AO181" s="13"/>
      <c r="AP181" s="32" t="str">
        <f>IFERROR(LOOKUP(DO37,[1]CREF!$B:$B,[1]CREF!$U:$U),"")</f>
        <v/>
      </c>
      <c r="AQ181" s="32"/>
      <c r="AR181" s="32"/>
      <c r="AS181" s="32"/>
      <c r="AT181" s="32"/>
      <c r="AU181" s="32"/>
      <c r="AV181" s="32"/>
      <c r="AW181" s="32"/>
      <c r="AX181" s="32"/>
      <c r="AY181" s="32"/>
      <c r="AZ181" s="32"/>
      <c r="BA181" s="32"/>
      <c r="BB181" s="13"/>
      <c r="BC181" s="37" t="str">
        <f>IFERROR(IF(DO14&lt;&gt;0,LOOKUP(DO37,[1]CREF!$B:$B,[1]CREF!$K:$K),LOOKUP(DO37,[1]CREF!$B:$B,[1]CREF!$L:$L)),"")</f>
        <v/>
      </c>
      <c r="BD181" s="37"/>
      <c r="BE181" s="37"/>
      <c r="BF181" s="37"/>
      <c r="BG181" s="37"/>
      <c r="BH181" s="37"/>
      <c r="BI181" s="37"/>
      <c r="BJ181" s="37"/>
      <c r="BK181" s="37"/>
      <c r="BL181" s="37"/>
      <c r="BM181" s="37"/>
      <c r="BN181" s="37"/>
      <c r="BO181" s="2"/>
      <c r="BP181" s="7"/>
      <c r="BQ181" s="6"/>
      <c r="BR181" s="2"/>
      <c r="BS181" s="2"/>
      <c r="BT181" s="32" t="str">
        <f t="shared" si="5"/>
        <v/>
      </c>
      <c r="BU181" s="32"/>
      <c r="BV181" s="32"/>
      <c r="BW181" s="32"/>
      <c r="BX181" s="32"/>
      <c r="BY181" s="32"/>
      <c r="BZ181" s="32"/>
      <c r="CA181" s="32"/>
      <c r="CB181" s="32"/>
      <c r="CC181" s="32"/>
      <c r="CD181" s="32"/>
      <c r="CE181" s="32"/>
      <c r="CF181" s="32"/>
      <c r="CG181" s="32"/>
      <c r="CH181" s="32"/>
      <c r="CI181" s="32"/>
      <c r="CJ181" s="32"/>
      <c r="CK181" s="32"/>
      <c r="CL181" s="32"/>
      <c r="CM181" s="32"/>
      <c r="CN181" s="32"/>
      <c r="CO181" s="32"/>
      <c r="CP181" s="32"/>
      <c r="CQ181" s="32"/>
      <c r="CR181" s="32"/>
      <c r="CS181" s="32"/>
      <c r="CT181" s="32"/>
      <c r="CU181" s="32"/>
      <c r="CV181" s="32"/>
      <c r="CW181" s="32"/>
      <c r="CX181" s="32"/>
      <c r="CY181" s="32"/>
      <c r="CZ181" s="32"/>
      <c r="DA181" s="32"/>
      <c r="DB181" s="32"/>
      <c r="DC181" s="32"/>
      <c r="DD181" s="32"/>
      <c r="DE181" s="32"/>
      <c r="DF181" s="32"/>
      <c r="DG181" s="32"/>
      <c r="DH181" s="32"/>
      <c r="DI181" s="32"/>
      <c r="DJ181" s="2"/>
      <c r="DK181" s="2"/>
      <c r="DL181" s="7"/>
    </row>
    <row r="182" spans="1:116">
      <c r="A182" s="6"/>
      <c r="B182" s="2"/>
      <c r="C182" s="36">
        <f t="shared" si="4"/>
        <v>0</v>
      </c>
      <c r="D182" s="36"/>
      <c r="E182" s="36"/>
      <c r="F182" s="36"/>
      <c r="G182" s="36"/>
      <c r="H182" s="2"/>
      <c r="I182" s="7"/>
      <c r="J182" s="6"/>
      <c r="K182" s="2"/>
      <c r="L182" s="25" t="str">
        <f>IFERROR(LOOKUP(DO38,[1]CREF!$B:$B,[1]CREF!$G:$G),"")</f>
        <v/>
      </c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F182" s="25"/>
      <c r="AG182" s="25"/>
      <c r="AH182" s="25"/>
      <c r="AI182" s="25"/>
      <c r="AJ182" s="25"/>
      <c r="AK182" s="25"/>
      <c r="AL182" s="25"/>
      <c r="AM182" s="25"/>
      <c r="AN182" s="25"/>
      <c r="AO182" s="13"/>
      <c r="AP182" s="32" t="str">
        <f>IFERROR(LOOKUP(DO38,[1]CREF!$B:$B,[1]CREF!$U:$U),"")</f>
        <v/>
      </c>
      <c r="AQ182" s="32"/>
      <c r="AR182" s="32"/>
      <c r="AS182" s="32"/>
      <c r="AT182" s="32"/>
      <c r="AU182" s="32"/>
      <c r="AV182" s="32"/>
      <c r="AW182" s="32"/>
      <c r="AX182" s="32"/>
      <c r="AY182" s="32"/>
      <c r="AZ182" s="32"/>
      <c r="BA182" s="32"/>
      <c r="BB182" s="13"/>
      <c r="BC182" s="37" t="str">
        <f>IFERROR(IF(DO14&lt;&gt;0,LOOKUP(DO38,[1]CREF!$B:$B,[1]CREF!$K:$K),LOOKUP(DO38,[1]CREF!$B:$B,[1]CREF!$L:$L)),"")</f>
        <v/>
      </c>
      <c r="BD182" s="37"/>
      <c r="BE182" s="37"/>
      <c r="BF182" s="37"/>
      <c r="BG182" s="37"/>
      <c r="BH182" s="37"/>
      <c r="BI182" s="37"/>
      <c r="BJ182" s="37"/>
      <c r="BK182" s="37"/>
      <c r="BL182" s="37"/>
      <c r="BM182" s="37"/>
      <c r="BN182" s="37"/>
      <c r="BO182" s="2"/>
      <c r="BP182" s="7"/>
      <c r="BQ182" s="6"/>
      <c r="BR182" s="2"/>
      <c r="BS182" s="2"/>
      <c r="BT182" s="32" t="str">
        <f t="shared" si="5"/>
        <v/>
      </c>
      <c r="BU182" s="32"/>
      <c r="BV182" s="32"/>
      <c r="BW182" s="32"/>
      <c r="BX182" s="32"/>
      <c r="BY182" s="32"/>
      <c r="BZ182" s="32"/>
      <c r="CA182" s="32"/>
      <c r="CB182" s="32"/>
      <c r="CC182" s="32"/>
      <c r="CD182" s="32"/>
      <c r="CE182" s="32"/>
      <c r="CF182" s="32"/>
      <c r="CG182" s="32"/>
      <c r="CH182" s="32"/>
      <c r="CI182" s="32"/>
      <c r="CJ182" s="32"/>
      <c r="CK182" s="32"/>
      <c r="CL182" s="32"/>
      <c r="CM182" s="32"/>
      <c r="CN182" s="32"/>
      <c r="CO182" s="32"/>
      <c r="CP182" s="32"/>
      <c r="CQ182" s="32"/>
      <c r="CR182" s="32"/>
      <c r="CS182" s="32"/>
      <c r="CT182" s="32"/>
      <c r="CU182" s="32"/>
      <c r="CV182" s="32"/>
      <c r="CW182" s="32"/>
      <c r="CX182" s="32"/>
      <c r="CY182" s="32"/>
      <c r="CZ182" s="32"/>
      <c r="DA182" s="32"/>
      <c r="DB182" s="32"/>
      <c r="DC182" s="32"/>
      <c r="DD182" s="32"/>
      <c r="DE182" s="32"/>
      <c r="DF182" s="32"/>
      <c r="DG182" s="32"/>
      <c r="DH182" s="32"/>
      <c r="DI182" s="32"/>
      <c r="DJ182" s="2"/>
      <c r="DK182" s="2"/>
      <c r="DL182" s="7"/>
    </row>
    <row r="183" spans="1:116">
      <c r="A183" s="6"/>
      <c r="B183" s="2"/>
      <c r="C183" s="36">
        <f t="shared" si="4"/>
        <v>0</v>
      </c>
      <c r="D183" s="36"/>
      <c r="E183" s="36"/>
      <c r="F183" s="36"/>
      <c r="G183" s="36"/>
      <c r="H183" s="2"/>
      <c r="I183" s="7"/>
      <c r="J183" s="6"/>
      <c r="K183" s="2"/>
      <c r="L183" s="25" t="str">
        <f>IFERROR(LOOKUP(DO39,[1]CREF!$B:$B,[1]CREF!$G:$G),"")</f>
        <v/>
      </c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  <c r="AF183" s="25"/>
      <c r="AG183" s="25"/>
      <c r="AH183" s="25"/>
      <c r="AI183" s="25"/>
      <c r="AJ183" s="25"/>
      <c r="AK183" s="25"/>
      <c r="AL183" s="25"/>
      <c r="AM183" s="25"/>
      <c r="AN183" s="25"/>
      <c r="AO183" s="13"/>
      <c r="AP183" s="32" t="str">
        <f>IFERROR(LOOKUP(DO39,[1]CREF!$B:$B,[1]CREF!$U:$U),"")</f>
        <v/>
      </c>
      <c r="AQ183" s="32"/>
      <c r="AR183" s="32"/>
      <c r="AS183" s="32"/>
      <c r="AT183" s="32"/>
      <c r="AU183" s="32"/>
      <c r="AV183" s="32"/>
      <c r="AW183" s="32"/>
      <c r="AX183" s="32"/>
      <c r="AY183" s="32"/>
      <c r="AZ183" s="32"/>
      <c r="BA183" s="32"/>
      <c r="BB183" s="13"/>
      <c r="BC183" s="37" t="str">
        <f>IFERROR(IF(DO14&lt;&gt;0,LOOKUP(DO39,[1]CREF!$B:$B,[1]CREF!$K:$K),LOOKUP(DO39,[1]CREF!$B:$B,[1]CREF!$L:$L)),"")</f>
        <v/>
      </c>
      <c r="BD183" s="37"/>
      <c r="BE183" s="37"/>
      <c r="BF183" s="37"/>
      <c r="BG183" s="37"/>
      <c r="BH183" s="37"/>
      <c r="BI183" s="37"/>
      <c r="BJ183" s="37"/>
      <c r="BK183" s="37"/>
      <c r="BL183" s="37"/>
      <c r="BM183" s="37"/>
      <c r="BN183" s="37"/>
      <c r="BO183" s="2"/>
      <c r="BP183" s="7"/>
      <c r="BQ183" s="6"/>
      <c r="BR183" s="2"/>
      <c r="BS183" s="2"/>
      <c r="BT183" s="32" t="str">
        <f t="shared" si="5"/>
        <v/>
      </c>
      <c r="BU183" s="32"/>
      <c r="BV183" s="32"/>
      <c r="BW183" s="32"/>
      <c r="BX183" s="32"/>
      <c r="BY183" s="32"/>
      <c r="BZ183" s="32"/>
      <c r="CA183" s="32"/>
      <c r="CB183" s="32"/>
      <c r="CC183" s="32"/>
      <c r="CD183" s="32"/>
      <c r="CE183" s="32"/>
      <c r="CF183" s="32"/>
      <c r="CG183" s="32"/>
      <c r="CH183" s="32"/>
      <c r="CI183" s="32"/>
      <c r="CJ183" s="32"/>
      <c r="CK183" s="32"/>
      <c r="CL183" s="32"/>
      <c r="CM183" s="32"/>
      <c r="CN183" s="32"/>
      <c r="CO183" s="32"/>
      <c r="CP183" s="32"/>
      <c r="CQ183" s="32"/>
      <c r="CR183" s="32"/>
      <c r="CS183" s="32"/>
      <c r="CT183" s="32"/>
      <c r="CU183" s="32"/>
      <c r="CV183" s="32"/>
      <c r="CW183" s="32"/>
      <c r="CX183" s="32"/>
      <c r="CY183" s="32"/>
      <c r="CZ183" s="32"/>
      <c r="DA183" s="32"/>
      <c r="DB183" s="32"/>
      <c r="DC183" s="32"/>
      <c r="DD183" s="32"/>
      <c r="DE183" s="32"/>
      <c r="DF183" s="32"/>
      <c r="DG183" s="32"/>
      <c r="DH183" s="32"/>
      <c r="DI183" s="32"/>
      <c r="DJ183" s="2"/>
      <c r="DK183" s="2"/>
      <c r="DL183" s="7"/>
    </row>
    <row r="184" spans="1:116">
      <c r="A184" s="6"/>
      <c r="B184" s="2"/>
      <c r="C184" s="36">
        <f t="shared" si="4"/>
        <v>0</v>
      </c>
      <c r="D184" s="36"/>
      <c r="E184" s="36"/>
      <c r="F184" s="36"/>
      <c r="G184" s="36"/>
      <c r="H184" s="2"/>
      <c r="I184" s="7"/>
      <c r="J184" s="6"/>
      <c r="K184" s="2"/>
      <c r="L184" s="25" t="str">
        <f>IFERROR(LOOKUP(DO40,[1]CREF!$B:$B,[1]CREF!$G:$G),"")</f>
        <v/>
      </c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F184" s="25"/>
      <c r="AG184" s="25"/>
      <c r="AH184" s="25"/>
      <c r="AI184" s="25"/>
      <c r="AJ184" s="25"/>
      <c r="AK184" s="25"/>
      <c r="AL184" s="25"/>
      <c r="AM184" s="25"/>
      <c r="AN184" s="25"/>
      <c r="AO184" s="13"/>
      <c r="AP184" s="32" t="str">
        <f>IFERROR(LOOKUP(DO40,[1]CREF!$B:$B,[1]CREF!$U:$U),"")</f>
        <v/>
      </c>
      <c r="AQ184" s="32"/>
      <c r="AR184" s="32"/>
      <c r="AS184" s="32"/>
      <c r="AT184" s="32"/>
      <c r="AU184" s="32"/>
      <c r="AV184" s="32"/>
      <c r="AW184" s="32"/>
      <c r="AX184" s="32"/>
      <c r="AY184" s="32"/>
      <c r="AZ184" s="32"/>
      <c r="BA184" s="32"/>
      <c r="BB184" s="13"/>
      <c r="BC184" s="37" t="str">
        <f>IFERROR(IF(DO14&lt;&gt;0,LOOKUP(DO40,[1]CREF!$B:$B,[1]CREF!$K:$K),LOOKUP(DO40,[1]CREF!$B:$B,[1]CREF!$L:$L)),"")</f>
        <v/>
      </c>
      <c r="BD184" s="37"/>
      <c r="BE184" s="37"/>
      <c r="BF184" s="37"/>
      <c r="BG184" s="37"/>
      <c r="BH184" s="37"/>
      <c r="BI184" s="37"/>
      <c r="BJ184" s="37"/>
      <c r="BK184" s="37"/>
      <c r="BL184" s="37"/>
      <c r="BM184" s="37"/>
      <c r="BN184" s="37"/>
      <c r="BO184" s="2"/>
      <c r="BP184" s="7"/>
      <c r="BQ184" s="6"/>
      <c r="BR184" s="2"/>
      <c r="BS184" s="2"/>
      <c r="BT184" s="32" t="str">
        <f t="shared" si="5"/>
        <v/>
      </c>
      <c r="BU184" s="32"/>
      <c r="BV184" s="32"/>
      <c r="BW184" s="32"/>
      <c r="BX184" s="32"/>
      <c r="BY184" s="32"/>
      <c r="BZ184" s="32"/>
      <c r="CA184" s="32"/>
      <c r="CB184" s="32"/>
      <c r="CC184" s="32"/>
      <c r="CD184" s="32"/>
      <c r="CE184" s="32"/>
      <c r="CF184" s="32"/>
      <c r="CG184" s="32"/>
      <c r="CH184" s="32"/>
      <c r="CI184" s="32"/>
      <c r="CJ184" s="32"/>
      <c r="CK184" s="32"/>
      <c r="CL184" s="32"/>
      <c r="CM184" s="32"/>
      <c r="CN184" s="32"/>
      <c r="CO184" s="32"/>
      <c r="CP184" s="32"/>
      <c r="CQ184" s="32"/>
      <c r="CR184" s="32"/>
      <c r="CS184" s="32"/>
      <c r="CT184" s="32"/>
      <c r="CU184" s="32"/>
      <c r="CV184" s="32"/>
      <c r="CW184" s="32"/>
      <c r="CX184" s="32"/>
      <c r="CY184" s="32"/>
      <c r="CZ184" s="32"/>
      <c r="DA184" s="32"/>
      <c r="DB184" s="32"/>
      <c r="DC184" s="32"/>
      <c r="DD184" s="32"/>
      <c r="DE184" s="32"/>
      <c r="DF184" s="32"/>
      <c r="DG184" s="32"/>
      <c r="DH184" s="32"/>
      <c r="DI184" s="32"/>
      <c r="DJ184" s="2"/>
      <c r="DK184" s="2"/>
      <c r="DL184" s="7"/>
    </row>
    <row r="185" spans="1:116">
      <c r="A185" s="6"/>
      <c r="B185" s="2"/>
      <c r="C185" s="36">
        <f t="shared" si="4"/>
        <v>0</v>
      </c>
      <c r="D185" s="36"/>
      <c r="E185" s="36"/>
      <c r="F185" s="36"/>
      <c r="G185" s="36"/>
      <c r="H185" s="2"/>
      <c r="I185" s="7"/>
      <c r="J185" s="6"/>
      <c r="K185" s="2"/>
      <c r="L185" s="25" t="str">
        <f>IFERROR(LOOKUP(DO41,[1]CREF!$B:$B,[1]CREF!$G:$G),"")</f>
        <v/>
      </c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F185" s="25"/>
      <c r="AG185" s="25"/>
      <c r="AH185" s="25"/>
      <c r="AI185" s="25"/>
      <c r="AJ185" s="25"/>
      <c r="AK185" s="25"/>
      <c r="AL185" s="25"/>
      <c r="AM185" s="25"/>
      <c r="AN185" s="25"/>
      <c r="AO185" s="13"/>
      <c r="AP185" s="32" t="str">
        <f>IFERROR(LOOKUP(DO41,[1]CREF!$B:$B,[1]CREF!$U:$U),"")</f>
        <v/>
      </c>
      <c r="AQ185" s="32"/>
      <c r="AR185" s="32"/>
      <c r="AS185" s="32"/>
      <c r="AT185" s="32"/>
      <c r="AU185" s="32"/>
      <c r="AV185" s="32"/>
      <c r="AW185" s="32"/>
      <c r="AX185" s="32"/>
      <c r="AY185" s="32"/>
      <c r="AZ185" s="32"/>
      <c r="BA185" s="32"/>
      <c r="BB185" s="13"/>
      <c r="BC185" s="37" t="str">
        <f>IFERROR(IF(DO14&lt;&gt;0,LOOKUP(DO41,[1]CREF!$B:$B,[1]CREF!$K:$K),LOOKUP(DO41,[1]CREF!$B:$B,[1]CREF!$L:$L)),"")</f>
        <v/>
      </c>
      <c r="BD185" s="37"/>
      <c r="BE185" s="37"/>
      <c r="BF185" s="37"/>
      <c r="BG185" s="37"/>
      <c r="BH185" s="37"/>
      <c r="BI185" s="37"/>
      <c r="BJ185" s="37"/>
      <c r="BK185" s="37"/>
      <c r="BL185" s="37"/>
      <c r="BM185" s="37"/>
      <c r="BN185" s="37"/>
      <c r="BO185" s="2"/>
      <c r="BP185" s="7"/>
      <c r="BQ185" s="6"/>
      <c r="BR185" s="2"/>
      <c r="BS185" s="2"/>
      <c r="BT185" s="32" t="str">
        <f t="shared" si="5"/>
        <v/>
      </c>
      <c r="BU185" s="32"/>
      <c r="BV185" s="32"/>
      <c r="BW185" s="32"/>
      <c r="BX185" s="32"/>
      <c r="BY185" s="32"/>
      <c r="BZ185" s="32"/>
      <c r="CA185" s="32"/>
      <c r="CB185" s="32"/>
      <c r="CC185" s="32"/>
      <c r="CD185" s="32"/>
      <c r="CE185" s="32"/>
      <c r="CF185" s="32"/>
      <c r="CG185" s="32"/>
      <c r="CH185" s="32"/>
      <c r="CI185" s="32"/>
      <c r="CJ185" s="32"/>
      <c r="CK185" s="32"/>
      <c r="CL185" s="32"/>
      <c r="CM185" s="32"/>
      <c r="CN185" s="32"/>
      <c r="CO185" s="32"/>
      <c r="CP185" s="32"/>
      <c r="CQ185" s="32"/>
      <c r="CR185" s="32"/>
      <c r="CS185" s="32"/>
      <c r="CT185" s="32"/>
      <c r="CU185" s="32"/>
      <c r="CV185" s="32"/>
      <c r="CW185" s="32"/>
      <c r="CX185" s="32"/>
      <c r="CY185" s="32"/>
      <c r="CZ185" s="32"/>
      <c r="DA185" s="32"/>
      <c r="DB185" s="32"/>
      <c r="DC185" s="32"/>
      <c r="DD185" s="32"/>
      <c r="DE185" s="32"/>
      <c r="DF185" s="32"/>
      <c r="DG185" s="32"/>
      <c r="DH185" s="32"/>
      <c r="DI185" s="32"/>
      <c r="DJ185" s="2"/>
      <c r="DK185" s="2"/>
      <c r="DL185" s="7"/>
    </row>
    <row r="186" spans="1:116">
      <c r="A186" s="6"/>
      <c r="B186" s="2"/>
      <c r="C186" s="36">
        <f t="shared" si="4"/>
        <v>0</v>
      </c>
      <c r="D186" s="36"/>
      <c r="E186" s="36"/>
      <c r="F186" s="36"/>
      <c r="G186" s="36"/>
      <c r="H186" s="2"/>
      <c r="I186" s="7"/>
      <c r="J186" s="6"/>
      <c r="K186" s="2"/>
      <c r="L186" s="25" t="str">
        <f>IFERROR(LOOKUP(DO42,[1]CREF!$B:$B,[1]CREF!$G:$G),"")</f>
        <v/>
      </c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  <c r="AH186" s="25"/>
      <c r="AI186" s="25"/>
      <c r="AJ186" s="25"/>
      <c r="AK186" s="25"/>
      <c r="AL186" s="25"/>
      <c r="AM186" s="25"/>
      <c r="AN186" s="25"/>
      <c r="AO186" s="13"/>
      <c r="AP186" s="32" t="str">
        <f>IFERROR(LOOKUP(DO42,[1]CREF!$B:$B,[1]CREF!$U:$U),"")</f>
        <v/>
      </c>
      <c r="AQ186" s="32"/>
      <c r="AR186" s="32"/>
      <c r="AS186" s="32"/>
      <c r="AT186" s="32"/>
      <c r="AU186" s="32"/>
      <c r="AV186" s="32"/>
      <c r="AW186" s="32"/>
      <c r="AX186" s="32"/>
      <c r="AY186" s="32"/>
      <c r="AZ186" s="32"/>
      <c r="BA186" s="32"/>
      <c r="BB186" s="13"/>
      <c r="BC186" s="37" t="str">
        <f>IFERROR(IF(DO14&lt;&gt;0,LOOKUP(DO42,[1]CREF!$B:$B,[1]CREF!$K:$K),LOOKUP(DO42,[1]CREF!$B:$B,[1]CREF!$L:$L)),"")</f>
        <v/>
      </c>
      <c r="BD186" s="37"/>
      <c r="BE186" s="37"/>
      <c r="BF186" s="37"/>
      <c r="BG186" s="37"/>
      <c r="BH186" s="37"/>
      <c r="BI186" s="37"/>
      <c r="BJ186" s="37"/>
      <c r="BK186" s="37"/>
      <c r="BL186" s="37"/>
      <c r="BM186" s="37"/>
      <c r="BN186" s="37"/>
      <c r="BO186" s="2"/>
      <c r="BP186" s="7"/>
      <c r="BQ186" s="6"/>
      <c r="BR186" s="2"/>
      <c r="BS186" s="2"/>
      <c r="BT186" s="32" t="str">
        <f t="shared" si="5"/>
        <v/>
      </c>
      <c r="BU186" s="32"/>
      <c r="BV186" s="32"/>
      <c r="BW186" s="32"/>
      <c r="BX186" s="32"/>
      <c r="BY186" s="32"/>
      <c r="BZ186" s="32"/>
      <c r="CA186" s="32"/>
      <c r="CB186" s="32"/>
      <c r="CC186" s="32"/>
      <c r="CD186" s="32"/>
      <c r="CE186" s="32"/>
      <c r="CF186" s="32"/>
      <c r="CG186" s="32"/>
      <c r="CH186" s="32"/>
      <c r="CI186" s="32"/>
      <c r="CJ186" s="32"/>
      <c r="CK186" s="32"/>
      <c r="CL186" s="32"/>
      <c r="CM186" s="32"/>
      <c r="CN186" s="32"/>
      <c r="CO186" s="32"/>
      <c r="CP186" s="32"/>
      <c r="CQ186" s="32"/>
      <c r="CR186" s="32"/>
      <c r="CS186" s="32"/>
      <c r="CT186" s="32"/>
      <c r="CU186" s="32"/>
      <c r="CV186" s="32"/>
      <c r="CW186" s="32"/>
      <c r="CX186" s="32"/>
      <c r="CY186" s="32"/>
      <c r="CZ186" s="32"/>
      <c r="DA186" s="32"/>
      <c r="DB186" s="32"/>
      <c r="DC186" s="32"/>
      <c r="DD186" s="32"/>
      <c r="DE186" s="32"/>
      <c r="DF186" s="32"/>
      <c r="DG186" s="32"/>
      <c r="DH186" s="32"/>
      <c r="DI186" s="32"/>
      <c r="DJ186" s="2"/>
      <c r="DK186" s="2"/>
      <c r="DL186" s="7"/>
    </row>
    <row r="187" spans="1:116" ht="9.9499999999999993" customHeight="1">
      <c r="A187" s="8"/>
      <c r="B187" s="9"/>
      <c r="C187" s="9"/>
      <c r="D187" s="9"/>
      <c r="E187" s="9"/>
      <c r="F187" s="9"/>
      <c r="G187" s="9"/>
      <c r="H187" s="9"/>
      <c r="I187" s="10"/>
      <c r="J187" s="8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9"/>
      <c r="BM187" s="9"/>
      <c r="BN187" s="9"/>
      <c r="BO187" s="9"/>
      <c r="BP187" s="10"/>
      <c r="BQ187" s="8"/>
      <c r="BR187" s="9"/>
      <c r="BS187" s="9"/>
      <c r="BT187" s="9"/>
      <c r="BU187" s="9"/>
      <c r="BV187" s="9"/>
      <c r="BW187" s="9"/>
      <c r="BX187" s="9"/>
      <c r="BY187" s="9"/>
      <c r="BZ187" s="9"/>
      <c r="CA187" s="9"/>
      <c r="CB187" s="9"/>
      <c r="CC187" s="9"/>
      <c r="CD187" s="9"/>
      <c r="CE187" s="9"/>
      <c r="CF187" s="9"/>
      <c r="CG187" s="9"/>
      <c r="CH187" s="9"/>
      <c r="CI187" s="9"/>
      <c r="CJ187" s="9"/>
      <c r="CK187" s="9"/>
      <c r="CL187" s="9"/>
      <c r="CM187" s="9"/>
      <c r="CN187" s="9"/>
      <c r="CO187" s="9"/>
      <c r="CP187" s="9"/>
      <c r="CQ187" s="9"/>
      <c r="CR187" s="9"/>
      <c r="CS187" s="9"/>
      <c r="CT187" s="9"/>
      <c r="CU187" s="9"/>
      <c r="CV187" s="9"/>
      <c r="CW187" s="9"/>
      <c r="CX187" s="9"/>
      <c r="CY187" s="9"/>
      <c r="CZ187" s="9"/>
      <c r="DA187" s="9"/>
      <c r="DB187" s="9"/>
      <c r="DC187" s="9"/>
      <c r="DD187" s="9"/>
      <c r="DE187" s="9"/>
      <c r="DF187" s="9"/>
      <c r="DG187" s="9"/>
      <c r="DH187" s="9"/>
      <c r="DI187" s="9"/>
      <c r="DJ187" s="9"/>
      <c r="DK187" s="9"/>
      <c r="DL187" s="10"/>
    </row>
    <row r="188" spans="1:116" ht="9.9499999999999993" customHeight="1">
      <c r="A188" s="3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5"/>
      <c r="BQ188" s="3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5"/>
    </row>
    <row r="189" spans="1:116">
      <c r="A189" s="6"/>
      <c r="B189" s="2"/>
      <c r="C189" s="25" t="s">
        <v>29</v>
      </c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F189" s="25"/>
      <c r="AG189" s="25"/>
      <c r="AH189" s="25"/>
      <c r="AI189" s="25"/>
      <c r="AJ189" s="25"/>
      <c r="AK189" s="25"/>
      <c r="AL189" s="25"/>
      <c r="AM189" s="25"/>
      <c r="AN189" s="25"/>
      <c r="AO189" s="25"/>
      <c r="AP189" s="25"/>
      <c r="AQ189" s="25"/>
      <c r="AR189" s="25"/>
      <c r="AS189" s="25"/>
      <c r="AT189" s="25"/>
      <c r="AU189" s="25"/>
      <c r="AV189" s="25"/>
      <c r="AW189" s="25"/>
      <c r="AX189" s="25"/>
      <c r="AY189" s="25"/>
      <c r="AZ189" s="25"/>
      <c r="BA189" s="25"/>
      <c r="BB189" s="25"/>
      <c r="BC189" s="25"/>
      <c r="BD189" s="25"/>
      <c r="BE189" s="25"/>
      <c r="BF189" s="25"/>
      <c r="BG189" s="25"/>
      <c r="BH189" s="25"/>
      <c r="BI189" s="25"/>
      <c r="BJ189" s="25"/>
      <c r="BK189" s="25"/>
      <c r="BL189" s="25"/>
      <c r="BM189" s="25"/>
      <c r="BN189" s="25"/>
      <c r="BO189" s="2"/>
      <c r="BP189" s="7"/>
      <c r="BQ189" s="6"/>
      <c r="BR189" s="2"/>
      <c r="BS189" s="2"/>
      <c r="BT189" s="32">
        <f>IFERROR(SUM(BT172:DI186),"")</f>
        <v>675519866.55443323</v>
      </c>
      <c r="BU189" s="31"/>
      <c r="BV189" s="31"/>
      <c r="BW189" s="31"/>
      <c r="BX189" s="31"/>
      <c r="BY189" s="31"/>
      <c r="BZ189" s="31"/>
      <c r="CA189" s="31"/>
      <c r="CB189" s="31"/>
      <c r="CC189" s="31"/>
      <c r="CD189" s="31"/>
      <c r="CE189" s="31"/>
      <c r="CF189" s="31"/>
      <c r="CG189" s="31"/>
      <c r="CH189" s="31"/>
      <c r="CI189" s="31"/>
      <c r="CJ189" s="31"/>
      <c r="CK189" s="31"/>
      <c r="CL189" s="31"/>
      <c r="CM189" s="31"/>
      <c r="CN189" s="31"/>
      <c r="CO189" s="31"/>
      <c r="CP189" s="31"/>
      <c r="CQ189" s="31"/>
      <c r="CR189" s="31"/>
      <c r="CS189" s="31"/>
      <c r="CT189" s="31"/>
      <c r="CU189" s="31"/>
      <c r="CV189" s="31"/>
      <c r="CW189" s="31"/>
      <c r="CX189" s="31"/>
      <c r="CY189" s="31"/>
      <c r="CZ189" s="31"/>
      <c r="DA189" s="31"/>
      <c r="DB189" s="31"/>
      <c r="DC189" s="31"/>
      <c r="DD189" s="31"/>
      <c r="DE189" s="31"/>
      <c r="DF189" s="31"/>
      <c r="DG189" s="31"/>
      <c r="DH189" s="31"/>
      <c r="DI189" s="31"/>
      <c r="DJ189" s="2"/>
      <c r="DK189" s="2"/>
      <c r="DL189" s="7"/>
    </row>
    <row r="190" spans="1:116" ht="9.9499999999999993" customHeight="1">
      <c r="A190" s="8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9"/>
      <c r="BI190" s="9"/>
      <c r="BJ190" s="9"/>
      <c r="BK190" s="9"/>
      <c r="BL190" s="9"/>
      <c r="BM190" s="9"/>
      <c r="BN190" s="9"/>
      <c r="BO190" s="9"/>
      <c r="BP190" s="10"/>
      <c r="BQ190" s="8"/>
      <c r="BR190" s="9"/>
      <c r="BS190" s="9"/>
      <c r="BT190" s="9"/>
      <c r="BU190" s="9"/>
      <c r="BV190" s="9"/>
      <c r="BW190" s="9"/>
      <c r="BX190" s="9"/>
      <c r="BY190" s="9"/>
      <c r="BZ190" s="9"/>
      <c r="CA190" s="9"/>
      <c r="CB190" s="9"/>
      <c r="CC190" s="9"/>
      <c r="CD190" s="9"/>
      <c r="CE190" s="9"/>
      <c r="CF190" s="9"/>
      <c r="CG190" s="9"/>
      <c r="CH190" s="9"/>
      <c r="CI190" s="9"/>
      <c r="CJ190" s="9"/>
      <c r="CK190" s="9"/>
      <c r="CL190" s="9"/>
      <c r="CM190" s="9"/>
      <c r="CN190" s="9"/>
      <c r="CO190" s="9"/>
      <c r="CP190" s="9"/>
      <c r="CQ190" s="9"/>
      <c r="CR190" s="9"/>
      <c r="CS190" s="9"/>
      <c r="CT190" s="9"/>
      <c r="CU190" s="9"/>
      <c r="CV190" s="9"/>
      <c r="CW190" s="9"/>
      <c r="CX190" s="9"/>
      <c r="CY190" s="9"/>
      <c r="CZ190" s="9"/>
      <c r="DA190" s="9"/>
      <c r="DB190" s="9"/>
      <c r="DC190" s="9"/>
      <c r="DD190" s="9"/>
      <c r="DE190" s="9"/>
      <c r="DF190" s="9"/>
      <c r="DG190" s="9"/>
      <c r="DH190" s="9"/>
      <c r="DI190" s="9"/>
      <c r="DJ190" s="9"/>
      <c r="DK190" s="9"/>
      <c r="DL190" s="10"/>
    </row>
    <row r="191" spans="1:116" ht="9.9499999999999993" customHeight="1">
      <c r="A191" s="3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5"/>
      <c r="BQ191" s="3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  <c r="DJ191" s="4"/>
      <c r="DK191" s="4"/>
      <c r="DL191" s="5"/>
    </row>
    <row r="192" spans="1:116">
      <c r="A192" s="6"/>
      <c r="B192" s="2"/>
      <c r="C192" s="25" t="s">
        <v>10</v>
      </c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F192" s="25"/>
      <c r="AG192" s="25"/>
      <c r="AH192" s="25"/>
      <c r="AI192" s="25"/>
      <c r="AJ192" s="25"/>
      <c r="AK192" s="25"/>
      <c r="AL192" s="25"/>
      <c r="AM192" s="25"/>
      <c r="AN192" s="25"/>
      <c r="AO192" s="25"/>
      <c r="AP192" s="25"/>
      <c r="AQ192" s="25"/>
      <c r="AR192" s="25"/>
      <c r="AS192" s="25"/>
      <c r="AT192" s="25"/>
      <c r="AU192" s="25"/>
      <c r="AV192" s="25"/>
      <c r="AW192" s="25"/>
      <c r="AX192" s="25"/>
      <c r="AY192" s="25"/>
      <c r="AZ192" s="25"/>
      <c r="BA192" s="25"/>
      <c r="BB192" s="25"/>
      <c r="BC192" s="25"/>
      <c r="BD192" s="25"/>
      <c r="BE192" s="25"/>
      <c r="BF192" s="25"/>
      <c r="BG192" s="25"/>
      <c r="BH192" s="25"/>
      <c r="BI192" s="25"/>
      <c r="BJ192" s="25"/>
      <c r="BK192" s="25"/>
      <c r="BL192" s="25"/>
      <c r="BM192" s="25"/>
      <c r="BN192" s="25"/>
      <c r="BO192" s="2"/>
      <c r="BP192" s="7"/>
      <c r="BQ192" s="6"/>
      <c r="BR192" s="2"/>
      <c r="BS192" s="2"/>
      <c r="BT192" s="32">
        <f>IFERROR(LOOKUP(DO11,[1]PREF!$A:$A,-[1]PREF!$AE:$AE),"")</f>
        <v>0</v>
      </c>
      <c r="BU192" s="32"/>
      <c r="BV192" s="32"/>
      <c r="BW192" s="32"/>
      <c r="BX192" s="32"/>
      <c r="BY192" s="32"/>
      <c r="BZ192" s="32"/>
      <c r="CA192" s="32"/>
      <c r="CB192" s="32"/>
      <c r="CC192" s="32"/>
      <c r="CD192" s="32"/>
      <c r="CE192" s="32"/>
      <c r="CF192" s="32"/>
      <c r="CG192" s="32"/>
      <c r="CH192" s="32"/>
      <c r="CI192" s="32"/>
      <c r="CJ192" s="32"/>
      <c r="CK192" s="32"/>
      <c r="CL192" s="32"/>
      <c r="CM192" s="32"/>
      <c r="CN192" s="32"/>
      <c r="CO192" s="32"/>
      <c r="CP192" s="32"/>
      <c r="CQ192" s="32"/>
      <c r="CR192" s="32"/>
      <c r="CS192" s="32"/>
      <c r="CT192" s="32"/>
      <c r="CU192" s="32"/>
      <c r="CV192" s="32"/>
      <c r="CW192" s="32"/>
      <c r="CX192" s="32"/>
      <c r="CY192" s="32"/>
      <c r="CZ192" s="32"/>
      <c r="DA192" s="32"/>
      <c r="DB192" s="32"/>
      <c r="DC192" s="32"/>
      <c r="DD192" s="32"/>
      <c r="DE192" s="32"/>
      <c r="DF192" s="32"/>
      <c r="DG192" s="32"/>
      <c r="DH192" s="32"/>
      <c r="DI192" s="32"/>
      <c r="DJ192" s="2"/>
      <c r="DK192" s="2"/>
      <c r="DL192" s="7"/>
    </row>
    <row r="193" spans="1:116" ht="9.9499999999999993" customHeight="1">
      <c r="A193" s="8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10"/>
      <c r="BQ193" s="8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  <c r="DK193" s="9"/>
      <c r="DL193" s="10"/>
    </row>
    <row r="194" spans="1:116" ht="9.9499999999999993" customHeight="1">
      <c r="A194" s="3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5"/>
      <c r="BQ194" s="3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  <c r="DJ194" s="4"/>
      <c r="DK194" s="4"/>
      <c r="DL194" s="5"/>
    </row>
    <row r="195" spans="1:116">
      <c r="A195" s="6"/>
      <c r="B195" s="2"/>
      <c r="C195" s="34" t="s">
        <v>11</v>
      </c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4"/>
      <c r="BH195" s="34"/>
      <c r="BI195" s="34"/>
      <c r="BJ195" s="34"/>
      <c r="BK195" s="34"/>
      <c r="BL195" s="34"/>
      <c r="BM195" s="34"/>
      <c r="BN195" s="34"/>
      <c r="BO195" s="2"/>
      <c r="BP195" s="7"/>
      <c r="BQ195" s="6"/>
      <c r="BR195" s="2"/>
      <c r="BS195" s="2"/>
      <c r="BT195" s="35"/>
      <c r="BU195" s="35"/>
      <c r="BV195" s="35"/>
      <c r="BW195" s="35"/>
      <c r="BX195" s="35"/>
      <c r="BY195" s="35"/>
      <c r="BZ195" s="35"/>
      <c r="CA195" s="35"/>
      <c r="CB195" s="35"/>
      <c r="CC195" s="35"/>
      <c r="CD195" s="35"/>
      <c r="CE195" s="35"/>
      <c r="CF195" s="35"/>
      <c r="CG195" s="35"/>
      <c r="CH195" s="35"/>
      <c r="CI195" s="35"/>
      <c r="CJ195" s="35"/>
      <c r="CK195" s="35"/>
      <c r="CL195" s="35"/>
      <c r="CM195" s="35"/>
      <c r="CN195" s="35"/>
      <c r="CO195" s="35"/>
      <c r="CP195" s="35"/>
      <c r="CQ195" s="35"/>
      <c r="CR195" s="35"/>
      <c r="CS195" s="35"/>
      <c r="CT195" s="35"/>
      <c r="CU195" s="35"/>
      <c r="CV195" s="35"/>
      <c r="CW195" s="35"/>
      <c r="CX195" s="35"/>
      <c r="CY195" s="35"/>
      <c r="CZ195" s="35"/>
      <c r="DA195" s="35"/>
      <c r="DB195" s="35"/>
      <c r="DC195" s="35"/>
      <c r="DD195" s="35"/>
      <c r="DE195" s="35"/>
      <c r="DF195" s="35"/>
      <c r="DG195" s="35"/>
      <c r="DH195" s="35"/>
      <c r="DI195" s="35"/>
      <c r="DJ195" s="2"/>
      <c r="DK195" s="2"/>
      <c r="DL195" s="7"/>
    </row>
    <row r="196" spans="1:116" ht="9.9499999999999993" customHeight="1">
      <c r="A196" s="8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  <c r="BG196" s="9"/>
      <c r="BH196" s="9"/>
      <c r="BI196" s="9"/>
      <c r="BJ196" s="9"/>
      <c r="BK196" s="9"/>
      <c r="BL196" s="9"/>
      <c r="BM196" s="9"/>
      <c r="BN196" s="9"/>
      <c r="BO196" s="9"/>
      <c r="BP196" s="10"/>
      <c r="BQ196" s="8"/>
      <c r="BR196" s="9"/>
      <c r="BS196" s="9"/>
      <c r="BT196" s="9"/>
      <c r="BU196" s="9"/>
      <c r="BV196" s="9"/>
      <c r="BW196" s="9"/>
      <c r="BX196" s="9"/>
      <c r="BY196" s="9"/>
      <c r="BZ196" s="9"/>
      <c r="CA196" s="9"/>
      <c r="CB196" s="9"/>
      <c r="CC196" s="9"/>
      <c r="CD196" s="9"/>
      <c r="CE196" s="9"/>
      <c r="CF196" s="9"/>
      <c r="CG196" s="9"/>
      <c r="CH196" s="9"/>
      <c r="CI196" s="9"/>
      <c r="CJ196" s="9"/>
      <c r="CK196" s="9"/>
      <c r="CL196" s="9"/>
      <c r="CM196" s="9"/>
      <c r="CN196" s="9"/>
      <c r="CO196" s="9"/>
      <c r="CP196" s="9"/>
      <c r="CQ196" s="9"/>
      <c r="CR196" s="9"/>
      <c r="CS196" s="9"/>
      <c r="CT196" s="9"/>
      <c r="CU196" s="9"/>
      <c r="CV196" s="9"/>
      <c r="CW196" s="9"/>
      <c r="CX196" s="9"/>
      <c r="CY196" s="9"/>
      <c r="CZ196" s="9"/>
      <c r="DA196" s="9"/>
      <c r="DB196" s="9"/>
      <c r="DC196" s="9"/>
      <c r="DD196" s="9"/>
      <c r="DE196" s="9"/>
      <c r="DF196" s="9"/>
      <c r="DG196" s="9"/>
      <c r="DH196" s="9"/>
      <c r="DI196" s="9"/>
      <c r="DJ196" s="9"/>
      <c r="DK196" s="9"/>
      <c r="DL196" s="10"/>
    </row>
    <row r="197" spans="1:116" ht="9.9499999999999993" customHeight="1">
      <c r="A197" s="15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16"/>
      <c r="AN197" s="16"/>
      <c r="AO197" s="16"/>
      <c r="AP197" s="16"/>
      <c r="AQ197" s="16"/>
      <c r="AR197" s="16"/>
      <c r="AS197" s="16"/>
      <c r="AT197" s="16"/>
      <c r="AU197" s="16"/>
      <c r="AV197" s="16"/>
      <c r="AW197" s="16"/>
      <c r="AX197" s="16"/>
      <c r="AY197" s="16"/>
      <c r="AZ197" s="16"/>
      <c r="BA197" s="16"/>
      <c r="BB197" s="16"/>
      <c r="BC197" s="16"/>
      <c r="BD197" s="16"/>
      <c r="BE197" s="16"/>
      <c r="BF197" s="16"/>
      <c r="BG197" s="16"/>
      <c r="BH197" s="16"/>
      <c r="BI197" s="16"/>
      <c r="BJ197" s="16"/>
      <c r="BK197" s="16"/>
      <c r="BL197" s="16"/>
      <c r="BM197" s="16"/>
      <c r="BN197" s="16"/>
      <c r="BO197" s="16"/>
      <c r="BP197" s="17"/>
      <c r="BQ197" s="3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  <c r="DK197" s="4"/>
      <c r="DL197" s="5"/>
    </row>
    <row r="198" spans="1:116">
      <c r="A198" s="18"/>
      <c r="B198" s="13"/>
      <c r="C198" s="25" t="s">
        <v>18</v>
      </c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  <c r="AA198" s="25"/>
      <c r="AB198" s="25"/>
      <c r="AC198" s="25"/>
      <c r="AD198" s="25"/>
      <c r="AE198" s="25"/>
      <c r="AF198" s="25"/>
      <c r="AG198" s="25"/>
      <c r="AH198" s="25"/>
      <c r="AI198" s="25"/>
      <c r="AJ198" s="25"/>
      <c r="AK198" s="25"/>
      <c r="AL198" s="25"/>
      <c r="AM198" s="25"/>
      <c r="AN198" s="25"/>
      <c r="AO198" s="25"/>
      <c r="AP198" s="25"/>
      <c r="AQ198" s="25"/>
      <c r="AR198" s="25"/>
      <c r="AS198" s="25"/>
      <c r="AT198" s="25"/>
      <c r="AU198" s="25"/>
      <c r="AV198" s="25"/>
      <c r="AW198" s="25"/>
      <c r="AX198" s="25"/>
      <c r="AY198" s="25"/>
      <c r="AZ198" s="25"/>
      <c r="BA198" s="25"/>
      <c r="BB198" s="25"/>
      <c r="BC198" s="25"/>
      <c r="BD198" s="25"/>
      <c r="BE198" s="25"/>
      <c r="BF198" s="25"/>
      <c r="BG198" s="25"/>
      <c r="BH198" s="25"/>
      <c r="BI198" s="25"/>
      <c r="BJ198" s="25"/>
      <c r="BK198" s="25"/>
      <c r="BL198" s="25"/>
      <c r="BM198" s="25"/>
      <c r="BN198" s="25"/>
      <c r="BO198" s="13"/>
      <c r="BP198" s="19"/>
      <c r="BQ198" s="6"/>
      <c r="BR198" s="2"/>
      <c r="BS198" s="2"/>
      <c r="BT198" s="32">
        <f>IFERROR(BT189-(BT192+BT195),"")</f>
        <v>675519866.55443323</v>
      </c>
      <c r="BU198" s="31"/>
      <c r="BV198" s="31"/>
      <c r="BW198" s="31"/>
      <c r="BX198" s="31"/>
      <c r="BY198" s="31"/>
      <c r="BZ198" s="31"/>
      <c r="CA198" s="31"/>
      <c r="CB198" s="31"/>
      <c r="CC198" s="31"/>
      <c r="CD198" s="31"/>
      <c r="CE198" s="31"/>
      <c r="CF198" s="31"/>
      <c r="CG198" s="31"/>
      <c r="CH198" s="31"/>
      <c r="CI198" s="31"/>
      <c r="CJ198" s="31"/>
      <c r="CK198" s="31"/>
      <c r="CL198" s="31"/>
      <c r="CM198" s="31"/>
      <c r="CN198" s="31"/>
      <c r="CO198" s="31"/>
      <c r="CP198" s="31"/>
      <c r="CQ198" s="31"/>
      <c r="CR198" s="31"/>
      <c r="CS198" s="31"/>
      <c r="CT198" s="31"/>
      <c r="CU198" s="31"/>
      <c r="CV198" s="31"/>
      <c r="CW198" s="31"/>
      <c r="CX198" s="31"/>
      <c r="CY198" s="31"/>
      <c r="CZ198" s="31"/>
      <c r="DA198" s="31"/>
      <c r="DB198" s="31"/>
      <c r="DC198" s="31"/>
      <c r="DD198" s="31"/>
      <c r="DE198" s="31"/>
      <c r="DF198" s="31"/>
      <c r="DG198" s="31"/>
      <c r="DH198" s="31"/>
      <c r="DI198" s="31"/>
      <c r="DJ198" s="2"/>
      <c r="DK198" s="2"/>
      <c r="DL198" s="7"/>
    </row>
    <row r="199" spans="1:116" ht="9.9499999999999993" customHeight="1">
      <c r="A199" s="20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  <c r="AK199" s="21"/>
      <c r="AL199" s="21"/>
      <c r="AM199" s="21"/>
      <c r="AN199" s="21"/>
      <c r="AO199" s="21"/>
      <c r="AP199" s="21"/>
      <c r="AQ199" s="21"/>
      <c r="AR199" s="21"/>
      <c r="AS199" s="21"/>
      <c r="AT199" s="21"/>
      <c r="AU199" s="21"/>
      <c r="AV199" s="21"/>
      <c r="AW199" s="21"/>
      <c r="AX199" s="21"/>
      <c r="AY199" s="21"/>
      <c r="AZ199" s="21"/>
      <c r="BA199" s="21"/>
      <c r="BB199" s="21"/>
      <c r="BC199" s="21"/>
      <c r="BD199" s="21"/>
      <c r="BE199" s="21"/>
      <c r="BF199" s="21"/>
      <c r="BG199" s="21"/>
      <c r="BH199" s="21"/>
      <c r="BI199" s="21"/>
      <c r="BJ199" s="21"/>
      <c r="BK199" s="21"/>
      <c r="BL199" s="21"/>
      <c r="BM199" s="21"/>
      <c r="BN199" s="21"/>
      <c r="BO199" s="21"/>
      <c r="BP199" s="22"/>
      <c r="BQ199" s="8"/>
      <c r="BR199" s="9"/>
      <c r="BS199" s="9"/>
      <c r="BT199" s="9"/>
      <c r="BU199" s="9"/>
      <c r="BV199" s="9"/>
      <c r="BW199" s="9"/>
      <c r="BX199" s="9"/>
      <c r="BY199" s="9"/>
      <c r="BZ199" s="9"/>
      <c r="CA199" s="9"/>
      <c r="CB199" s="9"/>
      <c r="CC199" s="9"/>
      <c r="CD199" s="9"/>
      <c r="CE199" s="9"/>
      <c r="CF199" s="9"/>
      <c r="CG199" s="9"/>
      <c r="CH199" s="9"/>
      <c r="CI199" s="9"/>
      <c r="CJ199" s="9"/>
      <c r="CK199" s="9"/>
      <c r="CL199" s="9"/>
      <c r="CM199" s="9"/>
      <c r="CN199" s="9"/>
      <c r="CO199" s="9"/>
      <c r="CP199" s="9"/>
      <c r="CQ199" s="9"/>
      <c r="CR199" s="9"/>
      <c r="CS199" s="9"/>
      <c r="CT199" s="9"/>
      <c r="CU199" s="9"/>
      <c r="CV199" s="9"/>
      <c r="CW199" s="9"/>
      <c r="CX199" s="9"/>
      <c r="CY199" s="9"/>
      <c r="CZ199" s="9"/>
      <c r="DA199" s="9"/>
      <c r="DB199" s="9"/>
      <c r="DC199" s="9"/>
      <c r="DD199" s="9"/>
      <c r="DE199" s="9"/>
      <c r="DF199" s="9"/>
      <c r="DG199" s="9"/>
      <c r="DH199" s="9"/>
      <c r="DI199" s="9"/>
      <c r="DJ199" s="9"/>
      <c r="DK199" s="9"/>
      <c r="DL199" s="10"/>
    </row>
    <row r="200" spans="1:116" ht="9.9499999999999993" customHeight="1">
      <c r="A200" s="3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5"/>
      <c r="BQ200" s="3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  <c r="DJ200" s="4"/>
      <c r="DK200" s="4"/>
      <c r="DL200" s="5"/>
    </row>
    <row r="201" spans="1:116">
      <c r="A201" s="6"/>
      <c r="B201" s="2"/>
      <c r="C201" s="25" t="s">
        <v>12</v>
      </c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  <c r="AJ201" s="25"/>
      <c r="AK201" s="25"/>
      <c r="AL201" s="25"/>
      <c r="AM201" s="25"/>
      <c r="AN201" s="25"/>
      <c r="AO201" s="25"/>
      <c r="AP201" s="25"/>
      <c r="AQ201" s="25"/>
      <c r="AR201" s="25"/>
      <c r="AS201" s="25"/>
      <c r="AT201" s="25"/>
      <c r="AU201" s="25"/>
      <c r="AV201" s="25"/>
      <c r="AW201" s="25"/>
      <c r="AX201" s="25"/>
      <c r="AY201" s="25"/>
      <c r="AZ201" s="25"/>
      <c r="BA201" s="25"/>
      <c r="BB201" s="25"/>
      <c r="BC201" s="25"/>
      <c r="BD201" s="25"/>
      <c r="BE201" s="25"/>
      <c r="BF201" s="25"/>
      <c r="BG201" s="25"/>
      <c r="BH201" s="25"/>
      <c r="BI201" s="25"/>
      <c r="BJ201" s="25"/>
      <c r="BK201" s="25"/>
      <c r="BL201" s="25"/>
      <c r="BM201" s="25"/>
      <c r="BN201" s="25"/>
      <c r="BO201" s="2"/>
      <c r="BP201" s="7"/>
      <c r="BQ201" s="6"/>
      <c r="BR201" s="2"/>
      <c r="BS201" s="2"/>
      <c r="BT201" s="32">
        <f>IFERROR((BT198*10%),"")</f>
        <v>67551986.655443326</v>
      </c>
      <c r="BU201" s="32"/>
      <c r="BV201" s="32"/>
      <c r="BW201" s="32"/>
      <c r="BX201" s="32"/>
      <c r="BY201" s="32"/>
      <c r="BZ201" s="32"/>
      <c r="CA201" s="32"/>
      <c r="CB201" s="32"/>
      <c r="CC201" s="32"/>
      <c r="CD201" s="32"/>
      <c r="CE201" s="32"/>
      <c r="CF201" s="32"/>
      <c r="CG201" s="32"/>
      <c r="CH201" s="32"/>
      <c r="CI201" s="32"/>
      <c r="CJ201" s="32"/>
      <c r="CK201" s="32"/>
      <c r="CL201" s="32"/>
      <c r="CM201" s="32"/>
      <c r="CN201" s="32"/>
      <c r="CO201" s="32"/>
      <c r="CP201" s="32"/>
      <c r="CQ201" s="32"/>
      <c r="CR201" s="32"/>
      <c r="CS201" s="32"/>
      <c r="CT201" s="32"/>
      <c r="CU201" s="32"/>
      <c r="CV201" s="32"/>
      <c r="CW201" s="32"/>
      <c r="CX201" s="32"/>
      <c r="CY201" s="32"/>
      <c r="CZ201" s="32"/>
      <c r="DA201" s="32"/>
      <c r="DB201" s="32"/>
      <c r="DC201" s="32"/>
      <c r="DD201" s="32"/>
      <c r="DE201" s="32"/>
      <c r="DF201" s="32"/>
      <c r="DG201" s="32"/>
      <c r="DH201" s="32"/>
      <c r="DI201" s="32"/>
      <c r="DJ201" s="2"/>
      <c r="DK201" s="2"/>
      <c r="DL201" s="7"/>
    </row>
    <row r="202" spans="1:116" ht="9.9499999999999993" customHeight="1">
      <c r="A202" s="8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  <c r="BG202" s="9"/>
      <c r="BH202" s="9"/>
      <c r="BI202" s="9"/>
      <c r="BJ202" s="9"/>
      <c r="BK202" s="9"/>
      <c r="BL202" s="9"/>
      <c r="BM202" s="9"/>
      <c r="BN202" s="9"/>
      <c r="BO202" s="9"/>
      <c r="BP202" s="10"/>
      <c r="BQ202" s="8"/>
      <c r="BR202" s="9"/>
      <c r="BS202" s="9"/>
      <c r="BT202" s="9"/>
      <c r="BU202" s="9"/>
      <c r="BV202" s="9"/>
      <c r="BW202" s="9"/>
      <c r="BX202" s="9"/>
      <c r="BY202" s="9"/>
      <c r="BZ202" s="9"/>
      <c r="CA202" s="9"/>
      <c r="CB202" s="9"/>
      <c r="CC202" s="9"/>
      <c r="CD202" s="9"/>
      <c r="CE202" s="9"/>
      <c r="CF202" s="9"/>
      <c r="CG202" s="9"/>
      <c r="CH202" s="9"/>
      <c r="CI202" s="9"/>
      <c r="CJ202" s="9"/>
      <c r="CK202" s="9"/>
      <c r="CL202" s="9"/>
      <c r="CM202" s="9"/>
      <c r="CN202" s="9"/>
      <c r="CO202" s="9"/>
      <c r="CP202" s="9"/>
      <c r="CQ202" s="9"/>
      <c r="CR202" s="9"/>
      <c r="CS202" s="9"/>
      <c r="CT202" s="9"/>
      <c r="CU202" s="9"/>
      <c r="CV202" s="9"/>
      <c r="CW202" s="9"/>
      <c r="CX202" s="9"/>
      <c r="CY202" s="9"/>
      <c r="CZ202" s="9"/>
      <c r="DA202" s="9"/>
      <c r="DB202" s="9"/>
      <c r="DC202" s="9"/>
      <c r="DD202" s="9"/>
      <c r="DE202" s="9"/>
      <c r="DF202" s="9"/>
      <c r="DG202" s="9"/>
      <c r="DH202" s="9"/>
      <c r="DI202" s="9"/>
      <c r="DJ202" s="9"/>
      <c r="DK202" s="9"/>
      <c r="DL202" s="10"/>
    </row>
    <row r="203" spans="1:116" ht="9.9499999999999993" customHeight="1">
      <c r="A203" s="3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  <c r="DJ203" s="4"/>
      <c r="DK203" s="4"/>
      <c r="DL203" s="5"/>
    </row>
    <row r="204" spans="1:116">
      <c r="A204" s="6"/>
      <c r="B204" s="2"/>
      <c r="C204" s="2" t="s">
        <v>9</v>
      </c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7"/>
    </row>
    <row r="205" spans="1:116" ht="9.9499999999999993" customHeight="1">
      <c r="A205" s="6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7"/>
    </row>
    <row r="206" spans="1:116" ht="9.9499999999999993" customHeight="1">
      <c r="A206" s="6"/>
      <c r="B206" s="3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5"/>
      <c r="V206" s="3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3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5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13"/>
      <c r="CF206" s="13"/>
      <c r="CG206" s="13"/>
      <c r="CH206" s="13"/>
      <c r="CI206" s="13"/>
      <c r="CJ206" s="13"/>
      <c r="CK206" s="13"/>
      <c r="CL206" s="13"/>
      <c r="CM206" s="13"/>
      <c r="CN206" s="13"/>
      <c r="CO206" s="13"/>
      <c r="CP206" s="13"/>
      <c r="CQ206" s="13"/>
      <c r="CR206" s="13"/>
      <c r="CS206" s="13"/>
      <c r="CT206" s="13"/>
      <c r="CU206" s="13"/>
      <c r="CV206" s="13"/>
      <c r="CW206" s="13"/>
      <c r="CX206" s="13"/>
      <c r="CY206" s="13"/>
      <c r="CZ206" s="13"/>
      <c r="DA206" s="13"/>
      <c r="DB206" s="13"/>
      <c r="DC206" s="13"/>
      <c r="DD206" s="13"/>
      <c r="DE206" s="13"/>
      <c r="DF206" s="13"/>
      <c r="DG206" s="13"/>
      <c r="DH206" s="13"/>
      <c r="DI206" s="13"/>
      <c r="DJ206" s="13"/>
      <c r="DK206" s="2"/>
      <c r="DL206" s="7"/>
    </row>
    <row r="207" spans="1:116">
      <c r="A207" s="6"/>
      <c r="B207" s="6"/>
      <c r="C207" s="2"/>
      <c r="D207" s="28" t="s">
        <v>13</v>
      </c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"/>
      <c r="U207" s="7"/>
      <c r="V207" s="6"/>
      <c r="W207" s="2"/>
      <c r="X207" s="28" t="s">
        <v>14</v>
      </c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  <c r="AJ207" s="28"/>
      <c r="AK207" s="28"/>
      <c r="AL207" s="28"/>
      <c r="AM207" s="28"/>
      <c r="AN207" s="28"/>
      <c r="AO207" s="28"/>
      <c r="AP207" s="28"/>
      <c r="AQ207" s="28"/>
      <c r="AR207" s="2"/>
      <c r="AS207" s="2"/>
      <c r="AT207" s="6"/>
      <c r="AU207" s="2"/>
      <c r="AV207" s="28" t="s">
        <v>15</v>
      </c>
      <c r="AW207" s="28"/>
      <c r="AX207" s="28"/>
      <c r="AY207" s="28"/>
      <c r="AZ207" s="28"/>
      <c r="BA207" s="28"/>
      <c r="BB207" s="28"/>
      <c r="BC207" s="28"/>
      <c r="BD207" s="28"/>
      <c r="BE207" s="28"/>
      <c r="BF207" s="28"/>
      <c r="BG207" s="28"/>
      <c r="BH207" s="28"/>
      <c r="BI207" s="28"/>
      <c r="BJ207" s="28"/>
      <c r="BK207" s="28"/>
      <c r="BL207" s="28"/>
      <c r="BM207" s="28"/>
      <c r="BN207" s="28"/>
      <c r="BO207" s="2"/>
      <c r="BP207" s="7"/>
      <c r="BQ207" s="2"/>
      <c r="BR207" s="2"/>
      <c r="BS207" s="2" t="s">
        <v>16</v>
      </c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9">
        <f>IFERROR(LOOKUP(DO11,[1]PREF!$A:$A,[1]PREF!$C:$C),"")</f>
        <v>41624</v>
      </c>
      <c r="CF207" s="29"/>
      <c r="CG207" s="29"/>
      <c r="CH207" s="29"/>
      <c r="CI207" s="29"/>
      <c r="CJ207" s="29"/>
      <c r="CK207" s="29"/>
      <c r="CL207" s="29"/>
      <c r="CM207" s="29"/>
      <c r="CN207" s="29"/>
      <c r="CO207" s="29"/>
      <c r="CP207" s="29"/>
      <c r="CQ207" s="29"/>
      <c r="CR207" s="29"/>
      <c r="CS207" s="29"/>
      <c r="CT207" s="29"/>
      <c r="CU207" s="29"/>
      <c r="CV207" s="29"/>
      <c r="CW207" s="29"/>
      <c r="CX207" s="29"/>
      <c r="CY207" s="29"/>
      <c r="CZ207" s="29"/>
      <c r="DA207" s="29"/>
      <c r="DB207" s="29"/>
      <c r="DC207" s="29"/>
      <c r="DD207" s="29"/>
      <c r="DE207" s="29"/>
      <c r="DF207" s="29"/>
      <c r="DG207" s="29"/>
      <c r="DH207" s="29"/>
      <c r="DI207" s="29"/>
      <c r="DJ207" s="29"/>
      <c r="DK207" s="2"/>
      <c r="DL207" s="7"/>
    </row>
    <row r="208" spans="1:116" ht="9.9499999999999993" customHeight="1">
      <c r="A208" s="6"/>
      <c r="B208" s="8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10"/>
      <c r="V208" s="8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8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  <c r="BG208" s="9"/>
      <c r="BH208" s="9"/>
      <c r="BI208" s="9"/>
      <c r="BJ208" s="9"/>
      <c r="BK208" s="9"/>
      <c r="BL208" s="9"/>
      <c r="BM208" s="9"/>
      <c r="BN208" s="9"/>
      <c r="BO208" s="9"/>
      <c r="BP208" s="10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7"/>
    </row>
    <row r="209" spans="1:116" ht="9.9499999999999993" customHeight="1">
      <c r="A209" s="6"/>
      <c r="B209" s="3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5"/>
      <c r="V209" s="3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3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5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7"/>
    </row>
    <row r="210" spans="1:116" ht="11.1" customHeight="1">
      <c r="A210" s="6"/>
      <c r="B210" s="6"/>
      <c r="C210" s="2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"/>
      <c r="Q210" s="2" t="s">
        <v>26</v>
      </c>
      <c r="R210" s="2"/>
      <c r="S210" s="2"/>
      <c r="T210" s="2"/>
      <c r="U210" s="7"/>
      <c r="V210" s="6"/>
      <c r="W210" s="2"/>
      <c r="X210" s="2" t="s">
        <v>27</v>
      </c>
      <c r="Y210" s="2"/>
      <c r="Z210" s="2"/>
      <c r="AA210" s="2"/>
      <c r="AB210" s="23"/>
      <c r="AC210" s="23"/>
      <c r="AD210" s="23"/>
      <c r="AE210" s="23"/>
      <c r="AF210" s="23"/>
      <c r="AG210" s="23"/>
      <c r="AH210" s="23"/>
      <c r="AI210" s="23"/>
      <c r="AJ210" s="23"/>
      <c r="AK210" s="23"/>
      <c r="AL210" s="23"/>
      <c r="AM210" s="23"/>
      <c r="AN210" s="23"/>
      <c r="AO210" s="23"/>
      <c r="AP210" s="23"/>
      <c r="AQ210" s="23"/>
      <c r="AR210" s="2"/>
      <c r="AS210" s="2"/>
      <c r="AT210" s="6"/>
      <c r="AU210" s="2"/>
      <c r="AV210" s="2" t="s">
        <v>27</v>
      </c>
      <c r="AW210" s="2"/>
      <c r="AX210" s="2"/>
      <c r="AY210" s="2"/>
      <c r="AZ210" s="23"/>
      <c r="BA210" s="23"/>
      <c r="BB210" s="23"/>
      <c r="BC210" s="23"/>
      <c r="BD210" s="23"/>
      <c r="BE210" s="23"/>
      <c r="BF210" s="23"/>
      <c r="BG210" s="23"/>
      <c r="BH210" s="23"/>
      <c r="BI210" s="23"/>
      <c r="BJ210" s="23"/>
      <c r="BK210" s="23"/>
      <c r="BL210" s="23"/>
      <c r="BM210" s="23"/>
      <c r="BN210" s="23"/>
      <c r="BO210" s="2"/>
      <c r="BP210" s="7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7"/>
    </row>
    <row r="211" spans="1:116" ht="11.1" customHeight="1">
      <c r="A211" s="6"/>
      <c r="B211" s="6"/>
      <c r="C211" s="2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"/>
      <c r="Q211" s="2" t="s">
        <v>26</v>
      </c>
      <c r="R211" s="2"/>
      <c r="S211" s="2"/>
      <c r="T211" s="2"/>
      <c r="U211" s="7"/>
      <c r="V211" s="6"/>
      <c r="W211" s="2"/>
      <c r="X211" s="2" t="s">
        <v>27</v>
      </c>
      <c r="Y211" s="2"/>
      <c r="Z211" s="2"/>
      <c r="AA211" s="2"/>
      <c r="AB211" s="23"/>
      <c r="AC211" s="23"/>
      <c r="AD211" s="23"/>
      <c r="AE211" s="23"/>
      <c r="AF211" s="23"/>
      <c r="AG211" s="23"/>
      <c r="AH211" s="23"/>
      <c r="AI211" s="23"/>
      <c r="AJ211" s="23"/>
      <c r="AK211" s="23"/>
      <c r="AL211" s="23"/>
      <c r="AM211" s="23"/>
      <c r="AN211" s="23"/>
      <c r="AO211" s="23"/>
      <c r="AP211" s="23"/>
      <c r="AQ211" s="23"/>
      <c r="AR211" s="2"/>
      <c r="AS211" s="2"/>
      <c r="AT211" s="6"/>
      <c r="AU211" s="2"/>
      <c r="AV211" s="2" t="s">
        <v>27</v>
      </c>
      <c r="AW211" s="2"/>
      <c r="AX211" s="2"/>
      <c r="AY211" s="2"/>
      <c r="AZ211" s="23"/>
      <c r="BA211" s="23"/>
      <c r="BB211" s="23"/>
      <c r="BC211" s="23"/>
      <c r="BD211" s="23"/>
      <c r="BE211" s="23"/>
      <c r="BF211" s="23"/>
      <c r="BG211" s="23"/>
      <c r="BH211" s="23"/>
      <c r="BI211" s="23"/>
      <c r="BJ211" s="23"/>
      <c r="BK211" s="23"/>
      <c r="BL211" s="23"/>
      <c r="BM211" s="23"/>
      <c r="BN211" s="23"/>
      <c r="BO211" s="2"/>
      <c r="BP211" s="7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7"/>
    </row>
    <row r="212" spans="1:116" ht="11.1" customHeight="1">
      <c r="A212" s="6"/>
      <c r="B212" s="6"/>
      <c r="C212" s="2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"/>
      <c r="Q212" s="2" t="s">
        <v>26</v>
      </c>
      <c r="R212" s="2"/>
      <c r="S212" s="2"/>
      <c r="T212" s="2"/>
      <c r="U212" s="7"/>
      <c r="V212" s="6"/>
      <c r="W212" s="2"/>
      <c r="X212" s="2" t="s">
        <v>27</v>
      </c>
      <c r="Y212" s="2"/>
      <c r="Z212" s="2"/>
      <c r="AA212" s="2"/>
      <c r="AB212" s="23"/>
      <c r="AC212" s="23"/>
      <c r="AD212" s="23"/>
      <c r="AE212" s="23"/>
      <c r="AF212" s="23"/>
      <c r="AG212" s="23"/>
      <c r="AH212" s="23"/>
      <c r="AI212" s="23"/>
      <c r="AJ212" s="23"/>
      <c r="AK212" s="23"/>
      <c r="AL212" s="23"/>
      <c r="AM212" s="23"/>
      <c r="AN212" s="23"/>
      <c r="AO212" s="23"/>
      <c r="AP212" s="23"/>
      <c r="AQ212" s="23"/>
      <c r="AR212" s="2"/>
      <c r="AS212" s="2"/>
      <c r="AT212" s="6"/>
      <c r="AU212" s="2"/>
      <c r="AV212" s="2" t="s">
        <v>27</v>
      </c>
      <c r="AW212" s="2"/>
      <c r="AX212" s="2"/>
      <c r="AY212" s="2"/>
      <c r="AZ212" s="23"/>
      <c r="BA212" s="23"/>
      <c r="BB212" s="23"/>
      <c r="BC212" s="23"/>
      <c r="BD212" s="23"/>
      <c r="BE212" s="23"/>
      <c r="BF212" s="23"/>
      <c r="BG212" s="23"/>
      <c r="BH212" s="23"/>
      <c r="BI212" s="23"/>
      <c r="BJ212" s="23"/>
      <c r="BK212" s="23"/>
      <c r="BL212" s="23"/>
      <c r="BM212" s="23"/>
      <c r="BN212" s="23"/>
      <c r="BO212" s="2"/>
      <c r="BP212" s="7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7"/>
    </row>
    <row r="213" spans="1:116" ht="11.1" customHeight="1">
      <c r="A213" s="6"/>
      <c r="B213" s="6"/>
      <c r="C213" s="2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"/>
      <c r="Q213" s="2" t="s">
        <v>26</v>
      </c>
      <c r="R213" s="2"/>
      <c r="S213" s="2"/>
      <c r="T213" s="2"/>
      <c r="U213" s="7"/>
      <c r="V213" s="6"/>
      <c r="W213" s="2"/>
      <c r="X213" s="2" t="s">
        <v>27</v>
      </c>
      <c r="Y213" s="2"/>
      <c r="Z213" s="2"/>
      <c r="AA213" s="2"/>
      <c r="AB213" s="23"/>
      <c r="AC213" s="23"/>
      <c r="AD213" s="23"/>
      <c r="AE213" s="23"/>
      <c r="AF213" s="23"/>
      <c r="AG213" s="23"/>
      <c r="AH213" s="23"/>
      <c r="AI213" s="23"/>
      <c r="AJ213" s="23"/>
      <c r="AK213" s="23"/>
      <c r="AL213" s="23"/>
      <c r="AM213" s="23"/>
      <c r="AN213" s="23"/>
      <c r="AO213" s="23"/>
      <c r="AP213" s="23"/>
      <c r="AQ213" s="23"/>
      <c r="AR213" s="2"/>
      <c r="AS213" s="2"/>
      <c r="AT213" s="6"/>
      <c r="AU213" s="2"/>
      <c r="AV213" s="2" t="s">
        <v>27</v>
      </c>
      <c r="AW213" s="2"/>
      <c r="AX213" s="2"/>
      <c r="AY213" s="2"/>
      <c r="AZ213" s="23"/>
      <c r="BA213" s="23"/>
      <c r="BB213" s="23"/>
      <c r="BC213" s="23"/>
      <c r="BD213" s="23"/>
      <c r="BE213" s="23"/>
      <c r="BF213" s="23"/>
      <c r="BG213" s="23"/>
      <c r="BH213" s="23"/>
      <c r="BI213" s="23"/>
      <c r="BJ213" s="23"/>
      <c r="BK213" s="23"/>
      <c r="BL213" s="23"/>
      <c r="BM213" s="23"/>
      <c r="BN213" s="23"/>
      <c r="BO213" s="2"/>
      <c r="BP213" s="7"/>
      <c r="BQ213" s="2"/>
      <c r="BR213" s="2"/>
      <c r="BS213" s="24" t="s">
        <v>40</v>
      </c>
      <c r="BT213" s="24"/>
      <c r="BU213" s="24"/>
      <c r="BV213" s="24"/>
      <c r="BW213" s="24"/>
      <c r="BX213" s="24"/>
      <c r="BY213" s="24"/>
      <c r="BZ213" s="24"/>
      <c r="CA213" s="24"/>
      <c r="CB213" s="24"/>
      <c r="CC213" s="24"/>
      <c r="CD213" s="24"/>
      <c r="CE213" s="24"/>
      <c r="CF213" s="24"/>
      <c r="CG213" s="24"/>
      <c r="CH213" s="24"/>
      <c r="CI213" s="24"/>
      <c r="CJ213" s="24"/>
      <c r="CK213" s="24"/>
      <c r="CL213" s="24"/>
      <c r="CM213" s="24"/>
      <c r="CN213" s="24"/>
      <c r="CO213" s="24"/>
      <c r="CP213" s="24"/>
      <c r="CQ213" s="24"/>
      <c r="CR213" s="24"/>
      <c r="CS213" s="24"/>
      <c r="CT213" s="24"/>
      <c r="CU213" s="24"/>
      <c r="CV213" s="24"/>
      <c r="CW213" s="24"/>
      <c r="CX213" s="24"/>
      <c r="CY213" s="24"/>
      <c r="CZ213" s="24"/>
      <c r="DA213" s="24"/>
      <c r="DB213" s="24"/>
      <c r="DC213" s="24"/>
      <c r="DD213" s="24"/>
      <c r="DE213" s="24"/>
      <c r="DF213" s="24"/>
      <c r="DG213" s="24"/>
      <c r="DH213" s="24"/>
      <c r="DI213" s="24"/>
      <c r="DJ213" s="24"/>
      <c r="DK213" s="2"/>
      <c r="DL213" s="7"/>
    </row>
    <row r="214" spans="1:116">
      <c r="A214" s="6"/>
      <c r="B214" s="8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10"/>
      <c r="V214" s="8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8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  <c r="BG214" s="9"/>
      <c r="BH214" s="9"/>
      <c r="BI214" s="9"/>
      <c r="BJ214" s="9"/>
      <c r="BK214" s="9"/>
      <c r="BL214" s="9"/>
      <c r="BM214" s="9"/>
      <c r="BN214" s="9"/>
      <c r="BO214" s="9"/>
      <c r="BP214" s="10"/>
      <c r="BQ214" s="2"/>
      <c r="BR214" s="2"/>
      <c r="BS214" s="33" t="s">
        <v>28</v>
      </c>
      <c r="BT214" s="33"/>
      <c r="BU214" s="33"/>
      <c r="BV214" s="33"/>
      <c r="BW214" s="33"/>
      <c r="BX214" s="33"/>
      <c r="BY214" s="33"/>
      <c r="BZ214" s="33"/>
      <c r="CA214" s="33"/>
      <c r="CB214" s="33"/>
      <c r="CC214" s="33"/>
      <c r="CD214" s="33"/>
      <c r="CE214" s="33"/>
      <c r="CF214" s="33"/>
      <c r="CG214" s="33"/>
      <c r="CH214" s="33"/>
      <c r="CI214" s="33"/>
      <c r="CJ214" s="33"/>
      <c r="CK214" s="33"/>
      <c r="CL214" s="33"/>
      <c r="CM214" s="33"/>
      <c r="CN214" s="33"/>
      <c r="CO214" s="33"/>
      <c r="CP214" s="33"/>
      <c r="CQ214" s="33"/>
      <c r="CR214" s="33"/>
      <c r="CS214" s="33"/>
      <c r="CT214" s="33"/>
      <c r="CU214" s="33"/>
      <c r="CV214" s="33"/>
      <c r="CW214" s="33"/>
      <c r="CX214" s="33"/>
      <c r="CY214" s="33"/>
      <c r="CZ214" s="33"/>
      <c r="DA214" s="33"/>
      <c r="DB214" s="33"/>
      <c r="DC214" s="33"/>
      <c r="DD214" s="33"/>
      <c r="DE214" s="33"/>
      <c r="DF214" s="33"/>
      <c r="DG214" s="33"/>
      <c r="DH214" s="33"/>
      <c r="DI214" s="33"/>
      <c r="DJ214" s="33"/>
      <c r="DK214" s="2"/>
      <c r="DL214" s="7"/>
    </row>
    <row r="215" spans="1:116">
      <c r="A215" s="8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  <c r="BG215" s="9"/>
      <c r="BH215" s="9"/>
      <c r="BI215" s="9"/>
      <c r="BJ215" s="9"/>
      <c r="BK215" s="9"/>
      <c r="BL215" s="9"/>
      <c r="BM215" s="9"/>
      <c r="BN215" s="9"/>
      <c r="BO215" s="9"/>
      <c r="BP215" s="9"/>
      <c r="BQ215" s="9"/>
      <c r="BR215" s="9"/>
      <c r="BS215" s="9"/>
      <c r="BT215" s="9"/>
      <c r="BU215" s="9"/>
      <c r="BV215" s="9"/>
      <c r="BW215" s="9"/>
      <c r="BX215" s="9"/>
      <c r="BY215" s="9"/>
      <c r="BZ215" s="9"/>
      <c r="CA215" s="9"/>
      <c r="CB215" s="9"/>
      <c r="CC215" s="9"/>
      <c r="CD215" s="9"/>
      <c r="CE215" s="9"/>
      <c r="CF215" s="9"/>
      <c r="CG215" s="9"/>
      <c r="CH215" s="9"/>
      <c r="CI215" s="9"/>
      <c r="CJ215" s="9"/>
      <c r="CK215" s="9"/>
      <c r="CL215" s="9"/>
      <c r="CM215" s="9"/>
      <c r="CN215" s="9"/>
      <c r="CO215" s="9"/>
      <c r="CP215" s="9"/>
      <c r="CQ215" s="9"/>
      <c r="CR215" s="9"/>
      <c r="CS215" s="9"/>
      <c r="CT215" s="9"/>
      <c r="CU215" s="9"/>
      <c r="CV215" s="9"/>
      <c r="CW215" s="9"/>
      <c r="CX215" s="9"/>
      <c r="CY215" s="9"/>
      <c r="CZ215" s="9"/>
      <c r="DA215" s="9"/>
      <c r="DB215" s="9"/>
      <c r="DC215" s="9"/>
      <c r="DD215" s="9"/>
      <c r="DE215" s="9"/>
      <c r="DF215" s="9"/>
      <c r="DG215" s="9"/>
      <c r="DH215" s="9"/>
      <c r="DI215" s="9"/>
      <c r="DJ215" s="9"/>
      <c r="DK215" s="9"/>
      <c r="DL215" s="10"/>
    </row>
    <row r="216" spans="1:116">
      <c r="B216" s="1" t="s">
        <v>17</v>
      </c>
    </row>
  </sheetData>
  <sheetProtection password="DCC3" sheet="1" objects="1" scenarios="1" autoFilter="0"/>
  <mergeCells count="356">
    <mergeCell ref="BT42:DI42"/>
    <mergeCell ref="A1:DL1"/>
    <mergeCell ref="A2:DL2"/>
    <mergeCell ref="A4:DL5"/>
    <mergeCell ref="C40:G40"/>
    <mergeCell ref="C41:G41"/>
    <mergeCell ref="L28:AN28"/>
    <mergeCell ref="L29:AN29"/>
    <mergeCell ref="L30:AN30"/>
    <mergeCell ref="L31:AN31"/>
    <mergeCell ref="L32:AN32"/>
    <mergeCell ref="L33:AN33"/>
    <mergeCell ref="L34:AN34"/>
    <mergeCell ref="L35:AN35"/>
    <mergeCell ref="L36:AN36"/>
    <mergeCell ref="L37:AN37"/>
    <mergeCell ref="AP41:BA41"/>
    <mergeCell ref="BT28:DI28"/>
    <mergeCell ref="BT29:DI29"/>
    <mergeCell ref="BT30:DI30"/>
    <mergeCell ref="BC29:BN29"/>
    <mergeCell ref="BC30:BN30"/>
    <mergeCell ref="BC31:BN31"/>
    <mergeCell ref="BC32:BN32"/>
    <mergeCell ref="BC34:BN34"/>
    <mergeCell ref="BC35:BN35"/>
    <mergeCell ref="BT33:DI33"/>
    <mergeCell ref="BC33:BN33"/>
    <mergeCell ref="B8:AG8"/>
    <mergeCell ref="B80:AG80"/>
    <mergeCell ref="C24:G24"/>
    <mergeCell ref="C25:G25"/>
    <mergeCell ref="C31:G31"/>
    <mergeCell ref="C32:G32"/>
    <mergeCell ref="C33:G33"/>
    <mergeCell ref="L38:AN38"/>
    <mergeCell ref="L39:AN39"/>
    <mergeCell ref="AP28:BA28"/>
    <mergeCell ref="AP34:BA34"/>
    <mergeCell ref="AP35:BA35"/>
    <mergeCell ref="AP36:BA36"/>
    <mergeCell ref="AP29:BA29"/>
    <mergeCell ref="AP30:BA30"/>
    <mergeCell ref="AP31:BA31"/>
    <mergeCell ref="L24:BN24"/>
    <mergeCell ref="L25:BN25"/>
    <mergeCell ref="BC28:BN28"/>
    <mergeCell ref="BT24:DI24"/>
    <mergeCell ref="AP42:BA42"/>
    <mergeCell ref="C42:G42"/>
    <mergeCell ref="L40:AN40"/>
    <mergeCell ref="L41:AN41"/>
    <mergeCell ref="L42:AN42"/>
    <mergeCell ref="AP32:BA32"/>
    <mergeCell ref="AP33:BA33"/>
    <mergeCell ref="C34:G34"/>
    <mergeCell ref="C35:G35"/>
    <mergeCell ref="C36:G36"/>
    <mergeCell ref="C37:G37"/>
    <mergeCell ref="C38:G38"/>
    <mergeCell ref="C39:G39"/>
    <mergeCell ref="C28:G28"/>
    <mergeCell ref="C29:G29"/>
    <mergeCell ref="C30:G30"/>
    <mergeCell ref="C48:BN48"/>
    <mergeCell ref="C51:BN51"/>
    <mergeCell ref="C54:BN54"/>
    <mergeCell ref="BT34:DI34"/>
    <mergeCell ref="BT35:DI35"/>
    <mergeCell ref="BT36:DI36"/>
    <mergeCell ref="BT37:DI37"/>
    <mergeCell ref="BT38:DI38"/>
    <mergeCell ref="BT39:DI39"/>
    <mergeCell ref="BC39:BN39"/>
    <mergeCell ref="BC40:BN40"/>
    <mergeCell ref="BC41:BN41"/>
    <mergeCell ref="BC42:BN42"/>
    <mergeCell ref="BC36:BN36"/>
    <mergeCell ref="BC37:BN37"/>
    <mergeCell ref="BC38:BN38"/>
    <mergeCell ref="AP37:BA37"/>
    <mergeCell ref="AP38:BA38"/>
    <mergeCell ref="AP39:BA39"/>
    <mergeCell ref="AP40:BA40"/>
    <mergeCell ref="C45:BN45"/>
    <mergeCell ref="BT40:DI40"/>
    <mergeCell ref="BT41:DI41"/>
    <mergeCell ref="DO32:DY32"/>
    <mergeCell ref="DO33:DY33"/>
    <mergeCell ref="DO34:DY34"/>
    <mergeCell ref="DO35:DY35"/>
    <mergeCell ref="DO36:DY36"/>
    <mergeCell ref="DO37:DY37"/>
    <mergeCell ref="DO11:DY11"/>
    <mergeCell ref="DO28:DY28"/>
    <mergeCell ref="DO29:DY29"/>
    <mergeCell ref="DO30:DY30"/>
    <mergeCell ref="DO31:DY31"/>
    <mergeCell ref="DO14:DY14"/>
    <mergeCell ref="DO19:DY19"/>
    <mergeCell ref="DO15:DY15"/>
    <mergeCell ref="BT31:DI31"/>
    <mergeCell ref="BT25:DI25"/>
    <mergeCell ref="BT32:DI32"/>
    <mergeCell ref="A74:DL74"/>
    <mergeCell ref="A76:DL77"/>
    <mergeCell ref="C96:G96"/>
    <mergeCell ref="L96:BN96"/>
    <mergeCell ref="BT96:DI96"/>
    <mergeCell ref="C97:G97"/>
    <mergeCell ref="L97:BN97"/>
    <mergeCell ref="BT97:DI97"/>
    <mergeCell ref="DO38:DY38"/>
    <mergeCell ref="DO39:DY39"/>
    <mergeCell ref="DO40:DY40"/>
    <mergeCell ref="DO41:DY41"/>
    <mergeCell ref="DO42:DY42"/>
    <mergeCell ref="D63:S63"/>
    <mergeCell ref="X63:AQ63"/>
    <mergeCell ref="AV63:BN63"/>
    <mergeCell ref="CE63:DJ63"/>
    <mergeCell ref="BS70:DJ70"/>
    <mergeCell ref="C57:BN57"/>
    <mergeCell ref="BT45:DI45"/>
    <mergeCell ref="BT48:DI48"/>
    <mergeCell ref="BT51:DI51"/>
    <mergeCell ref="BT54:DI54"/>
    <mergeCell ref="BT57:DI57"/>
    <mergeCell ref="C100:G100"/>
    <mergeCell ref="L100:AN100"/>
    <mergeCell ref="AP100:BA100"/>
    <mergeCell ref="BC100:BN100"/>
    <mergeCell ref="BT100:DI100"/>
    <mergeCell ref="C101:G101"/>
    <mergeCell ref="L101:AN101"/>
    <mergeCell ref="AP101:BA101"/>
    <mergeCell ref="BC101:BN101"/>
    <mergeCell ref="BT101:DI101"/>
    <mergeCell ref="C102:G102"/>
    <mergeCell ref="L102:AN102"/>
    <mergeCell ref="AP102:BA102"/>
    <mergeCell ref="BC102:BN102"/>
    <mergeCell ref="BT102:DI102"/>
    <mergeCell ref="C103:G103"/>
    <mergeCell ref="L103:AN103"/>
    <mergeCell ref="AP103:BA103"/>
    <mergeCell ref="BC103:BN103"/>
    <mergeCell ref="BT103:DI103"/>
    <mergeCell ref="C104:G104"/>
    <mergeCell ref="L104:AN104"/>
    <mergeCell ref="AP104:BA104"/>
    <mergeCell ref="BC104:BN104"/>
    <mergeCell ref="BT104:DI104"/>
    <mergeCell ref="C105:G105"/>
    <mergeCell ref="L105:AN105"/>
    <mergeCell ref="AP105:BA105"/>
    <mergeCell ref="BC105:BN105"/>
    <mergeCell ref="BT105:DI105"/>
    <mergeCell ref="C106:G106"/>
    <mergeCell ref="L106:AN106"/>
    <mergeCell ref="AP106:BA106"/>
    <mergeCell ref="BC106:BN106"/>
    <mergeCell ref="BT106:DI106"/>
    <mergeCell ref="C107:G107"/>
    <mergeCell ref="L107:AN107"/>
    <mergeCell ref="AP107:BA107"/>
    <mergeCell ref="BC107:BN107"/>
    <mergeCell ref="BT107:DI107"/>
    <mergeCell ref="C108:G108"/>
    <mergeCell ref="L108:AN108"/>
    <mergeCell ref="AP108:BA108"/>
    <mergeCell ref="BC108:BN108"/>
    <mergeCell ref="BT108:DI108"/>
    <mergeCell ref="C109:G109"/>
    <mergeCell ref="L109:AN109"/>
    <mergeCell ref="AP109:BA109"/>
    <mergeCell ref="BC109:BN109"/>
    <mergeCell ref="BT109:DI109"/>
    <mergeCell ref="C110:G110"/>
    <mergeCell ref="L110:AN110"/>
    <mergeCell ref="AP110:BA110"/>
    <mergeCell ref="BC110:BN110"/>
    <mergeCell ref="BT110:DI110"/>
    <mergeCell ref="C111:G111"/>
    <mergeCell ref="L111:AN111"/>
    <mergeCell ref="AP111:BA111"/>
    <mergeCell ref="BC111:BN111"/>
    <mergeCell ref="BT111:DI111"/>
    <mergeCell ref="C114:G114"/>
    <mergeCell ref="L114:AN114"/>
    <mergeCell ref="AP114:BA114"/>
    <mergeCell ref="BC114:BN114"/>
    <mergeCell ref="BT114:DI114"/>
    <mergeCell ref="C117:BN117"/>
    <mergeCell ref="BT117:DI117"/>
    <mergeCell ref="C112:G112"/>
    <mergeCell ref="L112:AN112"/>
    <mergeCell ref="AP112:BA112"/>
    <mergeCell ref="BC112:BN112"/>
    <mergeCell ref="BT112:DI112"/>
    <mergeCell ref="C113:G113"/>
    <mergeCell ref="L113:AN113"/>
    <mergeCell ref="AP113:BA113"/>
    <mergeCell ref="BC113:BN113"/>
    <mergeCell ref="BT113:DI113"/>
    <mergeCell ref="C129:BN129"/>
    <mergeCell ref="BT129:DI129"/>
    <mergeCell ref="D135:S135"/>
    <mergeCell ref="X135:AQ135"/>
    <mergeCell ref="AV135:BN135"/>
    <mergeCell ref="CE135:DJ135"/>
    <mergeCell ref="C120:BN120"/>
    <mergeCell ref="BT120:DI120"/>
    <mergeCell ref="C123:BN123"/>
    <mergeCell ref="BT123:DI123"/>
    <mergeCell ref="C126:BN126"/>
    <mergeCell ref="BT126:DI126"/>
    <mergeCell ref="C168:G168"/>
    <mergeCell ref="L168:BN168"/>
    <mergeCell ref="BT168:DI168"/>
    <mergeCell ref="C169:G169"/>
    <mergeCell ref="L169:BN169"/>
    <mergeCell ref="BS142:DJ142"/>
    <mergeCell ref="A145:DL145"/>
    <mergeCell ref="A146:DL146"/>
    <mergeCell ref="A148:DL149"/>
    <mergeCell ref="AC159:DI159"/>
    <mergeCell ref="AC156:DI156"/>
    <mergeCell ref="AC157:DI157"/>
    <mergeCell ref="AC158:DI158"/>
    <mergeCell ref="B152:AG152"/>
    <mergeCell ref="C172:G172"/>
    <mergeCell ref="L172:AN172"/>
    <mergeCell ref="AP172:BA172"/>
    <mergeCell ref="BC172:BN172"/>
    <mergeCell ref="BT172:DI172"/>
    <mergeCell ref="C173:G173"/>
    <mergeCell ref="L173:AN173"/>
    <mergeCell ref="AP173:BA173"/>
    <mergeCell ref="BC173:BN173"/>
    <mergeCell ref="BT173:DI173"/>
    <mergeCell ref="C174:G174"/>
    <mergeCell ref="L174:AN174"/>
    <mergeCell ref="AP174:BA174"/>
    <mergeCell ref="BC174:BN174"/>
    <mergeCell ref="BT174:DI174"/>
    <mergeCell ref="C175:G175"/>
    <mergeCell ref="L175:AN175"/>
    <mergeCell ref="AP175:BA175"/>
    <mergeCell ref="BC175:BN175"/>
    <mergeCell ref="BT175:DI175"/>
    <mergeCell ref="L176:AN176"/>
    <mergeCell ref="AP176:BA176"/>
    <mergeCell ref="BC176:BN176"/>
    <mergeCell ref="BT176:DI176"/>
    <mergeCell ref="C177:G177"/>
    <mergeCell ref="L177:AN177"/>
    <mergeCell ref="AP177:BA177"/>
    <mergeCell ref="BC177:BN177"/>
    <mergeCell ref="BT177:DI177"/>
    <mergeCell ref="AJ8:DI8"/>
    <mergeCell ref="AC12:DI12"/>
    <mergeCell ref="AC13:DI13"/>
    <mergeCell ref="C192:BN192"/>
    <mergeCell ref="BT192:DI192"/>
    <mergeCell ref="C184:G184"/>
    <mergeCell ref="L184:AN184"/>
    <mergeCell ref="AP184:BA184"/>
    <mergeCell ref="BC184:BN184"/>
    <mergeCell ref="BT184:DI184"/>
    <mergeCell ref="C185:G185"/>
    <mergeCell ref="L185:AN185"/>
    <mergeCell ref="AP185:BA185"/>
    <mergeCell ref="BC185:BN185"/>
    <mergeCell ref="BT185:DI185"/>
    <mergeCell ref="C182:G182"/>
    <mergeCell ref="L182:AN182"/>
    <mergeCell ref="AP182:BA182"/>
    <mergeCell ref="BC182:BN182"/>
    <mergeCell ref="BT182:DI182"/>
    <mergeCell ref="C183:G183"/>
    <mergeCell ref="AJ80:DI80"/>
    <mergeCell ref="AC84:DI84"/>
    <mergeCell ref="AC85:DI85"/>
    <mergeCell ref="BT180:DI180"/>
    <mergeCell ref="C181:G181"/>
    <mergeCell ref="L181:AN181"/>
    <mergeCell ref="AC14:DI14"/>
    <mergeCell ref="AC15:DI15"/>
    <mergeCell ref="AC20:BP20"/>
    <mergeCell ref="BR20:CN20"/>
    <mergeCell ref="CP20:DI20"/>
    <mergeCell ref="AC19:AQ19"/>
    <mergeCell ref="AS19:DI19"/>
    <mergeCell ref="AP181:BA181"/>
    <mergeCell ref="BC181:BN181"/>
    <mergeCell ref="BT181:DI181"/>
    <mergeCell ref="C178:G178"/>
    <mergeCell ref="L178:AN178"/>
    <mergeCell ref="AP178:BA178"/>
    <mergeCell ref="BC178:BN178"/>
    <mergeCell ref="BT178:DI178"/>
    <mergeCell ref="C179:G179"/>
    <mergeCell ref="L179:AN179"/>
    <mergeCell ref="AP179:BA179"/>
    <mergeCell ref="BC179:BN179"/>
    <mergeCell ref="BT179:DI179"/>
    <mergeCell ref="C176:G176"/>
    <mergeCell ref="A73:DL73"/>
    <mergeCell ref="C189:BN189"/>
    <mergeCell ref="BT189:DI189"/>
    <mergeCell ref="BS214:DJ214"/>
    <mergeCell ref="C195:BN195"/>
    <mergeCell ref="BT195:DI195"/>
    <mergeCell ref="C198:BN198"/>
    <mergeCell ref="BT198:DI198"/>
    <mergeCell ref="C201:BN201"/>
    <mergeCell ref="BT201:DI201"/>
    <mergeCell ref="BT169:DI169"/>
    <mergeCell ref="C186:G186"/>
    <mergeCell ref="L186:AN186"/>
    <mergeCell ref="AP186:BA186"/>
    <mergeCell ref="BC186:BN186"/>
    <mergeCell ref="BT186:DI186"/>
    <mergeCell ref="L183:AN183"/>
    <mergeCell ref="AP183:BA183"/>
    <mergeCell ref="BC183:BN183"/>
    <mergeCell ref="BT183:DI183"/>
    <mergeCell ref="C180:G180"/>
    <mergeCell ref="L180:AN180"/>
    <mergeCell ref="AP180:BA180"/>
    <mergeCell ref="BC180:BN180"/>
    <mergeCell ref="BS69:DJ69"/>
    <mergeCell ref="BS213:DJ213"/>
    <mergeCell ref="BS141:DJ141"/>
    <mergeCell ref="AC86:DI86"/>
    <mergeCell ref="AC87:DI87"/>
    <mergeCell ref="AC163:AQ163"/>
    <mergeCell ref="AS163:DI163"/>
    <mergeCell ref="DO20:DY20"/>
    <mergeCell ref="D207:S207"/>
    <mergeCell ref="X207:AQ207"/>
    <mergeCell ref="AV207:BN207"/>
    <mergeCell ref="CE207:DJ207"/>
    <mergeCell ref="AC164:BP164"/>
    <mergeCell ref="BR164:CN164"/>
    <mergeCell ref="CP164:DI164"/>
    <mergeCell ref="AC165:DI165"/>
    <mergeCell ref="AC92:BP92"/>
    <mergeCell ref="BR92:CN92"/>
    <mergeCell ref="CP92:DI92"/>
    <mergeCell ref="AC93:DI93"/>
    <mergeCell ref="AC91:AQ91"/>
    <mergeCell ref="AS91:DI91"/>
    <mergeCell ref="AC21:DI21"/>
    <mergeCell ref="AJ152:DI152"/>
  </mergeCells>
  <pageMargins left="0.23622047244094491" right="0.23622047244094491" top="0.23622047244094491" bottom="0.2362204724409449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FPS</vt:lpstr>
      <vt:lpstr>FPS!Print_Area</vt:lpstr>
    </vt:vector>
  </TitlesOfParts>
  <Company>-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192.168.16.16</cp:lastModifiedBy>
  <cp:lastPrinted>2013-12-16T08:04:21Z</cp:lastPrinted>
  <dcterms:created xsi:type="dcterms:W3CDTF">2008-12-15T07:11:43Z</dcterms:created>
  <dcterms:modified xsi:type="dcterms:W3CDTF">2013-12-16T08:06:06Z</dcterms:modified>
</cp:coreProperties>
</file>